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60" yWindow="525" windowWidth="15600" windowHeight="7365"/>
  </bookViews>
  <sheets>
    <sheet name="XI.IPS-3" sheetId="1" r:id="rId1"/>
  </sheets>
  <calcPr calcId="124519"/>
</workbook>
</file>

<file path=xl/calcChain.xml><?xml version="1.0" encoding="utf-8"?>
<calcChain xmlns="http://schemas.openxmlformats.org/spreadsheetml/2006/main">
  <c r="K55" i="1"/>
  <c r="K54"/>
  <c r="K53"/>
  <c r="K52"/>
  <c r="DW50"/>
  <c r="DU50"/>
  <c r="DS50"/>
  <c r="DQ50"/>
  <c r="DN50"/>
  <c r="DL50"/>
  <c r="DJ50"/>
  <c r="DH50"/>
  <c r="DE50"/>
  <c r="DC50"/>
  <c r="DA50"/>
  <c r="CY50"/>
  <c r="CV50"/>
  <c r="CT50"/>
  <c r="CR50"/>
  <c r="CP50"/>
  <c r="CN50"/>
  <c r="CE50"/>
  <c r="BV50"/>
  <c r="BM50"/>
  <c r="BC50"/>
  <c r="AT50"/>
  <c r="AK50"/>
  <c r="AB50"/>
  <c r="AA50"/>
  <c r="P50"/>
  <c r="M50"/>
  <c r="N50" s="1"/>
  <c r="K50"/>
  <c r="L50" s="1"/>
  <c r="J50"/>
  <c r="G50"/>
  <c r="H50" s="1"/>
  <c r="E50"/>
  <c r="F50" s="1"/>
  <c r="DW49"/>
  <c r="DU49"/>
  <c r="DS49"/>
  <c r="DQ49"/>
  <c r="DN49"/>
  <c r="DL49"/>
  <c r="DJ49"/>
  <c r="DH49"/>
  <c r="DE49"/>
  <c r="DC49"/>
  <c r="DA49"/>
  <c r="CY49"/>
  <c r="CV49"/>
  <c r="CT49"/>
  <c r="CR49"/>
  <c r="CP49"/>
  <c r="CN49"/>
  <c r="CE49"/>
  <c r="BV49"/>
  <c r="BM49"/>
  <c r="BC49"/>
  <c r="AT49"/>
  <c r="AK49"/>
  <c r="AB49"/>
  <c r="AA49"/>
  <c r="P49"/>
  <c r="M49"/>
  <c r="N49" s="1"/>
  <c r="K49"/>
  <c r="L49" s="1"/>
  <c r="J49"/>
  <c r="H49"/>
  <c r="G49"/>
  <c r="F49"/>
  <c r="E49"/>
  <c r="DW48"/>
  <c r="DU48"/>
  <c r="DS48"/>
  <c r="DQ48"/>
  <c r="DN48"/>
  <c r="DL48"/>
  <c r="DJ48"/>
  <c r="DH48"/>
  <c r="DE48"/>
  <c r="DC48"/>
  <c r="DA48"/>
  <c r="CY48"/>
  <c r="CV48"/>
  <c r="CT48"/>
  <c r="CR48"/>
  <c r="CP48"/>
  <c r="CN48"/>
  <c r="CE48"/>
  <c r="BV48"/>
  <c r="BM48"/>
  <c r="BC48"/>
  <c r="AT48"/>
  <c r="AK48"/>
  <c r="AB48"/>
  <c r="AA48"/>
  <c r="P48"/>
  <c r="N48"/>
  <c r="M48"/>
  <c r="L48"/>
  <c r="K48"/>
  <c r="J48"/>
  <c r="H48"/>
  <c r="G48"/>
  <c r="E48"/>
  <c r="F48" s="1"/>
  <c r="DW47"/>
  <c r="DU47"/>
  <c r="DS47"/>
  <c r="DQ47"/>
  <c r="DN47"/>
  <c r="DL47"/>
  <c r="DJ47"/>
  <c r="DH47"/>
  <c r="DE47"/>
  <c r="DC47"/>
  <c r="DA47"/>
  <c r="CY47"/>
  <c r="CV47"/>
  <c r="CT47"/>
  <c r="CR47"/>
  <c r="CP47"/>
  <c r="CN47"/>
  <c r="CE47"/>
  <c r="BV47"/>
  <c r="BM47"/>
  <c r="BC47"/>
  <c r="AT47"/>
  <c r="AK47"/>
  <c r="AB47"/>
  <c r="AA47"/>
  <c r="P47"/>
  <c r="M47"/>
  <c r="N47" s="1"/>
  <c r="L47"/>
  <c r="K47"/>
  <c r="J47"/>
  <c r="H47"/>
  <c r="G47"/>
  <c r="F47"/>
  <c r="E47"/>
  <c r="DW46"/>
  <c r="DU46"/>
  <c r="DS46"/>
  <c r="DQ46"/>
  <c r="DN46"/>
  <c r="DL46"/>
  <c r="DJ46"/>
  <c r="DH46"/>
  <c r="DE46"/>
  <c r="DC46"/>
  <c r="DA46"/>
  <c r="CY46"/>
  <c r="CV46"/>
  <c r="CT46"/>
  <c r="CR46"/>
  <c r="CP46"/>
  <c r="CN46"/>
  <c r="CE46"/>
  <c r="BV46"/>
  <c r="BM46"/>
  <c r="K46" s="1"/>
  <c r="L46" s="1"/>
  <c r="BC46"/>
  <c r="AT46"/>
  <c r="AK46"/>
  <c r="AB46"/>
  <c r="E46" s="1"/>
  <c r="F46" s="1"/>
  <c r="AA46"/>
  <c r="P46"/>
  <c r="M46"/>
  <c r="N46" s="1"/>
  <c r="J46"/>
  <c r="G46"/>
  <c r="H46" s="1"/>
  <c r="DW45"/>
  <c r="DU45"/>
  <c r="DS45"/>
  <c r="DQ45"/>
  <c r="DN45"/>
  <c r="DL45"/>
  <c r="DJ45"/>
  <c r="DH45"/>
  <c r="DE45"/>
  <c r="DC45"/>
  <c r="DA45"/>
  <c r="CY45"/>
  <c r="CV45"/>
  <c r="CT45"/>
  <c r="CR45"/>
  <c r="CP45"/>
  <c r="CN45"/>
  <c r="CE45"/>
  <c r="BV45"/>
  <c r="BM45"/>
  <c r="K45" s="1"/>
  <c r="L45" s="1"/>
  <c r="BC45"/>
  <c r="AT45"/>
  <c r="AK45"/>
  <c r="AB45"/>
  <c r="AA45"/>
  <c r="P45"/>
  <c r="M45"/>
  <c r="N45" s="1"/>
  <c r="J45"/>
  <c r="DW44"/>
  <c r="DU44"/>
  <c r="DS44"/>
  <c r="DQ44"/>
  <c r="DN44"/>
  <c r="DL44"/>
  <c r="DJ44"/>
  <c r="DH44"/>
  <c r="DE44"/>
  <c r="DC44"/>
  <c r="DA44"/>
  <c r="CY44"/>
  <c r="CV44"/>
  <c r="CT44"/>
  <c r="CR44"/>
  <c r="CP44"/>
  <c r="CN44"/>
  <c r="CE44"/>
  <c r="BV44"/>
  <c r="BM44"/>
  <c r="K44" s="1"/>
  <c r="L44" s="1"/>
  <c r="BC44"/>
  <c r="AT44"/>
  <c r="AK44"/>
  <c r="AB44"/>
  <c r="AA44"/>
  <c r="P44"/>
  <c r="M44"/>
  <c r="N44" s="1"/>
  <c r="J44"/>
  <c r="DW43"/>
  <c r="DU43"/>
  <c r="DS43"/>
  <c r="DQ43"/>
  <c r="DN43"/>
  <c r="DL43"/>
  <c r="DJ43"/>
  <c r="DH43"/>
  <c r="DE43"/>
  <c r="DC43"/>
  <c r="DA43"/>
  <c r="CY43"/>
  <c r="CV43"/>
  <c r="CT43"/>
  <c r="CR43"/>
  <c r="CP43"/>
  <c r="CN43"/>
  <c r="CE43"/>
  <c r="BV43"/>
  <c r="BM43"/>
  <c r="M43" s="1"/>
  <c r="N43" s="1"/>
  <c r="BC43"/>
  <c r="AT43"/>
  <c r="AK43"/>
  <c r="AB43"/>
  <c r="AA43"/>
  <c r="P43"/>
  <c r="K43"/>
  <c r="L43" s="1"/>
  <c r="J43"/>
  <c r="DW42"/>
  <c r="DU42"/>
  <c r="DS42"/>
  <c r="DQ42"/>
  <c r="DN42"/>
  <c r="DL42"/>
  <c r="DJ42"/>
  <c r="DH42"/>
  <c r="DE42"/>
  <c r="DC42"/>
  <c r="DA42"/>
  <c r="CY42"/>
  <c r="CV42"/>
  <c r="CT42"/>
  <c r="CR42"/>
  <c r="CP42"/>
  <c r="CN42"/>
  <c r="CE42"/>
  <c r="BV42"/>
  <c r="BM42"/>
  <c r="K42" s="1"/>
  <c r="L42" s="1"/>
  <c r="BC42"/>
  <c r="AT42"/>
  <c r="AK42"/>
  <c r="AB42"/>
  <c r="AA42"/>
  <c r="P42"/>
  <c r="M42"/>
  <c r="N42" s="1"/>
  <c r="J42"/>
  <c r="DW41"/>
  <c r="DU41"/>
  <c r="DS41"/>
  <c r="DQ41"/>
  <c r="DN41"/>
  <c r="DL41"/>
  <c r="DJ41"/>
  <c r="DH41"/>
  <c r="DE41"/>
  <c r="DC41"/>
  <c r="DA41"/>
  <c r="CY41"/>
  <c r="CV41"/>
  <c r="CT41"/>
  <c r="CR41"/>
  <c r="CP41"/>
  <c r="CN41"/>
  <c r="CE41"/>
  <c r="BV41"/>
  <c r="BM41"/>
  <c r="BC41"/>
  <c r="AT41"/>
  <c r="AK41"/>
  <c r="AB41"/>
  <c r="AA41"/>
  <c r="P41"/>
  <c r="M41"/>
  <c r="N41" s="1"/>
  <c r="K41"/>
  <c r="L41" s="1"/>
  <c r="J41"/>
  <c r="DW40"/>
  <c r="DU40"/>
  <c r="DS40"/>
  <c r="DQ40"/>
  <c r="DN40"/>
  <c r="DL40"/>
  <c r="DJ40"/>
  <c r="DH40"/>
  <c r="DE40"/>
  <c r="DC40"/>
  <c r="DA40"/>
  <c r="CY40"/>
  <c r="CV40"/>
  <c r="CT40"/>
  <c r="CR40"/>
  <c r="CP40"/>
  <c r="CN40"/>
  <c r="CE40"/>
  <c r="BV40"/>
  <c r="BM40"/>
  <c r="K40" s="1"/>
  <c r="L40" s="1"/>
  <c r="BC40"/>
  <c r="AT40"/>
  <c r="AK40"/>
  <c r="AB40"/>
  <c r="AA40"/>
  <c r="P40"/>
  <c r="M40"/>
  <c r="N40" s="1"/>
  <c r="J40"/>
  <c r="DW39"/>
  <c r="DU39"/>
  <c r="DS39"/>
  <c r="DQ39"/>
  <c r="DN39"/>
  <c r="DL39"/>
  <c r="DJ39"/>
  <c r="DH39"/>
  <c r="DE39"/>
  <c r="DC39"/>
  <c r="DA39"/>
  <c r="CY39"/>
  <c r="CV39"/>
  <c r="CT39"/>
  <c r="CR39"/>
  <c r="CP39"/>
  <c r="CN39"/>
  <c r="CE39"/>
  <c r="BV39"/>
  <c r="BM39"/>
  <c r="M39" s="1"/>
  <c r="N39" s="1"/>
  <c r="BC39"/>
  <c r="AT39"/>
  <c r="AK39"/>
  <c r="AB39"/>
  <c r="AA39"/>
  <c r="P39"/>
  <c r="K39"/>
  <c r="L39" s="1"/>
  <c r="J39"/>
  <c r="DW38"/>
  <c r="DU38"/>
  <c r="DS38"/>
  <c r="DQ38"/>
  <c r="DN38"/>
  <c r="DL38"/>
  <c r="DJ38"/>
  <c r="DH38"/>
  <c r="DE38"/>
  <c r="DC38"/>
  <c r="DA38"/>
  <c r="CY38"/>
  <c r="CV38"/>
  <c r="CT38"/>
  <c r="CR38"/>
  <c r="CP38"/>
  <c r="CN38"/>
  <c r="CE38"/>
  <c r="BV38"/>
  <c r="BM38"/>
  <c r="BC38"/>
  <c r="AT38"/>
  <c r="AK38"/>
  <c r="AB38"/>
  <c r="AA38"/>
  <c r="P38"/>
  <c r="M38"/>
  <c r="N38" s="1"/>
  <c r="K38"/>
  <c r="L38" s="1"/>
  <c r="J38"/>
  <c r="DW37"/>
  <c r="DU37"/>
  <c r="DS37"/>
  <c r="DQ37"/>
  <c r="DN37"/>
  <c r="DL37"/>
  <c r="DJ37"/>
  <c r="DH37"/>
  <c r="DE37"/>
  <c r="DC37"/>
  <c r="DA37"/>
  <c r="CY37"/>
  <c r="CV37"/>
  <c r="CT37"/>
  <c r="CR37"/>
  <c r="CP37"/>
  <c r="CN37"/>
  <c r="CE37"/>
  <c r="BV37"/>
  <c r="BM37"/>
  <c r="BC37"/>
  <c r="AT37"/>
  <c r="AK37"/>
  <c r="AB37"/>
  <c r="AA37"/>
  <c r="P37"/>
  <c r="M37"/>
  <c r="N37" s="1"/>
  <c r="K37"/>
  <c r="L37" s="1"/>
  <c r="J37"/>
  <c r="DW36"/>
  <c r="DU36"/>
  <c r="DS36"/>
  <c r="DQ36"/>
  <c r="DN36"/>
  <c r="DL36"/>
  <c r="DJ36"/>
  <c r="DH36"/>
  <c r="DE36"/>
  <c r="DC36"/>
  <c r="DA36"/>
  <c r="CY36"/>
  <c r="CV36"/>
  <c r="CT36"/>
  <c r="CR36"/>
  <c r="CP36"/>
  <c r="CN36"/>
  <c r="CE36"/>
  <c r="BV36"/>
  <c r="BM36"/>
  <c r="BC36"/>
  <c r="AT36"/>
  <c r="AK36"/>
  <c r="AB36"/>
  <c r="AA36"/>
  <c r="P36"/>
  <c r="M36"/>
  <c r="N36" s="1"/>
  <c r="K36"/>
  <c r="L36" s="1"/>
  <c r="J36"/>
  <c r="DW35"/>
  <c r="DU35"/>
  <c r="DS35"/>
  <c r="DQ35"/>
  <c r="DN35"/>
  <c r="DL35"/>
  <c r="DJ35"/>
  <c r="DH35"/>
  <c r="DE35"/>
  <c r="DC35"/>
  <c r="DA35"/>
  <c r="CY35"/>
  <c r="CV35"/>
  <c r="CT35"/>
  <c r="CR35"/>
  <c r="CP35"/>
  <c r="CN35"/>
  <c r="CE35"/>
  <c r="BV35"/>
  <c r="BM35"/>
  <c r="BC35"/>
  <c r="AT35"/>
  <c r="AK35"/>
  <c r="AB35"/>
  <c r="AA35"/>
  <c r="P35"/>
  <c r="M35"/>
  <c r="N35" s="1"/>
  <c r="K35"/>
  <c r="L35" s="1"/>
  <c r="J35"/>
  <c r="DW34"/>
  <c r="DU34"/>
  <c r="DS34"/>
  <c r="DQ34"/>
  <c r="DN34"/>
  <c r="DL34"/>
  <c r="DJ34"/>
  <c r="DH34"/>
  <c r="DE34"/>
  <c r="DC34"/>
  <c r="DA34"/>
  <c r="CY34"/>
  <c r="CV34"/>
  <c r="CT34"/>
  <c r="CR34"/>
  <c r="CP34"/>
  <c r="CN34"/>
  <c r="CE34"/>
  <c r="BV34"/>
  <c r="BM34"/>
  <c r="BC34"/>
  <c r="AT34"/>
  <c r="AK34"/>
  <c r="AB34"/>
  <c r="AA34"/>
  <c r="P34"/>
  <c r="N34"/>
  <c r="M34"/>
  <c r="K34"/>
  <c r="L34" s="1"/>
  <c r="J34"/>
  <c r="DW33"/>
  <c r="DU33"/>
  <c r="DS33"/>
  <c r="DQ33"/>
  <c r="DN33"/>
  <c r="DL33"/>
  <c r="DJ33"/>
  <c r="DH33"/>
  <c r="DE33"/>
  <c r="DC33"/>
  <c r="DA33"/>
  <c r="CY33"/>
  <c r="CV33"/>
  <c r="CT33"/>
  <c r="CR33"/>
  <c r="CP33"/>
  <c r="CN33"/>
  <c r="CE33"/>
  <c r="BV33"/>
  <c r="BM33"/>
  <c r="BC33"/>
  <c r="AT33"/>
  <c r="AK33"/>
  <c r="AB33"/>
  <c r="E33" s="1"/>
  <c r="F33" s="1"/>
  <c r="AA33"/>
  <c r="P33"/>
  <c r="N33"/>
  <c r="M33"/>
  <c r="K33"/>
  <c r="L33" s="1"/>
  <c r="J33"/>
  <c r="DW32"/>
  <c r="DU32"/>
  <c r="DS32"/>
  <c r="DQ32"/>
  <c r="DN32"/>
  <c r="DL32"/>
  <c r="DJ32"/>
  <c r="DH32"/>
  <c r="DE32"/>
  <c r="DC32"/>
  <c r="DA32"/>
  <c r="CY32"/>
  <c r="CV32"/>
  <c r="CT32"/>
  <c r="CR32"/>
  <c r="CP32"/>
  <c r="CN32"/>
  <c r="CE32"/>
  <c r="BV32"/>
  <c r="BM32"/>
  <c r="BC32"/>
  <c r="AT32"/>
  <c r="AK32"/>
  <c r="AB32"/>
  <c r="AA32"/>
  <c r="P32"/>
  <c r="N32"/>
  <c r="M32"/>
  <c r="K32"/>
  <c r="L32" s="1"/>
  <c r="J32"/>
  <c r="DW31"/>
  <c r="DU31"/>
  <c r="DS31"/>
  <c r="DQ31"/>
  <c r="DN31"/>
  <c r="DL31"/>
  <c r="DJ31"/>
  <c r="DH31"/>
  <c r="DE31"/>
  <c r="DC31"/>
  <c r="DA31"/>
  <c r="CY31"/>
  <c r="CV31"/>
  <c r="CT31"/>
  <c r="CR31"/>
  <c r="CP31"/>
  <c r="CN31"/>
  <c r="CE31"/>
  <c r="BV31"/>
  <c r="BM31"/>
  <c r="M31" s="1"/>
  <c r="N31" s="1"/>
  <c r="BC31"/>
  <c r="AT31"/>
  <c r="AK31"/>
  <c r="E31" s="1"/>
  <c r="F31" s="1"/>
  <c r="AB31"/>
  <c r="AA31"/>
  <c r="P31"/>
  <c r="J31"/>
  <c r="DW30"/>
  <c r="DU30"/>
  <c r="DS30"/>
  <c r="DQ30"/>
  <c r="DN30"/>
  <c r="DL30"/>
  <c r="DJ30"/>
  <c r="DH30"/>
  <c r="DE30"/>
  <c r="DC30"/>
  <c r="DA30"/>
  <c r="CY30"/>
  <c r="CV30"/>
  <c r="CT30"/>
  <c r="CR30"/>
  <c r="CP30"/>
  <c r="CN30"/>
  <c r="CE30"/>
  <c r="BV30"/>
  <c r="BM30"/>
  <c r="K30" s="1"/>
  <c r="L30" s="1"/>
  <c r="BC30"/>
  <c r="AT30"/>
  <c r="AK30"/>
  <c r="AB30"/>
  <c r="AA30"/>
  <c r="P30"/>
  <c r="M30"/>
  <c r="N30" s="1"/>
  <c r="J30"/>
  <c r="DW29"/>
  <c r="DU29"/>
  <c r="DS29"/>
  <c r="DQ29"/>
  <c r="DN29"/>
  <c r="DL29"/>
  <c r="DJ29"/>
  <c r="DH29"/>
  <c r="DE29"/>
  <c r="DC29"/>
  <c r="DA29"/>
  <c r="CY29"/>
  <c r="CV29"/>
  <c r="CT29"/>
  <c r="CR29"/>
  <c r="CP29"/>
  <c r="CN29"/>
  <c r="CE29"/>
  <c r="BV29"/>
  <c r="BM29"/>
  <c r="BC29"/>
  <c r="AT29"/>
  <c r="AK29"/>
  <c r="AB29"/>
  <c r="AA29"/>
  <c r="P29"/>
  <c r="M29"/>
  <c r="N29" s="1"/>
  <c r="K29"/>
  <c r="L29" s="1"/>
  <c r="J29"/>
  <c r="DW28"/>
  <c r="DU28"/>
  <c r="DS28"/>
  <c r="DQ28"/>
  <c r="DN28"/>
  <c r="DL28"/>
  <c r="DJ28"/>
  <c r="DH28"/>
  <c r="DE28"/>
  <c r="DC28"/>
  <c r="DA28"/>
  <c r="CY28"/>
  <c r="CV28"/>
  <c r="CT28"/>
  <c r="CR28"/>
  <c r="CP28"/>
  <c r="CN28"/>
  <c r="CE28"/>
  <c r="BV28"/>
  <c r="BM28"/>
  <c r="BC28"/>
  <c r="AT28"/>
  <c r="AK28"/>
  <c r="AB28"/>
  <c r="AA28"/>
  <c r="P28"/>
  <c r="M28"/>
  <c r="N28" s="1"/>
  <c r="K28"/>
  <c r="L28" s="1"/>
  <c r="J28"/>
  <c r="DW27"/>
  <c r="DU27"/>
  <c r="DS27"/>
  <c r="DQ27"/>
  <c r="DN27"/>
  <c r="DL27"/>
  <c r="DJ27"/>
  <c r="DH27"/>
  <c r="DE27"/>
  <c r="DC27"/>
  <c r="DA27"/>
  <c r="CY27"/>
  <c r="CV27"/>
  <c r="CT27"/>
  <c r="CR27"/>
  <c r="CP27"/>
  <c r="CN27"/>
  <c r="CE27"/>
  <c r="BV27"/>
  <c r="BM27"/>
  <c r="M27" s="1"/>
  <c r="N27" s="1"/>
  <c r="BC27"/>
  <c r="AT27"/>
  <c r="AK27"/>
  <c r="AB27"/>
  <c r="AA27"/>
  <c r="P27"/>
  <c r="K27"/>
  <c r="L27" s="1"/>
  <c r="J27"/>
  <c r="DW26"/>
  <c r="DU26"/>
  <c r="DS26"/>
  <c r="DQ26"/>
  <c r="DN26"/>
  <c r="DL26"/>
  <c r="DJ26"/>
  <c r="DH26"/>
  <c r="DE26"/>
  <c r="DC26"/>
  <c r="DA26"/>
  <c r="CY26"/>
  <c r="CV26"/>
  <c r="CT26"/>
  <c r="CR26"/>
  <c r="CP26"/>
  <c r="CN26"/>
  <c r="CE26"/>
  <c r="BV26"/>
  <c r="BM26"/>
  <c r="BC26"/>
  <c r="AT26"/>
  <c r="AK26"/>
  <c r="AB26"/>
  <c r="AA26"/>
  <c r="P26"/>
  <c r="N26"/>
  <c r="M26"/>
  <c r="L26"/>
  <c r="K26"/>
  <c r="J26"/>
  <c r="DW25"/>
  <c r="DU25"/>
  <c r="DS25"/>
  <c r="DQ25"/>
  <c r="DN25"/>
  <c r="DL25"/>
  <c r="DJ25"/>
  <c r="DH25"/>
  <c r="DE25"/>
  <c r="DC25"/>
  <c r="DA25"/>
  <c r="CY25"/>
  <c r="CV25"/>
  <c r="CT25"/>
  <c r="CR25"/>
  <c r="CP25"/>
  <c r="CN25"/>
  <c r="CE25"/>
  <c r="BV25"/>
  <c r="BM25"/>
  <c r="M25" s="1"/>
  <c r="N25" s="1"/>
  <c r="BC25"/>
  <c r="AT25"/>
  <c r="AK25"/>
  <c r="E25" s="1"/>
  <c r="F25" s="1"/>
  <c r="AB25"/>
  <c r="AA25"/>
  <c r="P25"/>
  <c r="K25"/>
  <c r="L25" s="1"/>
  <c r="J25"/>
  <c r="DW24"/>
  <c r="DU24"/>
  <c r="DS24"/>
  <c r="DQ24"/>
  <c r="DN24"/>
  <c r="DL24"/>
  <c r="DJ24"/>
  <c r="DH24"/>
  <c r="DE24"/>
  <c r="DC24"/>
  <c r="DA24"/>
  <c r="CY24"/>
  <c r="CV24"/>
  <c r="CT24"/>
  <c r="CR24"/>
  <c r="CP24"/>
  <c r="CN24"/>
  <c r="CE24"/>
  <c r="BV24"/>
  <c r="BM24"/>
  <c r="K24" s="1"/>
  <c r="L24" s="1"/>
  <c r="BC24"/>
  <c r="AT24"/>
  <c r="AK24"/>
  <c r="AB24"/>
  <c r="AA24"/>
  <c r="P24"/>
  <c r="N24"/>
  <c r="M24"/>
  <c r="J24"/>
  <c r="DW23"/>
  <c r="DU23"/>
  <c r="DS23"/>
  <c r="DQ23"/>
  <c r="DN23"/>
  <c r="DL23"/>
  <c r="DJ23"/>
  <c r="DH23"/>
  <c r="DE23"/>
  <c r="DC23"/>
  <c r="DA23"/>
  <c r="CY23"/>
  <c r="CV23"/>
  <c r="CT23"/>
  <c r="CR23"/>
  <c r="CP23"/>
  <c r="CN23"/>
  <c r="CE23"/>
  <c r="BV23"/>
  <c r="BM23"/>
  <c r="M23" s="1"/>
  <c r="N23" s="1"/>
  <c r="BC23"/>
  <c r="AT23"/>
  <c r="AK23"/>
  <c r="AB23"/>
  <c r="AA23"/>
  <c r="P23"/>
  <c r="K23"/>
  <c r="L23" s="1"/>
  <c r="J23"/>
  <c r="DW22"/>
  <c r="DU22"/>
  <c r="DS22"/>
  <c r="DQ22"/>
  <c r="DN22"/>
  <c r="DL22"/>
  <c r="DJ22"/>
  <c r="DH22"/>
  <c r="DE22"/>
  <c r="DC22"/>
  <c r="DA22"/>
  <c r="CY22"/>
  <c r="CV22"/>
  <c r="CT22"/>
  <c r="CR22"/>
  <c r="CP22"/>
  <c r="CN22"/>
  <c r="CE22"/>
  <c r="BV22"/>
  <c r="BM22"/>
  <c r="BC22"/>
  <c r="AT22"/>
  <c r="AK22"/>
  <c r="AB22"/>
  <c r="AA22"/>
  <c r="P22"/>
  <c r="N22"/>
  <c r="M22"/>
  <c r="L22"/>
  <c r="K22"/>
  <c r="J22"/>
  <c r="DW21"/>
  <c r="DU21"/>
  <c r="DS21"/>
  <c r="DQ21"/>
  <c r="DN21"/>
  <c r="DL21"/>
  <c r="DJ21"/>
  <c r="DH21"/>
  <c r="DE21"/>
  <c r="DC21"/>
  <c r="DA21"/>
  <c r="CY21"/>
  <c r="CV21"/>
  <c r="CT21"/>
  <c r="CR21"/>
  <c r="CP21"/>
  <c r="CN21"/>
  <c r="CE21"/>
  <c r="BV21"/>
  <c r="BM21"/>
  <c r="M21" s="1"/>
  <c r="N21" s="1"/>
  <c r="BC21"/>
  <c r="AT21"/>
  <c r="AK21"/>
  <c r="E21" s="1"/>
  <c r="F21" s="1"/>
  <c r="AB21"/>
  <c r="AA21"/>
  <c r="P21"/>
  <c r="J21"/>
  <c r="DW20"/>
  <c r="DU20"/>
  <c r="DS20"/>
  <c r="DQ20"/>
  <c r="DN20"/>
  <c r="DL20"/>
  <c r="DJ20"/>
  <c r="DH20"/>
  <c r="DE20"/>
  <c r="DC20"/>
  <c r="DA20"/>
  <c r="CY20"/>
  <c r="CV20"/>
  <c r="CT20"/>
  <c r="CR20"/>
  <c r="CP20"/>
  <c r="CN20"/>
  <c r="CE20"/>
  <c r="BV20"/>
  <c r="BM20"/>
  <c r="K20" s="1"/>
  <c r="L20" s="1"/>
  <c r="BC20"/>
  <c r="AT20"/>
  <c r="AK20"/>
  <c r="AB20"/>
  <c r="AA20"/>
  <c r="P20"/>
  <c r="N20"/>
  <c r="M20"/>
  <c r="J20"/>
  <c r="DW19"/>
  <c r="DU19"/>
  <c r="DS19"/>
  <c r="DQ19"/>
  <c r="DN19"/>
  <c r="DL19"/>
  <c r="DJ19"/>
  <c r="DH19"/>
  <c r="DE19"/>
  <c r="DC19"/>
  <c r="DA19"/>
  <c r="CY19"/>
  <c r="CV19"/>
  <c r="CT19"/>
  <c r="CR19"/>
  <c r="CP19"/>
  <c r="CN19"/>
  <c r="CE19"/>
  <c r="BV19"/>
  <c r="BM19"/>
  <c r="K19" s="1"/>
  <c r="L19" s="1"/>
  <c r="BC19"/>
  <c r="AT19"/>
  <c r="AK19"/>
  <c r="AB19"/>
  <c r="AA19"/>
  <c r="P19"/>
  <c r="J19"/>
  <c r="DW18"/>
  <c r="DU18"/>
  <c r="DS18"/>
  <c r="DQ18"/>
  <c r="DN18"/>
  <c r="DL18"/>
  <c r="DJ18"/>
  <c r="DH18"/>
  <c r="DE18"/>
  <c r="DC18"/>
  <c r="DA18"/>
  <c r="CY18"/>
  <c r="CV18"/>
  <c r="CT18"/>
  <c r="CR18"/>
  <c r="CP18"/>
  <c r="CN18"/>
  <c r="CE18"/>
  <c r="BV18"/>
  <c r="BM18"/>
  <c r="BC18"/>
  <c r="AT18"/>
  <c r="AK18"/>
  <c r="AB18"/>
  <c r="AA18"/>
  <c r="P18"/>
  <c r="N18"/>
  <c r="M18"/>
  <c r="L18"/>
  <c r="K18"/>
  <c r="J18"/>
  <c r="DW17"/>
  <c r="DU17"/>
  <c r="DS17"/>
  <c r="DQ17"/>
  <c r="DN17"/>
  <c r="DL17"/>
  <c r="DJ17"/>
  <c r="DH17"/>
  <c r="DE17"/>
  <c r="DC17"/>
  <c r="DA17"/>
  <c r="CY17"/>
  <c r="CV17"/>
  <c r="CT17"/>
  <c r="CR17"/>
  <c r="CP17"/>
  <c r="CN17"/>
  <c r="CE17"/>
  <c r="BV17"/>
  <c r="BM17"/>
  <c r="M17" s="1"/>
  <c r="N17" s="1"/>
  <c r="BC17"/>
  <c r="AT17"/>
  <c r="AK17"/>
  <c r="AB17"/>
  <c r="AA17"/>
  <c r="P17"/>
  <c r="K17"/>
  <c r="L17" s="1"/>
  <c r="J17"/>
  <c r="DW16"/>
  <c r="DU16"/>
  <c r="DS16"/>
  <c r="DQ16"/>
  <c r="DN16"/>
  <c r="DL16"/>
  <c r="DJ16"/>
  <c r="DH16"/>
  <c r="DE16"/>
  <c r="DC16"/>
  <c r="DA16"/>
  <c r="CY16"/>
  <c r="CV16"/>
  <c r="CT16"/>
  <c r="CR16"/>
  <c r="CP16"/>
  <c r="CN16"/>
  <c r="CE16"/>
  <c r="BV16"/>
  <c r="BM16"/>
  <c r="K16" s="1"/>
  <c r="L16" s="1"/>
  <c r="BC16"/>
  <c r="AT16"/>
  <c r="AK16"/>
  <c r="AB16"/>
  <c r="AA16"/>
  <c r="P16"/>
  <c r="N16"/>
  <c r="M16"/>
  <c r="J16"/>
  <c r="DW15"/>
  <c r="DU15"/>
  <c r="DS15"/>
  <c r="DQ15"/>
  <c r="DN15"/>
  <c r="DL15"/>
  <c r="DJ15"/>
  <c r="DH15"/>
  <c r="DE15"/>
  <c r="DC15"/>
  <c r="DA15"/>
  <c r="CY15"/>
  <c r="CV15"/>
  <c r="CT15"/>
  <c r="CR15"/>
  <c r="CP15"/>
  <c r="BM15" s="1"/>
  <c r="CN15"/>
  <c r="CE15"/>
  <c r="BV15"/>
  <c r="BC15"/>
  <c r="AT15"/>
  <c r="AK15"/>
  <c r="AB15"/>
  <c r="AA15"/>
  <c r="P15"/>
  <c r="J15"/>
  <c r="DW14"/>
  <c r="DU14"/>
  <c r="DS14"/>
  <c r="DQ14"/>
  <c r="DN14"/>
  <c r="DL14"/>
  <c r="DJ14"/>
  <c r="DH14"/>
  <c r="DE14"/>
  <c r="DC14"/>
  <c r="DA14"/>
  <c r="CY14"/>
  <c r="CV14"/>
  <c r="CT14"/>
  <c r="CR14"/>
  <c r="CP14"/>
  <c r="CN14"/>
  <c r="CE14"/>
  <c r="BV14"/>
  <c r="BM14"/>
  <c r="BC14"/>
  <c r="AT14"/>
  <c r="AK14"/>
  <c r="AB14"/>
  <c r="AA14"/>
  <c r="P14"/>
  <c r="N14"/>
  <c r="M14"/>
  <c r="L14"/>
  <c r="K14"/>
  <c r="J14"/>
  <c r="DW13"/>
  <c r="DU13"/>
  <c r="DS13"/>
  <c r="DQ13"/>
  <c r="DN13"/>
  <c r="DL13"/>
  <c r="DJ13"/>
  <c r="DH13"/>
  <c r="DE13"/>
  <c r="DC13"/>
  <c r="DA13"/>
  <c r="CY13"/>
  <c r="CV13"/>
  <c r="CT13"/>
  <c r="CR13"/>
  <c r="CP13"/>
  <c r="BM13" s="1"/>
  <c r="CN13"/>
  <c r="CE13"/>
  <c r="BV13"/>
  <c r="BC13"/>
  <c r="AT13"/>
  <c r="AK13"/>
  <c r="AB13"/>
  <c r="AA13"/>
  <c r="P13"/>
  <c r="J13"/>
  <c r="DW12"/>
  <c r="DU12"/>
  <c r="DS12"/>
  <c r="DQ12"/>
  <c r="DN12"/>
  <c r="DL12"/>
  <c r="DJ12"/>
  <c r="DH12"/>
  <c r="DE12"/>
  <c r="DC12"/>
  <c r="DA12"/>
  <c r="CY12"/>
  <c r="CV12"/>
  <c r="CT12"/>
  <c r="CR12"/>
  <c r="CP12"/>
  <c r="CN12"/>
  <c r="CE12"/>
  <c r="BV12"/>
  <c r="BM12"/>
  <c r="K12" s="1"/>
  <c r="L12" s="1"/>
  <c r="BC12"/>
  <c r="AT12"/>
  <c r="AK12"/>
  <c r="AB12"/>
  <c r="E12" s="1"/>
  <c r="F12" s="1"/>
  <c r="AA12"/>
  <c r="P12"/>
  <c r="N12"/>
  <c r="M12"/>
  <c r="J12"/>
  <c r="DW11"/>
  <c r="DU11"/>
  <c r="DS11"/>
  <c r="DQ11"/>
  <c r="DN11"/>
  <c r="DL11"/>
  <c r="DJ11"/>
  <c r="DH11"/>
  <c r="DE11"/>
  <c r="DC11"/>
  <c r="DA11"/>
  <c r="CY11"/>
  <c r="CV11"/>
  <c r="CT11"/>
  <c r="CR11"/>
  <c r="CP11"/>
  <c r="BM11" s="1"/>
  <c r="CN11"/>
  <c r="CE11"/>
  <c r="BV11"/>
  <c r="BC11"/>
  <c r="AT11"/>
  <c r="AK11"/>
  <c r="AB11"/>
  <c r="P11"/>
  <c r="J11"/>
  <c r="G43" l="1"/>
  <c r="H43" s="1"/>
  <c r="E41"/>
  <c r="F41" s="1"/>
  <c r="E29"/>
  <c r="F29" s="1"/>
  <c r="E27"/>
  <c r="F27" s="1"/>
  <c r="E17"/>
  <c r="F17" s="1"/>
  <c r="E15"/>
  <c r="F15" s="1"/>
  <c r="G35"/>
  <c r="H35" s="1"/>
  <c r="E22"/>
  <c r="F22" s="1"/>
  <c r="G27"/>
  <c r="H27" s="1"/>
  <c r="E13"/>
  <c r="F13" s="1"/>
  <c r="E20"/>
  <c r="F20" s="1"/>
  <c r="E36"/>
  <c r="F36" s="1"/>
  <c r="E45"/>
  <c r="F45" s="1"/>
  <c r="E43"/>
  <c r="F43" s="1"/>
  <c r="G41"/>
  <c r="H41" s="1"/>
  <c r="E39"/>
  <c r="F39" s="1"/>
  <c r="G38"/>
  <c r="H38" s="1"/>
  <c r="G33"/>
  <c r="H33" s="1"/>
  <c r="G28"/>
  <c r="H28" s="1"/>
  <c r="G25"/>
  <c r="H25" s="1"/>
  <c r="E23"/>
  <c r="F23" s="1"/>
  <c r="E19"/>
  <c r="F19" s="1"/>
  <c r="G13"/>
  <c r="H13" s="1"/>
  <c r="G37"/>
  <c r="H37" s="1"/>
  <c r="G39"/>
  <c r="H39" s="1"/>
  <c r="E34"/>
  <c r="F34" s="1"/>
  <c r="E32"/>
  <c r="F32" s="1"/>
  <c r="G31"/>
  <c r="H31" s="1"/>
  <c r="G23"/>
  <c r="H23" s="1"/>
  <c r="G21"/>
  <c r="H21" s="1"/>
  <c r="E16"/>
  <c r="F16" s="1"/>
  <c r="E14"/>
  <c r="F14" s="1"/>
  <c r="E30"/>
  <c r="F30" s="1"/>
  <c r="G45"/>
  <c r="H45" s="1"/>
  <c r="E37"/>
  <c r="F37" s="1"/>
  <c r="E28"/>
  <c r="F28" s="1"/>
  <c r="E44"/>
  <c r="F44" s="1"/>
  <c r="G15"/>
  <c r="H15" s="1"/>
  <c r="E38"/>
  <c r="F38" s="1"/>
  <c r="G17"/>
  <c r="H17" s="1"/>
  <c r="E11"/>
  <c r="F11" s="1"/>
  <c r="E18"/>
  <c r="F18" s="1"/>
  <c r="E42"/>
  <c r="F42" s="1"/>
  <c r="G42"/>
  <c r="H42" s="1"/>
  <c r="E26"/>
  <c r="F26" s="1"/>
  <c r="E24"/>
  <c r="F24" s="1"/>
  <c r="G19"/>
  <c r="H19" s="1"/>
  <c r="E35"/>
  <c r="F35" s="1"/>
  <c r="E40"/>
  <c r="F40" s="1"/>
  <c r="G29"/>
  <c r="H29" s="1"/>
  <c r="G34"/>
  <c r="H34" s="1"/>
  <c r="M13"/>
  <c r="N13" s="1"/>
  <c r="K13"/>
  <c r="L13" s="1"/>
  <c r="K11"/>
  <c r="L11" s="1"/>
  <c r="M11"/>
  <c r="N11" s="1"/>
  <c r="K15"/>
  <c r="L15" s="1"/>
  <c r="M15"/>
  <c r="N15" s="1"/>
  <c r="K21"/>
  <c r="L21" s="1"/>
  <c r="M19"/>
  <c r="N19" s="1"/>
  <c r="K31"/>
  <c r="L31" s="1"/>
  <c r="G22"/>
  <c r="H22" s="1"/>
  <c r="G14"/>
  <c r="H14" s="1"/>
  <c r="G18"/>
  <c r="H18" s="1"/>
  <c r="G26"/>
  <c r="H26" s="1"/>
  <c r="G30"/>
  <c r="H30" s="1"/>
  <c r="G32"/>
  <c r="H32" s="1"/>
  <c r="G36"/>
  <c r="H36" s="1"/>
  <c r="G40"/>
  <c r="H40" s="1"/>
  <c r="G44"/>
  <c r="H44" s="1"/>
  <c r="G12"/>
  <c r="H12" s="1"/>
  <c r="G16"/>
  <c r="H16" s="1"/>
  <c r="G20"/>
  <c r="H20" s="1"/>
  <c r="G24"/>
  <c r="H24" s="1"/>
  <c r="G11"/>
  <c r="H11" s="1"/>
</calcChain>
</file>

<file path=xl/sharedStrings.xml><?xml version="1.0" encoding="utf-8"?>
<sst xmlns="http://schemas.openxmlformats.org/spreadsheetml/2006/main" count="177" uniqueCount="119">
  <si>
    <t>DAFTAR NILAI SISWA SMAN 14 SEMARANG SEMESTER GASAL TAHUN PELAJARAN 2018/2019</t>
  </si>
  <si>
    <t>Guru :</t>
  </si>
  <si>
    <t>Rina Lukitasari S.Pd</t>
  </si>
  <si>
    <t>Kelas XI.IPS-3</t>
  </si>
  <si>
    <t>Mapel :</t>
  </si>
  <si>
    <t>Bahasa Inggris [ Kelompok A (Wajib) ]</t>
  </si>
  <si>
    <t>didownload 29/11/2018</t>
  </si>
  <si>
    <t>PENGETAHUAN (RATA-RATA)</t>
  </si>
  <si>
    <t>KETERAMPILAN (RATA-RATA)</t>
  </si>
  <si>
    <t>KKM :</t>
  </si>
  <si>
    <t>NILAI AKHIR SEKOLAH</t>
  </si>
  <si>
    <t>A</t>
  </si>
  <si>
    <t>NILAI RAPOR</t>
  </si>
  <si>
    <t>PTS</t>
  </si>
  <si>
    <t>No</t>
  </si>
  <si>
    <t>nilai_id</t>
  </si>
  <si>
    <t>NAMA</t>
  </si>
  <si>
    <t>PENGETAHUAN</t>
  </si>
  <si>
    <t>KETERAMPILAN</t>
  </si>
  <si>
    <t>SIKAP</t>
  </si>
  <si>
    <t>KI 1</t>
  </si>
  <si>
    <t>KI 2</t>
  </si>
  <si>
    <t>KI 3</t>
  </si>
  <si>
    <t>KI 4</t>
  </si>
  <si>
    <t>AKHIR</t>
  </si>
  <si>
    <t>KD 1</t>
  </si>
  <si>
    <t>KD 2</t>
  </si>
  <si>
    <t>KD 3</t>
  </si>
  <si>
    <t>KD 4</t>
  </si>
  <si>
    <t>B</t>
  </si>
  <si>
    <t>C</t>
  </si>
  <si>
    <t>D</t>
  </si>
  <si>
    <t>RT 1</t>
  </si>
  <si>
    <t>RT 2</t>
  </si>
  <si>
    <t>RT 3</t>
  </si>
  <si>
    <t>RT 4</t>
  </si>
  <si>
    <t>NILAI</t>
  </si>
  <si>
    <t>PRED.</t>
  </si>
  <si>
    <t>INPUT KODE DESKRIPSI</t>
  </si>
  <si>
    <t>DESKRIPSI</t>
  </si>
  <si>
    <t>R</t>
  </si>
  <si>
    <t>PAS 1</t>
  </si>
  <si>
    <t>PAS 2</t>
  </si>
  <si>
    <t>PAS 3</t>
  </si>
  <si>
    <t>PAS 4</t>
  </si>
  <si>
    <t>RT</t>
  </si>
  <si>
    <t>KD1</t>
  </si>
  <si>
    <t>KD2</t>
  </si>
  <si>
    <t>KD3</t>
  </si>
  <si>
    <t>KD4</t>
  </si>
  <si>
    <t>Abdurrahman Alif Sanjaya</t>
  </si>
  <si>
    <t>Predikat &amp; Deskripsi Pengetahuan</t>
  </si>
  <si>
    <t>ACUAN MENGISI DESKRIPSI</t>
  </si>
  <si>
    <t>Alfia Faila Sulfa</t>
  </si>
  <si>
    <t>Minimal</t>
  </si>
  <si>
    <t>Maximal</t>
  </si>
  <si>
    <t>Predikat</t>
  </si>
  <si>
    <t xml:space="preserve">KODE </t>
  </si>
  <si>
    <t>PENGETAHUAN (SILAHKAN DI GANTI)</t>
  </si>
  <si>
    <t>KETRERAMPILAN (SILAHKAN DI GANTI)</t>
  </si>
  <si>
    <t>ID TEORI</t>
  </si>
  <si>
    <t>ID PRAKTEK</t>
  </si>
  <si>
    <t>Alifia Hidayanti</t>
  </si>
  <si>
    <t>Angela Irena Larasati</t>
  </si>
  <si>
    <t>Baron Hasan Ali</t>
  </si>
  <si>
    <t>Berliana Meitha Sari</t>
  </si>
  <si>
    <t>Cheni Lian Oktaviani</t>
  </si>
  <si>
    <t>Daniel Apriantoro</t>
  </si>
  <si>
    <t>Destrinanda Wulandari</t>
  </si>
  <si>
    <t>Dian Puspitasari</t>
  </si>
  <si>
    <t>Elcia Feby Hermawati</t>
  </si>
  <si>
    <t>Fabian Ayala Putra</t>
  </si>
  <si>
    <t>Fannia Nanda Resti</t>
  </si>
  <si>
    <t>Fara Amaya</t>
  </si>
  <si>
    <t>Gandhy Jihad Mustaqim</t>
  </si>
  <si>
    <t>Predikat &amp; Deskripsi Keterampilan</t>
  </si>
  <si>
    <t>Hapsari Arinta Putri</t>
  </si>
  <si>
    <t>Jauzaa Dhiya Juniar</t>
  </si>
  <si>
    <t>Javit Muhammad Fadlan</t>
  </si>
  <si>
    <t>Lalang Turangga</t>
  </si>
  <si>
    <t>Lukman Hakim</t>
  </si>
  <si>
    <t>Megananda Milzam Widjatmiko</t>
  </si>
  <si>
    <t>Mensiz Vieriansyah</t>
  </si>
  <si>
    <t>Muhammad Zevli Akbar Alhabily</t>
  </si>
  <si>
    <t>Nadhiva Aqfi Shabrina</t>
  </si>
  <si>
    <t>Nathanaella Ayu Ardhya Putri</t>
  </si>
  <si>
    <t>Priscilia Navratilova</t>
  </si>
  <si>
    <t>Ramasakti Hosea Primasetya</t>
  </si>
  <si>
    <t>Reinard Mahdi Harmonis</t>
  </si>
  <si>
    <t>Rilya Arthancana</t>
  </si>
  <si>
    <t>Sharon Yedidiah Amaris Latukolan</t>
  </si>
  <si>
    <t>Shella Vania Septiani</t>
  </si>
  <si>
    <t>Sifa Atma Damayanti</t>
  </si>
  <si>
    <t>Stefani Anindi Putrisia</t>
  </si>
  <si>
    <t>Suci Aini Choerunissa</t>
  </si>
  <si>
    <t>Tiara Octavia Maharani</t>
  </si>
  <si>
    <t>Mengetahui</t>
  </si>
  <si>
    <t>N.Tertinggi Kog Akhir</t>
  </si>
  <si>
    <t xml:space="preserve">Semarang, </t>
  </si>
  <si>
    <t>Kepala Sekolah</t>
  </si>
  <si>
    <t>N.Terendah Kog Akhir</t>
  </si>
  <si>
    <t>Guru Mata Pelajaran</t>
  </si>
  <si>
    <t>N.Rata-rata Kog Akhir</t>
  </si>
  <si>
    <t>N.Rata-rata UAS</t>
  </si>
  <si>
    <t>Dra.Sulastri, M. Pd.</t>
  </si>
  <si>
    <t>Guru</t>
  </si>
  <si>
    <t>NIP. 19620304 198703 2 00</t>
  </si>
  <si>
    <t>Nip</t>
  </si>
  <si>
    <t xml:space="preserve">Nip. </t>
  </si>
  <si>
    <t xml:space="preserve">Siswa memiliki kemampuan menerapkan fungsi sosial, struktur teks, dan unsur kebahasaan teks interaksi transaksional lisan dan tulis yang melibatkan tindakan memberi dan meminta informasi terkait keadaan/tindakan/kegiatan/kejadian tanpa perlu menyebutkan pelakunya dalam teks ilmiah, sesuai dengan konteks penggunaannya. </t>
  </si>
  <si>
    <t>Siswa memiliki kemampuan  membedakan fungsi sosial, struktur teks, dan unsur kebahasaan beberapa teks eksposisi analitis lisan dan tulis dengan memberi dan meminta informasi terkait isu aktual, sesuai dengan konteks penggunaannya</t>
  </si>
  <si>
    <t xml:space="preserve">Siswa memiliki kemampuan Menerapkan fungsi sosial, struktur teks, dan unsur kebahasaan teks interaksi transaksional lisan dan tulis yang melibatkan tindakan memberi dan meminta informasi terkait saran dan tawaran, sesuai dengan konteks penggunaannya. </t>
  </si>
  <si>
    <t xml:space="preserve">Siswa memiliki kemampuan menerapkan fungsi sosial, struktur teks, dan unsur kebahasaan teks interaksi transaksional lisan dan tulis yang melibatkan tindakan memberi dan meminta informasi terkait pendapat dan pikiran, sesuai dengan konteks penggunaannya.  </t>
  </si>
  <si>
    <t>Siswa memiliki kemampuan membedakan fungsi sosial, struktur teks, dan unsur kebahasaan beberapa teks khusus dalam bentuk undangan resmi dengan memberi dan meminta informasi terkait kegiatan sekolah/tempat kerja sesuai dengan konteks penggunaannya</t>
  </si>
  <si>
    <t>Siswa memiliki keterampilan menyusun teks interaksi transaksional, lisan dan tulis, pendek dan sederhana, yang melibatkan tindakan memberi dan meminta informasi terkait saran dan tawaran, dengan memperhatikan fungsi sosial, struktur teks, dan unsur kebahasaan yang benar dan sesuai konteks</t>
  </si>
  <si>
    <t>Siswa memiliki keterampilan menyusun teks interaksi transaksional, lisan dan tulis, pendek dan sederhana, yang melibatkan tindakan memberi dan meminta informasi terkait saran dan tawaran, dengan memperhatikan fungsi sosial, struktur teks, dan unsur kebahasaan</t>
  </si>
  <si>
    <t>Siswa memiliki keterampilan Menyusun teks khusus dalam bentuk undangan resmi lisan dan tulis, terkait kegiatan sekolah/tempat kerja, dengan memperhatikan fungsi sosial, struktur teks, dan unsur kebahasaan, secara benar dan sesuai konteks</t>
  </si>
  <si>
    <t>Siswa memiliki keterampilan Menyusun teks eksposisi analitis tulis, terkait isu aktual, dengan memperhatikan fungsi sosial, struktur teks, dan unsur kebahasaan, secara benar dan sesuai konteks</t>
  </si>
  <si>
    <t>Siswa memiliki keterampilan Menyusun teks interaksi transaksional lisan dan tulis yang melibatkan tindakan  memberi dan meminta informasi terkait keadaan/tindakan/kegiatan/kejadian tanpa perlu menyebutkan pelakunya dalam teks ilmiah, dengan memperhatikan fungsi sosial, struktur teks, dan unsur kebahasaan yang benar dan sesuai konteks</t>
  </si>
</sst>
</file>

<file path=xl/styles.xml><?xml version="1.0" encoding="utf-8"?>
<styleSheet xmlns="http://schemas.openxmlformats.org/spreadsheetml/2006/main">
  <fonts count="14">
    <font>
      <sz val="11"/>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11"/>
      <color rgb="FF000000"/>
      <name val="Arial Narrow"/>
    </font>
    <font>
      <b/>
      <sz val="9"/>
      <color rgb="FF000000"/>
      <name val="Calibri"/>
    </font>
    <font>
      <sz val="11"/>
      <name val="Arial Narrow"/>
      <family val="2"/>
    </font>
  </fonts>
  <fills count="19">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FFFFFF"/>
        <bgColor rgb="FFFFFFFF"/>
      </patternFill>
    </fill>
    <fill>
      <patternFill patternType="solid">
        <fgColor rgb="FFFBD4B4"/>
        <bgColor rgb="FFFFFFFF"/>
      </patternFill>
    </fill>
    <fill>
      <patternFill patternType="solid">
        <fgColor rgb="FFD8D8D8"/>
        <bgColor rgb="FFFFFFFF"/>
      </patternFill>
    </fill>
    <fill>
      <patternFill patternType="solid">
        <fgColor rgb="FFFFFF00"/>
        <bgColor rgb="FFD99594"/>
      </patternFill>
    </fill>
    <fill>
      <patternFill patternType="solid">
        <fgColor rgb="FF92D050"/>
        <bgColor rgb="FFFFFFFF"/>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dashed">
        <color indexed="64"/>
      </right>
      <top style="thin">
        <color indexed="64"/>
      </top>
      <bottom style="thin">
        <color indexed="64"/>
      </bottom>
      <diagonal/>
    </border>
  </borders>
  <cellStyleXfs count="1">
    <xf numFmtId="0" fontId="0" fillId="0" borderId="0"/>
  </cellStyleXfs>
  <cellXfs count="128">
    <xf numFmtId="0" fontId="0" fillId="2" borderId="0" xfId="0" applyFill="1"/>
    <xf numFmtId="0" fontId="0" fillId="3" borderId="1" xfId="0" applyFill="1" applyBorder="1" applyAlignment="1">
      <alignment horizontal="center" vertical="center"/>
    </xf>
    <xf numFmtId="0" fontId="0" fillId="2" borderId="0" xfId="0" applyFill="1" applyAlignment="1">
      <alignment horizontal="center"/>
    </xf>
    <xf numFmtId="0" fontId="0" fillId="4" borderId="1" xfId="0" applyFill="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0" fontId="0" fillId="2" borderId="2" xfId="0" applyFill="1" applyBorder="1" applyAlignment="1" applyProtection="1">
      <alignment horizontal="right"/>
      <protection locked="0"/>
    </xf>
    <xf numFmtId="0" fontId="0" fillId="2" borderId="3" xfId="0" applyFill="1" applyBorder="1" applyAlignment="1" applyProtection="1">
      <alignment horizontal="right"/>
      <protection locked="0"/>
    </xf>
    <xf numFmtId="0" fontId="0" fillId="2" borderId="4" xfId="0" applyFill="1" applyBorder="1" applyAlignment="1" applyProtection="1">
      <alignment horizontal="right"/>
      <protection locked="0"/>
    </xf>
    <xf numFmtId="0" fontId="0" fillId="2" borderId="5" xfId="0" applyFill="1" applyBorder="1" applyAlignment="1" applyProtection="1">
      <alignment horizontal="right"/>
      <protection locked="0"/>
    </xf>
    <xf numFmtId="0" fontId="0" fillId="2" borderId="1" xfId="0" applyFill="1" applyBorder="1" applyAlignment="1" applyProtection="1">
      <alignment horizontal="right"/>
      <protection locked="0"/>
    </xf>
    <xf numFmtId="0" fontId="0" fillId="2" borderId="6" xfId="0" applyFill="1" applyBorder="1" applyAlignment="1" applyProtection="1">
      <alignment horizontal="right"/>
      <protection locked="0"/>
    </xf>
    <xf numFmtId="0" fontId="0" fillId="2" borderId="7" xfId="0" applyFill="1" applyBorder="1" applyAlignment="1" applyProtection="1">
      <alignment horizontal="right"/>
      <protection locked="0"/>
    </xf>
    <xf numFmtId="0" fontId="0" fillId="2" borderId="8" xfId="0" applyFill="1" applyBorder="1" applyAlignment="1" applyProtection="1">
      <alignment horizontal="right"/>
      <protection locked="0"/>
    </xf>
    <xf numFmtId="0" fontId="2" fillId="8" borderId="0" xfId="0" applyFont="1" applyFill="1" applyAlignment="1" applyProtection="1">
      <alignment horizontal="center" vertical="center"/>
    </xf>
    <xf numFmtId="0" fontId="1" fillId="2" borderId="0" xfId="0" applyFont="1" applyFill="1" applyAlignment="1" applyProtection="1">
      <alignment horizontal="left"/>
    </xf>
    <xf numFmtId="0" fontId="1" fillId="7"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4" fillId="2" borderId="0" xfId="0" applyFont="1" applyFill="1" applyProtection="1"/>
    <xf numFmtId="0" fontId="5" fillId="2" borderId="0" xfId="0" applyFont="1" applyFill="1" applyAlignment="1" applyProtection="1">
      <alignment horizontal="left"/>
    </xf>
    <xf numFmtId="0" fontId="5" fillId="7" borderId="0" xfId="0" applyFont="1" applyFill="1" applyAlignment="1" applyProtection="1">
      <alignment horizontal="left"/>
    </xf>
    <xf numFmtId="0" fontId="0" fillId="7" borderId="0" xfId="0" applyFill="1" applyProtection="1"/>
    <xf numFmtId="0" fontId="7" fillId="2" borderId="0" xfId="0" applyFont="1" applyFill="1" applyAlignment="1" applyProtection="1">
      <alignment shrinkToFit="1"/>
    </xf>
    <xf numFmtId="0" fontId="8" fillId="2" borderId="0" xfId="0" applyFont="1" applyFill="1" applyAlignment="1" applyProtection="1">
      <alignment vertical="top"/>
    </xf>
    <xf numFmtId="0" fontId="9" fillId="2" borderId="0" xfId="0" applyFont="1" applyFill="1" applyAlignment="1" applyProtection="1">
      <alignment vertical="top"/>
    </xf>
    <xf numFmtId="0" fontId="10" fillId="10" borderId="1" xfId="0" applyFont="1" applyFill="1" applyBorder="1" applyAlignment="1" applyProtection="1">
      <alignment horizontal="center" vertical="center"/>
    </xf>
    <xf numFmtId="0" fontId="0" fillId="6" borderId="1" xfId="0" applyFill="1" applyBorder="1" applyProtection="1"/>
    <xf numFmtId="0" fontId="10" fillId="11" borderId="1" xfId="0" applyFont="1" applyFill="1" applyBorder="1" applyAlignment="1" applyProtection="1">
      <alignment horizontal="center" vertical="center" wrapText="1"/>
    </xf>
    <xf numFmtId="0" fontId="0" fillId="2" borderId="0" xfId="0" applyFill="1" applyAlignment="1" applyProtection="1">
      <alignment horizontal="left"/>
    </xf>
    <xf numFmtId="0" fontId="10" fillId="12" borderId="1" xfId="0" applyFont="1" applyFill="1" applyBorder="1" applyAlignment="1" applyProtection="1">
      <alignment horizontal="center" vertical="center"/>
    </xf>
    <xf numFmtId="0" fontId="0" fillId="14" borderId="1" xfId="0" applyFill="1" applyBorder="1" applyProtection="1"/>
    <xf numFmtId="0" fontId="0" fillId="2" borderId="3" xfId="0" applyFill="1" applyBorder="1" applyProtection="1"/>
    <xf numFmtId="0" fontId="0" fillId="2" borderId="6" xfId="0" applyFill="1" applyBorder="1" applyProtection="1"/>
    <xf numFmtId="0" fontId="10" fillId="10" borderId="6" xfId="0" applyFont="1" applyFill="1" applyBorder="1" applyAlignment="1" applyProtection="1">
      <alignment horizontal="center" vertical="center"/>
    </xf>
    <xf numFmtId="0" fontId="0" fillId="2" borderId="2" xfId="0" applyFill="1" applyBorder="1" applyProtection="1"/>
    <xf numFmtId="0" fontId="10" fillId="10" borderId="1" xfId="0" applyFont="1" applyFill="1" applyBorder="1" applyAlignment="1" applyProtection="1">
      <alignment horizontal="center" vertical="center" textRotation="255" wrapText="1"/>
    </xf>
    <xf numFmtId="1" fontId="11" fillId="16" borderId="19" xfId="0" applyNumberFormat="1" applyFont="1" applyFill="1" applyBorder="1" applyAlignment="1" applyProtection="1">
      <alignment horizontal="center"/>
    </xf>
    <xf numFmtId="1" fontId="11" fillId="16" borderId="20" xfId="0" applyNumberFormat="1" applyFont="1" applyFill="1" applyBorder="1" applyAlignment="1" applyProtection="1">
      <alignment horizontal="center"/>
    </xf>
    <xf numFmtId="0" fontId="10" fillId="17" borderId="1" xfId="0" applyFont="1" applyFill="1" applyBorder="1" applyAlignment="1" applyProtection="1">
      <alignment horizontal="center" vertical="center" textRotation="255" wrapText="1"/>
    </xf>
    <xf numFmtId="1" fontId="11" fillId="16" borderId="22" xfId="0" applyNumberFormat="1" applyFont="1" applyFill="1" applyBorder="1" applyAlignment="1" applyProtection="1">
      <alignment horizontal="center"/>
      <protection hidden="1"/>
    </xf>
    <xf numFmtId="0" fontId="0" fillId="18" borderId="1" xfId="0" applyFill="1" applyBorder="1" applyProtection="1"/>
    <xf numFmtId="0" fontId="0" fillId="2" borderId="22" xfId="0" applyFill="1" applyBorder="1" applyProtection="1"/>
    <xf numFmtId="0" fontId="0" fillId="2" borderId="23" xfId="0" applyFill="1" applyBorder="1" applyProtection="1"/>
    <xf numFmtId="0" fontId="12" fillId="7" borderId="23" xfId="0" applyFont="1" applyFill="1" applyBorder="1" applyAlignment="1" applyProtection="1">
      <alignment horizontal="center" vertical="center"/>
    </xf>
    <xf numFmtId="0" fontId="1" fillId="2" borderId="6" xfId="0" applyFont="1" applyFill="1" applyBorder="1" applyProtection="1"/>
    <xf numFmtId="0" fontId="1" fillId="4" borderId="6" xfId="0" applyFont="1" applyFill="1" applyBorder="1" applyAlignment="1" applyProtection="1">
      <alignment horizontal="center" vertical="center"/>
    </xf>
    <xf numFmtId="0" fontId="1" fillId="2" borderId="1" xfId="0" applyFont="1" applyFill="1" applyBorder="1" applyProtection="1"/>
    <xf numFmtId="0" fontId="1" fillId="4" borderId="1" xfId="0" applyFont="1" applyFill="1" applyBorder="1" applyAlignment="1" applyProtection="1">
      <alignment horizontal="center" vertical="center"/>
    </xf>
    <xf numFmtId="0" fontId="0" fillId="16" borderId="23" xfId="0" applyFill="1" applyBorder="1" applyProtection="1"/>
    <xf numFmtId="0" fontId="0" fillId="16" borderId="25" xfId="0" applyFill="1" applyBorder="1" applyProtection="1"/>
    <xf numFmtId="0" fontId="1" fillId="2" borderId="23" xfId="0" applyFont="1" applyFill="1" applyBorder="1" applyProtection="1"/>
    <xf numFmtId="0" fontId="0" fillId="4" borderId="0" xfId="0" applyFill="1" applyProtection="1"/>
    <xf numFmtId="0" fontId="0" fillId="2" borderId="1"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7" fillId="2" borderId="1" xfId="0" applyFont="1" applyFill="1" applyBorder="1" applyAlignment="1" applyProtection="1">
      <alignment shrinkToFit="1"/>
      <protection locked="0"/>
    </xf>
    <xf numFmtId="1" fontId="13" fillId="2" borderId="27" xfId="0" quotePrefix="1" applyNumberFormat="1" applyFont="1" applyFill="1" applyBorder="1" applyAlignment="1" applyProtection="1">
      <alignment horizontal="center"/>
      <protection locked="0" hidden="1"/>
    </xf>
    <xf numFmtId="1" fontId="13" fillId="2" borderId="28" xfId="0" applyNumberFormat="1" applyFont="1" applyFill="1" applyBorder="1" applyAlignment="1" applyProtection="1">
      <alignment horizontal="center"/>
      <protection locked="0" hidden="1"/>
    </xf>
    <xf numFmtId="1" fontId="13" fillId="2" borderId="29" xfId="0" quotePrefix="1" applyNumberFormat="1" applyFont="1" applyFill="1" applyBorder="1" applyAlignment="1" applyProtection="1">
      <alignment horizontal="center"/>
      <protection locked="0" hidden="1"/>
    </xf>
    <xf numFmtId="1" fontId="13" fillId="2" borderId="30" xfId="0" applyNumberFormat="1" applyFont="1" applyFill="1" applyBorder="1" applyAlignment="1" applyProtection="1">
      <alignment horizontal="center"/>
      <protection locked="0" hidden="1"/>
    </xf>
    <xf numFmtId="0" fontId="13" fillId="2" borderId="31" xfId="0" applyFont="1" applyFill="1" applyBorder="1" applyAlignment="1" applyProtection="1">
      <alignment horizontal="center"/>
      <protection locked="0" hidden="1"/>
    </xf>
    <xf numFmtId="0" fontId="13" fillId="2" borderId="31" xfId="0" applyFont="1" applyFill="1" applyBorder="1" applyAlignment="1" applyProtection="1">
      <alignment horizontal="center" vertical="center"/>
      <protection locked="0" hidden="1"/>
    </xf>
    <xf numFmtId="0" fontId="0" fillId="2" borderId="1" xfId="0" applyFill="1" applyBorder="1" applyAlignment="1">
      <alignment horizontal="center"/>
    </xf>
    <xf numFmtId="0" fontId="0" fillId="6" borderId="1" xfId="0" applyFill="1" applyBorder="1" applyAlignment="1">
      <alignment horizontal="center" vertical="center"/>
    </xf>
    <xf numFmtId="0" fontId="0" fillId="2" borderId="1" xfId="0" applyFill="1" applyBorder="1" applyAlignment="1" applyProtection="1">
      <alignment horizontal="center"/>
      <protection locked="0"/>
    </xf>
    <xf numFmtId="0" fontId="1" fillId="7" borderId="1" xfId="0" applyFont="1"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12" fillId="7" borderId="23" xfId="0" applyFont="1" applyFill="1" applyBorder="1" applyAlignment="1" applyProtection="1">
      <alignment horizontal="center" vertical="center"/>
    </xf>
    <xf numFmtId="0" fontId="1" fillId="4" borderId="1" xfId="0" applyFont="1" applyFill="1" applyBorder="1" applyAlignment="1" applyProtection="1">
      <alignment horizontal="center"/>
    </xf>
    <xf numFmtId="0" fontId="0" fillId="2" borderId="0" xfId="0" applyFill="1" applyAlignment="1" applyProtection="1">
      <alignment horizontal="center"/>
    </xf>
    <xf numFmtId="0" fontId="3" fillId="9" borderId="1" xfId="0" applyFont="1" applyFill="1" applyBorder="1" applyAlignment="1" applyProtection="1">
      <alignment horizontal="center" vertical="center"/>
    </xf>
    <xf numFmtId="0" fontId="3" fillId="8" borderId="1" xfId="0" applyFont="1" applyFill="1" applyBorder="1" applyAlignment="1" applyProtection="1">
      <alignment horizontal="center" vertical="center"/>
    </xf>
    <xf numFmtId="0" fontId="6" fillId="2" borderId="0" xfId="0" applyFont="1" applyFill="1" applyAlignment="1" applyProtection="1">
      <alignment horizontal="center" vertical="center"/>
    </xf>
    <xf numFmtId="0" fontId="3" fillId="7" borderId="1" xfId="0" applyFont="1" applyFill="1" applyBorder="1" applyAlignment="1" applyProtection="1">
      <alignment horizontal="center"/>
    </xf>
    <xf numFmtId="0" fontId="10" fillId="4" borderId="9" xfId="0" applyFont="1" applyFill="1" applyBorder="1" applyAlignment="1" applyProtection="1">
      <alignment horizontal="center"/>
    </xf>
    <xf numFmtId="0" fontId="10" fillId="4" borderId="11" xfId="0" applyFont="1" applyFill="1" applyBorder="1" applyAlignment="1" applyProtection="1">
      <alignment horizontal="center"/>
    </xf>
    <xf numFmtId="0" fontId="10" fillId="13" borderId="15" xfId="0" applyFont="1" applyFill="1" applyBorder="1" applyAlignment="1" applyProtection="1">
      <alignment horizontal="center" vertical="center"/>
    </xf>
    <xf numFmtId="0" fontId="10" fillId="13" borderId="2" xfId="0" applyFont="1" applyFill="1" applyBorder="1" applyAlignment="1" applyProtection="1">
      <alignment horizontal="center" vertical="center"/>
    </xf>
    <xf numFmtId="0" fontId="3" fillId="12" borderId="9" xfId="0" applyFont="1" applyFill="1" applyBorder="1" applyAlignment="1" applyProtection="1">
      <alignment horizontal="center" vertical="center"/>
    </xf>
    <xf numFmtId="0" fontId="3" fillId="12" borderId="10" xfId="0" applyFont="1" applyFill="1" applyBorder="1" applyAlignment="1" applyProtection="1">
      <alignment horizontal="center" vertical="center"/>
    </xf>
    <xf numFmtId="0" fontId="3" fillId="12" borderId="11" xfId="0" applyFont="1" applyFill="1" applyBorder="1" applyAlignment="1" applyProtection="1">
      <alignment horizontal="center" vertical="center"/>
    </xf>
    <xf numFmtId="0" fontId="3" fillId="10" borderId="9" xfId="0" applyFont="1" applyFill="1" applyBorder="1" applyAlignment="1" applyProtection="1">
      <alignment horizontal="center" vertical="center"/>
    </xf>
    <xf numFmtId="0" fontId="3" fillId="10" borderId="10"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10" fillId="3" borderId="9" xfId="0" applyFont="1" applyFill="1" applyBorder="1" applyAlignment="1" applyProtection="1">
      <alignment horizontal="center"/>
    </xf>
    <xf numFmtId="0" fontId="10" fillId="3" borderId="10" xfId="0" applyFont="1" applyFill="1" applyBorder="1" applyAlignment="1" applyProtection="1">
      <alignment horizontal="center"/>
    </xf>
    <xf numFmtId="0" fontId="10" fillId="3" borderId="11" xfId="0" applyFont="1" applyFill="1" applyBorder="1" applyAlignment="1" applyProtection="1">
      <alignment horizontal="center"/>
    </xf>
    <xf numFmtId="0" fontId="10" fillId="4" borderId="12" xfId="0" applyFont="1" applyFill="1" applyBorder="1" applyAlignment="1" applyProtection="1">
      <alignment horizontal="center"/>
    </xf>
    <xf numFmtId="0" fontId="10" fillId="4" borderId="13" xfId="0" applyFont="1" applyFill="1" applyBorder="1" applyAlignment="1" applyProtection="1">
      <alignment horizontal="center"/>
    </xf>
    <xf numFmtId="0" fontId="10" fillId="4" borderId="14" xfId="0" applyFont="1" applyFill="1" applyBorder="1" applyAlignment="1" applyProtection="1">
      <alignment horizontal="center"/>
    </xf>
    <xf numFmtId="0" fontId="1" fillId="7" borderId="6" xfId="0" applyFont="1" applyFill="1" applyBorder="1" applyAlignment="1" applyProtection="1">
      <alignment horizontal="center"/>
    </xf>
    <xf numFmtId="0" fontId="1" fillId="7" borderId="1" xfId="0" applyFont="1" applyFill="1" applyBorder="1" applyAlignment="1" applyProtection="1">
      <alignment horizontal="center"/>
    </xf>
    <xf numFmtId="0" fontId="1" fillId="7" borderId="23" xfId="0" applyFont="1" applyFill="1" applyBorder="1" applyAlignment="1" applyProtection="1">
      <alignment horizontal="center"/>
    </xf>
    <xf numFmtId="0" fontId="1" fillId="7" borderId="12" xfId="0" applyFont="1" applyFill="1" applyBorder="1" applyAlignment="1" applyProtection="1">
      <alignment horizontal="center"/>
    </xf>
    <xf numFmtId="0" fontId="1" fillId="7" borderId="13" xfId="0" applyFont="1" applyFill="1" applyBorder="1" applyAlignment="1" applyProtection="1">
      <alignment horizontal="center"/>
    </xf>
    <xf numFmtId="0" fontId="1" fillId="7" borderId="24" xfId="0" applyFont="1" applyFill="1" applyBorder="1" applyAlignment="1" applyProtection="1">
      <alignment horizontal="center"/>
    </xf>
    <xf numFmtId="0" fontId="1" fillId="4" borderId="6" xfId="0" applyFont="1" applyFill="1" applyBorder="1" applyAlignment="1" applyProtection="1">
      <alignment horizontal="center"/>
    </xf>
    <xf numFmtId="0" fontId="3" fillId="13" borderId="1" xfId="0" applyFont="1" applyFill="1" applyBorder="1" applyAlignment="1" applyProtection="1">
      <alignment horizontal="center" vertical="center"/>
    </xf>
    <xf numFmtId="0" fontId="10" fillId="3" borderId="1" xfId="0" applyFont="1" applyFill="1" applyBorder="1" applyAlignment="1" applyProtection="1">
      <alignment horizontal="center"/>
    </xf>
    <xf numFmtId="0" fontId="10" fillId="4" borderId="16" xfId="0" applyFont="1" applyFill="1" applyBorder="1" applyAlignment="1" applyProtection="1">
      <alignment horizontal="center"/>
    </xf>
    <xf numFmtId="0" fontId="10" fillId="4" borderId="18" xfId="0" applyFont="1" applyFill="1" applyBorder="1" applyAlignment="1" applyProtection="1">
      <alignment horizontal="center"/>
    </xf>
    <xf numFmtId="0" fontId="10" fillId="4" borderId="21" xfId="0" applyFont="1" applyFill="1" applyBorder="1" applyAlignment="1" applyProtection="1">
      <alignment horizontal="center"/>
    </xf>
    <xf numFmtId="0" fontId="1" fillId="4" borderId="16" xfId="0" applyFont="1" applyFill="1" applyBorder="1" applyAlignment="1" applyProtection="1">
      <alignment horizontal="center"/>
    </xf>
    <xf numFmtId="0" fontId="1" fillId="4" borderId="18" xfId="0" applyFont="1" applyFill="1" applyBorder="1" applyAlignment="1" applyProtection="1">
      <alignment horizontal="center"/>
    </xf>
    <xf numFmtId="0" fontId="1" fillId="4" borderId="21" xfId="0" applyFont="1" applyFill="1" applyBorder="1" applyAlignment="1" applyProtection="1">
      <alignment horizontal="center"/>
    </xf>
    <xf numFmtId="0" fontId="10" fillId="3" borderId="16" xfId="0" applyFont="1" applyFill="1" applyBorder="1" applyAlignment="1" applyProtection="1">
      <alignment horizontal="center" vertical="center"/>
    </xf>
    <xf numFmtId="0" fontId="10" fillId="3" borderId="18" xfId="0" applyFont="1" applyFill="1" applyBorder="1" applyAlignment="1" applyProtection="1">
      <alignment horizontal="center" vertical="center"/>
    </xf>
    <xf numFmtId="0" fontId="10" fillId="3" borderId="21" xfId="0" applyFont="1" applyFill="1" applyBorder="1" applyAlignment="1" applyProtection="1">
      <alignment horizontal="center" vertical="center"/>
    </xf>
    <xf numFmtId="0" fontId="10" fillId="3" borderId="6" xfId="0" applyFont="1" applyFill="1" applyBorder="1" applyAlignment="1" applyProtection="1">
      <alignment horizontal="center" vertical="center"/>
    </xf>
    <xf numFmtId="0" fontId="10" fillId="3" borderId="1" xfId="0" applyFont="1" applyFill="1" applyBorder="1" applyAlignment="1" applyProtection="1">
      <alignment horizontal="center" vertical="center"/>
    </xf>
    <xf numFmtId="0" fontId="10" fillId="3" borderId="23" xfId="0" applyFont="1" applyFill="1" applyBorder="1" applyAlignment="1" applyProtection="1">
      <alignment horizontal="center" vertical="center"/>
    </xf>
    <xf numFmtId="0" fontId="10" fillId="10" borderId="16" xfId="0" applyFont="1" applyFill="1" applyBorder="1" applyAlignment="1" applyProtection="1">
      <alignment horizontal="center" vertical="center"/>
    </xf>
    <xf numFmtId="0" fontId="10" fillId="10" borderId="18" xfId="0" applyFont="1" applyFill="1" applyBorder="1" applyAlignment="1" applyProtection="1">
      <alignment horizontal="center" vertical="center"/>
    </xf>
    <xf numFmtId="0" fontId="10" fillId="10" borderId="21" xfId="0" applyFont="1" applyFill="1" applyBorder="1" applyAlignment="1" applyProtection="1">
      <alignment horizontal="center" vertical="center"/>
    </xf>
    <xf numFmtId="0" fontId="1" fillId="15" borderId="17" xfId="0" applyFont="1" applyFill="1" applyBorder="1" applyAlignment="1" applyProtection="1">
      <alignment horizontal="center"/>
    </xf>
    <xf numFmtId="0" fontId="1" fillId="15" borderId="15" xfId="0" applyFont="1" applyFill="1" applyBorder="1" applyAlignment="1" applyProtection="1">
      <alignment horizontal="center"/>
    </xf>
    <xf numFmtId="0" fontId="1" fillId="7" borderId="15" xfId="0" applyFont="1" applyFill="1" applyBorder="1" applyAlignment="1" applyProtection="1">
      <alignment horizontal="center"/>
    </xf>
    <xf numFmtId="0" fontId="1" fillId="7" borderId="26" xfId="0" applyFont="1" applyFill="1" applyBorder="1" applyAlignment="1" applyProtection="1">
      <alignment horizontal="center"/>
    </xf>
  </cellXfs>
  <cellStyles count="1">
    <cellStyle name="Normal" xfId="0" builtinId="0"/>
  </cellStyles>
  <dxfs count="3221">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condense val="0"/>
        <extend val="0"/>
        <color rgb="FF9C0006"/>
      </font>
    </dxf>
    <dxf>
      <font>
        <condense val="0"/>
        <extend val="0"/>
        <color rgb="FF9C0006"/>
      </font>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tabSelected="1" workbookViewId="0">
      <pane xSplit="3" ySplit="10" topLeftCell="D33" activePane="bottomRight" state="frozen"/>
      <selection pane="topRight"/>
      <selection pane="bottomLeft"/>
      <selection pane="bottomRight" activeCell="D45" sqref="D45"/>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6" width="3.7109375" customWidth="1"/>
    <col min="27" max="27" width="3.7109375" hidden="1" customWidth="1"/>
    <col min="28" max="35" width="3.7109375" customWidth="1"/>
    <col min="36" max="36" width="3.7109375" hidden="1" customWidth="1"/>
    <col min="37" max="44" width="3.7109375" customWidth="1"/>
    <col min="45" max="45" width="3.7109375" hidden="1" customWidth="1"/>
    <col min="46" max="53" width="3.7109375" customWidth="1"/>
    <col min="54" max="54" width="3.7109375" hidden="1" customWidth="1"/>
    <col min="55" max="55" width="3.7109375" customWidth="1"/>
    <col min="56" max="56" width="9.140625" customWidth="1"/>
    <col min="57" max="64" width="3.7109375" customWidth="1"/>
    <col min="65" max="65" width="4.42578125" customWidth="1"/>
    <col min="66" max="92" width="3.7109375" customWidth="1"/>
    <col min="93" max="93" width="9.140625" customWidth="1"/>
    <col min="94" max="129" width="3.7109375" hidden="1" customWidth="1"/>
    <col min="130"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22">
        <v>66</v>
      </c>
      <c r="B1" s="27"/>
      <c r="C1" s="82" t="s">
        <v>0</v>
      </c>
      <c r="D1" s="82"/>
      <c r="E1" s="82"/>
      <c r="F1" s="82"/>
      <c r="G1" s="82"/>
      <c r="H1" s="82"/>
      <c r="I1" s="82"/>
      <c r="J1" s="82"/>
      <c r="K1" s="82"/>
      <c r="L1" s="82"/>
      <c r="M1" s="82"/>
      <c r="N1" s="82"/>
      <c r="O1" s="82"/>
      <c r="P1" s="82"/>
      <c r="Q1" s="82"/>
      <c r="R1" s="82"/>
      <c r="S1" s="82"/>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row>
    <row r="2" spans="1:167" ht="15.75" customHeight="1">
      <c r="A2" s="23" t="s">
        <v>1</v>
      </c>
      <c r="B2" s="28"/>
      <c r="C2" s="31" t="s">
        <v>2</v>
      </c>
      <c r="D2" s="25"/>
      <c r="E2" s="32" t="s">
        <v>3</v>
      </c>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row>
    <row r="3" spans="1:167">
      <c r="A3" s="23" t="s">
        <v>4</v>
      </c>
      <c r="B3" s="29">
        <v>66</v>
      </c>
      <c r="C3" s="31" t="s">
        <v>5</v>
      </c>
      <c r="D3" s="25"/>
      <c r="E3" s="33" t="s">
        <v>6</v>
      </c>
      <c r="F3" s="25"/>
      <c r="G3" s="25"/>
      <c r="H3" s="25"/>
      <c r="I3" s="25"/>
      <c r="J3" s="25"/>
      <c r="K3" s="25"/>
      <c r="L3" s="25"/>
      <c r="M3" s="25"/>
      <c r="N3" s="25"/>
      <c r="O3" s="25"/>
      <c r="P3" s="25"/>
      <c r="Q3" s="25"/>
      <c r="R3" s="25"/>
      <c r="S3" s="25"/>
      <c r="T3" s="115" t="s">
        <v>7</v>
      </c>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7"/>
      <c r="BD3" s="25"/>
      <c r="BE3" s="109" t="s">
        <v>8</v>
      </c>
      <c r="BF3" s="110"/>
      <c r="BG3" s="110"/>
      <c r="BH3" s="110"/>
      <c r="BI3" s="110"/>
      <c r="BJ3" s="110"/>
      <c r="BK3" s="110"/>
      <c r="BL3" s="110"/>
      <c r="BM3" s="110"/>
      <c r="BN3" s="110"/>
      <c r="BO3" s="110"/>
      <c r="BP3" s="110"/>
      <c r="BQ3" s="110"/>
      <c r="BR3" s="110"/>
      <c r="BS3" s="110"/>
      <c r="BT3" s="110"/>
      <c r="BU3" s="110"/>
      <c r="BV3" s="110"/>
      <c r="BW3" s="110"/>
      <c r="BX3" s="110"/>
      <c r="BY3" s="110"/>
      <c r="BZ3" s="110"/>
      <c r="CA3" s="110"/>
      <c r="CB3" s="110"/>
      <c r="CC3" s="110"/>
      <c r="CD3" s="110"/>
      <c r="CE3" s="110"/>
      <c r="CF3" s="110"/>
      <c r="CG3" s="110"/>
      <c r="CH3" s="110"/>
      <c r="CI3" s="110"/>
      <c r="CJ3" s="110"/>
      <c r="CK3" s="110"/>
      <c r="CL3" s="110"/>
      <c r="CM3" s="110"/>
      <c r="CN3" s="111"/>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row>
    <row r="4" spans="1:167">
      <c r="A4" s="24" t="s">
        <v>9</v>
      </c>
      <c r="B4" s="28"/>
      <c r="C4" s="64">
        <v>70</v>
      </c>
      <c r="D4" s="25"/>
      <c r="E4" s="25"/>
      <c r="F4" s="25"/>
      <c r="G4" s="25"/>
      <c r="H4" s="25"/>
      <c r="I4" s="25"/>
      <c r="J4" s="25"/>
      <c r="K4" s="25"/>
      <c r="L4" s="25"/>
      <c r="M4" s="25"/>
      <c r="N4" s="25"/>
      <c r="O4" s="25"/>
      <c r="P4" s="25"/>
      <c r="Q4" s="25"/>
      <c r="R4" s="25"/>
      <c r="S4" s="25"/>
      <c r="T4" s="118"/>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20"/>
      <c r="BD4" s="25"/>
      <c r="BE4" s="100" t="s">
        <v>10</v>
      </c>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c r="CN4" s="102"/>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row>
    <row r="5" spans="1:167" hidden="1">
      <c r="A5" s="25"/>
      <c r="B5" s="25"/>
      <c r="C5" s="25"/>
      <c r="D5" s="25"/>
      <c r="E5" s="25"/>
      <c r="F5" s="25"/>
      <c r="G5" s="25"/>
      <c r="H5" s="25"/>
      <c r="I5" s="25"/>
      <c r="J5" s="25"/>
      <c r="K5" s="25"/>
      <c r="L5" s="25"/>
      <c r="M5" s="25"/>
      <c r="N5" s="25"/>
      <c r="O5" s="25"/>
      <c r="P5" s="25"/>
      <c r="Q5" s="25"/>
      <c r="R5" s="25"/>
      <c r="S5" s="25"/>
      <c r="T5" s="40"/>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50"/>
      <c r="BD5" s="25"/>
      <c r="BE5" s="53"/>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9"/>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row>
    <row r="6" spans="1:167" hidden="1">
      <c r="A6" s="25"/>
      <c r="B6" s="25"/>
      <c r="C6" s="25"/>
      <c r="D6" s="25"/>
      <c r="E6" s="25"/>
      <c r="F6" s="25"/>
      <c r="G6" s="25"/>
      <c r="H6" s="25"/>
      <c r="I6" s="25"/>
      <c r="J6" s="25"/>
      <c r="K6" s="25"/>
      <c r="L6" s="25"/>
      <c r="M6" s="25"/>
      <c r="N6" s="25"/>
      <c r="O6" s="25"/>
      <c r="P6" s="25"/>
      <c r="Q6" s="25"/>
      <c r="R6" s="25"/>
      <c r="S6" s="25"/>
      <c r="T6" s="41"/>
      <c r="U6" s="26"/>
      <c r="V6" s="26"/>
      <c r="W6" s="26"/>
      <c r="X6" s="26"/>
      <c r="Y6" s="26"/>
      <c r="Z6" s="26"/>
      <c r="AA6" s="26"/>
      <c r="AB6" s="26"/>
      <c r="AC6" s="26"/>
      <c r="AD6" s="26"/>
      <c r="AE6" s="49" t="s">
        <v>11</v>
      </c>
      <c r="AF6" s="26"/>
      <c r="AG6" s="26"/>
      <c r="AH6" s="26"/>
      <c r="AI6" s="26"/>
      <c r="AJ6" s="26"/>
      <c r="AK6" s="26"/>
      <c r="AL6" s="26"/>
      <c r="AM6" s="26"/>
      <c r="AN6" s="26"/>
      <c r="AO6" s="26"/>
      <c r="AP6" s="26"/>
      <c r="AQ6" s="26"/>
      <c r="AR6" s="26"/>
      <c r="AS6" s="26"/>
      <c r="AT6" s="26"/>
      <c r="AU6" s="26"/>
      <c r="AV6" s="26"/>
      <c r="AW6" s="26"/>
      <c r="AX6" s="26"/>
      <c r="AY6" s="26"/>
      <c r="AZ6" s="26"/>
      <c r="BA6" s="26"/>
      <c r="BB6" s="26"/>
      <c r="BC6" s="51"/>
      <c r="BD6" s="25"/>
      <c r="BE6" s="53"/>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9"/>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row>
    <row r="7" spans="1:167" ht="14.1" customHeight="1">
      <c r="A7" s="25"/>
      <c r="B7" s="30">
        <v>25</v>
      </c>
      <c r="C7" s="25"/>
      <c r="D7" s="25"/>
      <c r="E7" s="83" t="s">
        <v>12</v>
      </c>
      <c r="F7" s="83"/>
      <c r="G7" s="83"/>
      <c r="H7" s="83"/>
      <c r="I7" s="83"/>
      <c r="J7" s="83"/>
      <c r="K7" s="83"/>
      <c r="L7" s="83"/>
      <c r="M7" s="83"/>
      <c r="N7" s="83"/>
      <c r="O7" s="83"/>
      <c r="P7" s="83"/>
      <c r="Q7" s="83"/>
      <c r="R7" s="83"/>
      <c r="S7" s="25"/>
      <c r="T7" s="100" t="s">
        <v>10</v>
      </c>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2"/>
      <c r="BD7" s="25"/>
      <c r="BE7" s="124" t="s">
        <v>13</v>
      </c>
      <c r="BF7" s="125"/>
      <c r="BG7" s="125"/>
      <c r="BH7" s="125"/>
      <c r="BI7" s="125"/>
      <c r="BJ7" s="125"/>
      <c r="BK7" s="125"/>
      <c r="BL7" s="125"/>
      <c r="BM7" s="125"/>
      <c r="BN7" s="125"/>
      <c r="BO7" s="125"/>
      <c r="BP7" s="125"/>
      <c r="BQ7" s="125"/>
      <c r="BR7" s="125"/>
      <c r="BS7" s="125"/>
      <c r="BT7" s="125"/>
      <c r="BU7" s="125"/>
      <c r="BV7" s="125"/>
      <c r="BW7" s="126"/>
      <c r="BX7" s="126"/>
      <c r="BY7" s="126"/>
      <c r="BZ7" s="126"/>
      <c r="CA7" s="126"/>
      <c r="CB7" s="126"/>
      <c r="CC7" s="126"/>
      <c r="CD7" s="126"/>
      <c r="CE7" s="126"/>
      <c r="CF7" s="126"/>
      <c r="CG7" s="126"/>
      <c r="CH7" s="126"/>
      <c r="CI7" s="126"/>
      <c r="CJ7" s="126"/>
      <c r="CK7" s="126"/>
      <c r="CL7" s="126"/>
      <c r="CM7" s="126"/>
      <c r="CN7" s="127"/>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row>
    <row r="8" spans="1:167" ht="14.1" customHeight="1">
      <c r="A8" s="80" t="s">
        <v>14</v>
      </c>
      <c r="B8" s="81" t="s">
        <v>15</v>
      </c>
      <c r="C8" s="80" t="s">
        <v>16</v>
      </c>
      <c r="D8" s="25"/>
      <c r="E8" s="91" t="s">
        <v>17</v>
      </c>
      <c r="F8" s="92"/>
      <c r="G8" s="92"/>
      <c r="H8" s="92"/>
      <c r="I8" s="92"/>
      <c r="J8" s="93"/>
      <c r="K8" s="88" t="s">
        <v>18</v>
      </c>
      <c r="L8" s="89"/>
      <c r="M8" s="89"/>
      <c r="N8" s="89"/>
      <c r="O8" s="89"/>
      <c r="P8" s="90"/>
      <c r="Q8" s="107" t="s">
        <v>19</v>
      </c>
      <c r="R8" s="107"/>
      <c r="S8" s="25"/>
      <c r="T8" s="124" t="s">
        <v>13</v>
      </c>
      <c r="U8" s="125"/>
      <c r="V8" s="125"/>
      <c r="W8" s="125"/>
      <c r="X8" s="125"/>
      <c r="Y8" s="125"/>
      <c r="Z8" s="125"/>
      <c r="AA8" s="125"/>
      <c r="AB8" s="125"/>
      <c r="AC8" s="125"/>
      <c r="AD8" s="125"/>
      <c r="AE8" s="125"/>
      <c r="AF8" s="125"/>
      <c r="AG8" s="125"/>
      <c r="AH8" s="125"/>
      <c r="AI8" s="125"/>
      <c r="AJ8" s="125"/>
      <c r="AK8" s="125"/>
      <c r="AL8" s="103"/>
      <c r="AM8" s="104"/>
      <c r="AN8" s="104"/>
      <c r="AO8" s="104"/>
      <c r="AP8" s="104"/>
      <c r="AQ8" s="104"/>
      <c r="AR8" s="104"/>
      <c r="AS8" s="104"/>
      <c r="AT8" s="104"/>
      <c r="AU8" s="104"/>
      <c r="AV8" s="104"/>
      <c r="AW8" s="104"/>
      <c r="AX8" s="104"/>
      <c r="AY8" s="104"/>
      <c r="AZ8" s="104"/>
      <c r="BA8" s="104"/>
      <c r="BB8" s="104"/>
      <c r="BC8" s="105"/>
      <c r="BD8" s="25"/>
      <c r="BE8" s="112" t="s">
        <v>20</v>
      </c>
      <c r="BF8" s="113"/>
      <c r="BG8" s="113"/>
      <c r="BH8" s="113"/>
      <c r="BI8" s="113"/>
      <c r="BJ8" s="113"/>
      <c r="BK8" s="113"/>
      <c r="BL8" s="113"/>
      <c r="BM8" s="114"/>
      <c r="BN8" s="112" t="s">
        <v>21</v>
      </c>
      <c r="BO8" s="113"/>
      <c r="BP8" s="113"/>
      <c r="BQ8" s="113"/>
      <c r="BR8" s="113"/>
      <c r="BS8" s="113"/>
      <c r="BT8" s="113"/>
      <c r="BU8" s="113"/>
      <c r="BV8" s="114"/>
      <c r="BW8" s="112" t="s">
        <v>22</v>
      </c>
      <c r="BX8" s="113"/>
      <c r="BY8" s="113"/>
      <c r="BZ8" s="113"/>
      <c r="CA8" s="113"/>
      <c r="CB8" s="113"/>
      <c r="CC8" s="113"/>
      <c r="CD8" s="113"/>
      <c r="CE8" s="114"/>
      <c r="CF8" s="112" t="s">
        <v>23</v>
      </c>
      <c r="CG8" s="113"/>
      <c r="CH8" s="113"/>
      <c r="CI8" s="113"/>
      <c r="CJ8" s="113"/>
      <c r="CK8" s="113"/>
      <c r="CL8" s="113"/>
      <c r="CM8" s="113"/>
      <c r="CN8" s="114"/>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row>
    <row r="9" spans="1:167" ht="13.5" customHeight="1">
      <c r="A9" s="80"/>
      <c r="B9" s="81"/>
      <c r="C9" s="80"/>
      <c r="D9" s="25"/>
      <c r="E9" s="108" t="s">
        <v>13</v>
      </c>
      <c r="F9" s="108"/>
      <c r="G9" s="94" t="s">
        <v>24</v>
      </c>
      <c r="H9" s="95"/>
      <c r="I9" s="95"/>
      <c r="J9" s="96"/>
      <c r="K9" s="84" t="s">
        <v>13</v>
      </c>
      <c r="L9" s="85"/>
      <c r="M9" s="97" t="s">
        <v>24</v>
      </c>
      <c r="N9" s="98"/>
      <c r="O9" s="98"/>
      <c r="P9" s="99"/>
      <c r="Q9" s="86" t="s">
        <v>13</v>
      </c>
      <c r="R9" s="86" t="s">
        <v>24</v>
      </c>
      <c r="S9" s="25"/>
      <c r="T9" s="121" t="s">
        <v>25</v>
      </c>
      <c r="U9" s="122"/>
      <c r="V9" s="122"/>
      <c r="W9" s="122"/>
      <c r="X9" s="122"/>
      <c r="Y9" s="122"/>
      <c r="Z9" s="122"/>
      <c r="AA9" s="122"/>
      <c r="AB9" s="123"/>
      <c r="AC9" s="121" t="s">
        <v>26</v>
      </c>
      <c r="AD9" s="122"/>
      <c r="AE9" s="122"/>
      <c r="AF9" s="122"/>
      <c r="AG9" s="122"/>
      <c r="AH9" s="122"/>
      <c r="AI9" s="122"/>
      <c r="AJ9" s="122"/>
      <c r="AK9" s="123"/>
      <c r="AL9" s="121" t="s">
        <v>27</v>
      </c>
      <c r="AM9" s="122"/>
      <c r="AN9" s="122"/>
      <c r="AO9" s="122"/>
      <c r="AP9" s="122"/>
      <c r="AQ9" s="122"/>
      <c r="AR9" s="122"/>
      <c r="AS9" s="122"/>
      <c r="AT9" s="123"/>
      <c r="AU9" s="121" t="s">
        <v>28</v>
      </c>
      <c r="AV9" s="122"/>
      <c r="AW9" s="122"/>
      <c r="AX9" s="122"/>
      <c r="AY9" s="122"/>
      <c r="AZ9" s="122"/>
      <c r="BA9" s="122"/>
      <c r="BB9" s="122"/>
      <c r="BC9" s="123"/>
      <c r="BD9" s="25"/>
      <c r="BE9" s="106" t="s">
        <v>11</v>
      </c>
      <c r="BF9" s="78"/>
      <c r="BG9" s="78" t="s">
        <v>29</v>
      </c>
      <c r="BH9" s="78"/>
      <c r="BI9" s="78" t="s">
        <v>30</v>
      </c>
      <c r="BJ9" s="78"/>
      <c r="BK9" s="78" t="s">
        <v>31</v>
      </c>
      <c r="BL9" s="78"/>
      <c r="BM9" s="77" t="s">
        <v>32</v>
      </c>
      <c r="BN9" s="106" t="s">
        <v>11</v>
      </c>
      <c r="BO9" s="78"/>
      <c r="BP9" s="78" t="s">
        <v>29</v>
      </c>
      <c r="BQ9" s="78"/>
      <c r="BR9" s="78" t="s">
        <v>30</v>
      </c>
      <c r="BS9" s="78"/>
      <c r="BT9" s="78" t="s">
        <v>31</v>
      </c>
      <c r="BU9" s="78"/>
      <c r="BV9" s="77" t="s">
        <v>33</v>
      </c>
      <c r="BW9" s="106" t="s">
        <v>11</v>
      </c>
      <c r="BX9" s="78"/>
      <c r="BY9" s="78" t="s">
        <v>29</v>
      </c>
      <c r="BZ9" s="78"/>
      <c r="CA9" s="78" t="s">
        <v>30</v>
      </c>
      <c r="CB9" s="78"/>
      <c r="CC9" s="78" t="s">
        <v>31</v>
      </c>
      <c r="CD9" s="78"/>
      <c r="CE9" s="77" t="s">
        <v>34</v>
      </c>
      <c r="CF9" s="106" t="s">
        <v>11</v>
      </c>
      <c r="CG9" s="78"/>
      <c r="CH9" s="78" t="s">
        <v>29</v>
      </c>
      <c r="CI9" s="78"/>
      <c r="CJ9" s="78" t="s">
        <v>30</v>
      </c>
      <c r="CK9" s="78"/>
      <c r="CL9" s="78" t="s">
        <v>31</v>
      </c>
      <c r="CM9" s="78"/>
      <c r="CN9" s="77" t="s">
        <v>35</v>
      </c>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row>
    <row r="10" spans="1:167" ht="39" customHeight="1">
      <c r="A10" s="80"/>
      <c r="B10" s="81"/>
      <c r="C10" s="80"/>
      <c r="D10" s="25"/>
      <c r="E10" s="34" t="s">
        <v>36</v>
      </c>
      <c r="F10" s="34" t="s">
        <v>37</v>
      </c>
      <c r="G10" s="34" t="s">
        <v>36</v>
      </c>
      <c r="H10" s="34" t="s">
        <v>37</v>
      </c>
      <c r="I10" s="36" t="s">
        <v>38</v>
      </c>
      <c r="J10" s="34" t="s">
        <v>39</v>
      </c>
      <c r="K10" s="38" t="s">
        <v>36</v>
      </c>
      <c r="L10" s="38" t="s">
        <v>37</v>
      </c>
      <c r="M10" s="38" t="s">
        <v>36</v>
      </c>
      <c r="N10" s="38" t="s">
        <v>37</v>
      </c>
      <c r="O10" s="36" t="s">
        <v>38</v>
      </c>
      <c r="P10" s="38" t="s">
        <v>39</v>
      </c>
      <c r="Q10" s="87"/>
      <c r="R10" s="87"/>
      <c r="S10" s="25"/>
      <c r="T10" s="42">
        <v>1</v>
      </c>
      <c r="U10" s="34" t="s">
        <v>40</v>
      </c>
      <c r="V10" s="34">
        <v>2</v>
      </c>
      <c r="W10" s="34" t="s">
        <v>40</v>
      </c>
      <c r="X10" s="34">
        <v>3</v>
      </c>
      <c r="Y10" s="34" t="s">
        <v>40</v>
      </c>
      <c r="Z10" s="44" t="s">
        <v>41</v>
      </c>
      <c r="AA10" s="44" t="s">
        <v>32</v>
      </c>
      <c r="AB10" s="47" t="s">
        <v>32</v>
      </c>
      <c r="AC10" s="42">
        <v>1</v>
      </c>
      <c r="AD10" s="34" t="s">
        <v>40</v>
      </c>
      <c r="AE10" s="34">
        <v>2</v>
      </c>
      <c r="AF10" s="34" t="s">
        <v>40</v>
      </c>
      <c r="AG10" s="34">
        <v>3</v>
      </c>
      <c r="AH10" s="34" t="s">
        <v>40</v>
      </c>
      <c r="AI10" s="44" t="s">
        <v>42</v>
      </c>
      <c r="AJ10" s="44" t="s">
        <v>33</v>
      </c>
      <c r="AK10" s="47" t="s">
        <v>33</v>
      </c>
      <c r="AL10" s="42">
        <v>1</v>
      </c>
      <c r="AM10" s="34" t="s">
        <v>40</v>
      </c>
      <c r="AN10" s="34">
        <v>2</v>
      </c>
      <c r="AO10" s="34" t="s">
        <v>40</v>
      </c>
      <c r="AP10" s="34">
        <v>3</v>
      </c>
      <c r="AQ10" s="34" t="s">
        <v>40</v>
      </c>
      <c r="AR10" s="44" t="s">
        <v>43</v>
      </c>
      <c r="AS10" s="44" t="s">
        <v>34</v>
      </c>
      <c r="AT10" s="47" t="s">
        <v>34</v>
      </c>
      <c r="AU10" s="42">
        <v>1</v>
      </c>
      <c r="AV10" s="34" t="s">
        <v>40</v>
      </c>
      <c r="AW10" s="34">
        <v>2</v>
      </c>
      <c r="AX10" s="34" t="s">
        <v>40</v>
      </c>
      <c r="AY10" s="34">
        <v>3</v>
      </c>
      <c r="AZ10" s="34" t="s">
        <v>40</v>
      </c>
      <c r="BA10" s="44" t="s">
        <v>44</v>
      </c>
      <c r="BB10" s="44" t="s">
        <v>35</v>
      </c>
      <c r="BC10" s="52" t="s">
        <v>45</v>
      </c>
      <c r="BD10" s="25"/>
      <c r="BE10" s="54">
        <v>1</v>
      </c>
      <c r="BF10" s="56">
        <v>2</v>
      </c>
      <c r="BG10" s="56">
        <v>1</v>
      </c>
      <c r="BH10" s="56">
        <v>2</v>
      </c>
      <c r="BI10" s="56">
        <v>1</v>
      </c>
      <c r="BJ10" s="56">
        <v>2</v>
      </c>
      <c r="BK10" s="56">
        <v>1</v>
      </c>
      <c r="BL10" s="56">
        <v>2</v>
      </c>
      <c r="BM10" s="77"/>
      <c r="BN10" s="54">
        <v>1</v>
      </c>
      <c r="BO10" s="56">
        <v>2</v>
      </c>
      <c r="BP10" s="56">
        <v>1</v>
      </c>
      <c r="BQ10" s="56">
        <v>2</v>
      </c>
      <c r="BR10" s="56">
        <v>1</v>
      </c>
      <c r="BS10" s="56">
        <v>2</v>
      </c>
      <c r="BT10" s="56">
        <v>1</v>
      </c>
      <c r="BU10" s="56">
        <v>2</v>
      </c>
      <c r="BV10" s="77"/>
      <c r="BW10" s="54">
        <v>1</v>
      </c>
      <c r="BX10" s="56">
        <v>2</v>
      </c>
      <c r="BY10" s="56">
        <v>1</v>
      </c>
      <c r="BZ10" s="56">
        <v>2</v>
      </c>
      <c r="CA10" s="56">
        <v>1</v>
      </c>
      <c r="CB10" s="56">
        <v>2</v>
      </c>
      <c r="CC10" s="56">
        <v>1</v>
      </c>
      <c r="CD10" s="56">
        <v>2</v>
      </c>
      <c r="CE10" s="77"/>
      <c r="CF10" s="54">
        <v>1</v>
      </c>
      <c r="CG10" s="56">
        <v>2</v>
      </c>
      <c r="CH10" s="56">
        <v>1</v>
      </c>
      <c r="CI10" s="56">
        <v>2</v>
      </c>
      <c r="CJ10" s="56">
        <v>1</v>
      </c>
      <c r="CK10" s="56">
        <v>2</v>
      </c>
      <c r="CL10" s="56">
        <v>1</v>
      </c>
      <c r="CM10" s="56">
        <v>2</v>
      </c>
      <c r="CN10" s="77"/>
      <c r="CO10" s="25"/>
      <c r="CP10" s="79" t="s">
        <v>46</v>
      </c>
      <c r="CQ10" s="79"/>
      <c r="CR10" s="79"/>
      <c r="CS10" s="79"/>
      <c r="CT10" s="79"/>
      <c r="CU10" s="79"/>
      <c r="CV10" s="79"/>
      <c r="CW10" s="79"/>
      <c r="CX10" s="79"/>
      <c r="CY10" s="79" t="s">
        <v>47</v>
      </c>
      <c r="CZ10" s="79"/>
      <c r="DA10" s="79"/>
      <c r="DB10" s="79"/>
      <c r="DC10" s="79"/>
      <c r="DD10" s="79"/>
      <c r="DE10" s="79"/>
      <c r="DF10" s="79"/>
      <c r="DG10" s="79"/>
      <c r="DH10" s="79" t="s">
        <v>48</v>
      </c>
      <c r="DI10" s="79"/>
      <c r="DJ10" s="79"/>
      <c r="DK10" s="79"/>
      <c r="DL10" s="79"/>
      <c r="DM10" s="79"/>
      <c r="DN10" s="79"/>
      <c r="DO10" s="79"/>
      <c r="DP10" s="79"/>
      <c r="DQ10" s="79" t="s">
        <v>49</v>
      </c>
      <c r="DR10" s="79"/>
      <c r="DS10" s="79"/>
      <c r="DT10" s="79"/>
      <c r="DU10" s="79"/>
      <c r="DV10" s="79"/>
      <c r="DW10" s="79"/>
      <c r="DX10" s="79"/>
      <c r="DY10" s="79"/>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row>
    <row r="11" spans="1:167" ht="16.5" customHeight="1">
      <c r="A11" s="26">
        <v>1</v>
      </c>
      <c r="B11" s="26">
        <v>9309</v>
      </c>
      <c r="C11" s="26" t="s">
        <v>50</v>
      </c>
      <c r="D11" s="25"/>
      <c r="E11" s="35">
        <f t="shared" ref="E11:E50" si="0">IF((COUNTA(T11:Z11)&gt;0),(ROUND((AVERAGE(AB11,AK11)),0)),"")</f>
        <v>87</v>
      </c>
      <c r="F11" s="35" t="str">
        <f t="shared" ref="F11:F50" si="1">IF(AND(ISNUMBER(E11),E11&gt;=1),IF(E11&lt;=$FD$13,$FE$13,IF(E11&lt;=$FD$14,$FE$14,IF(E11&lt;=$FD$15,$FE$15,IF(E11&lt;=$FD$16,$FE$16,)))), "")</f>
        <v>B</v>
      </c>
      <c r="G11" s="35">
        <f t="shared" ref="G11:G50" si="2">IF((COUNTA(T11:Z11)&gt;0),(ROUND((AVERAGE(AB11,AK11,AT11,BC11)),0)),"")</f>
        <v>88</v>
      </c>
      <c r="H11" s="35" t="str">
        <f t="shared" ref="H11:H50" si="3">IF(AND(ISNUMBER(G11),G11&gt;=1),IF(G11&lt;=$FD$13,$FE$13,IF(G11&lt;=$FD$14,$FE$14,IF(G11&lt;=$FD$15,$FE$15,IF(G11&lt;=$FD$16,$FE$16,)))), "")</f>
        <v>B</v>
      </c>
      <c r="I11" s="61">
        <v>2</v>
      </c>
      <c r="J11" s="35" t="str">
        <f t="shared" ref="J11:J50" si="4">IF(I11=$FG$13,$FH$13,IF(I11=$FG$15,$FH$15,IF(I11=$FG$17,$FH$17,IF(I11=$FG$19,$FH$19,IF(I11=$FG$21,$FH$21,IF(I11=$FG$23,$FH$23,IF(I11=$FG$25,$FH$25,IF(I11=$FG$27,$FH$27,IF(I11=$FG$29,$FH$29,IF(I11=$FG$31,$FH$31,""))))))))))</f>
        <v xml:space="preserve">Siswa memiliki kemampuan menerapkan fungsi sosial, struktur teks, dan unsur kebahasaan teks interaksi transaksional lisan dan tulis yang melibatkan tindakan memberi dan meminta informasi terkait pendapat dan pikiran, sesuai dengan konteks penggunaannya.  </v>
      </c>
      <c r="K11" s="35">
        <f t="shared" ref="K11:K50" si="5">IF((COUNTA(BE11:BL11)&gt;0),(ROUND((AVERAGE(BM11,BV11)),0)),"")</f>
        <v>84</v>
      </c>
      <c r="L11" s="35" t="str">
        <f t="shared" ref="L11:L50" si="6">IF(AND(ISNUMBER(K11),K11&gt;=1), IF(K11&lt;=$FD$27,$FE$27,IF(K11&lt;=$FD$28,$FE$28,IF(K11&lt;=$FD$29,$FE$29,IF(K11&lt;=$FD$30,$FE$30,)))), "")</f>
        <v>B</v>
      </c>
      <c r="M11" s="35">
        <f t="shared" ref="M11:M50" si="7">IF((COUNTA(BE11:BL11)&gt;0),(ROUND((AVERAGE(BM11,BV11,CE11,CN11)),0)),"")</f>
        <v>84</v>
      </c>
      <c r="N11" s="35" t="str">
        <f t="shared" ref="N11:N50" si="8">IF(AND(ISNUMBER(M11),M11&gt;=1), IF(M11&lt;=$FD$27,$FE$27,IF(M11&lt;=$FD$28,$FE$28,IF(M11&lt;=$FD$29,$FE$29,IF(M11&lt;=$FD$30,$FE$30,)))), "")</f>
        <v>B</v>
      </c>
      <c r="O11" s="61"/>
      <c r="P11" s="35" t="str">
        <f t="shared" ref="P11:P50" si="9">IF(O11=$FG$13,$FI$13,IF(O11=$FG$15,$FI$15,IF(O11=$FG$17,$FI$17,IF(O11=$FG$19,$FI$19,IF(O11=$FG$21,$FI$21,IF(O11=$FG$23,$FI$23,IF(O11=$FG$25,$FI$25,IF(O11=$FG$27,$FI$27,IF(O11=$FG$29,$FI$29,IF(O11=$FG$31,$FI$31,""))))))))))</f>
        <v/>
      </c>
      <c r="Q11" s="39"/>
      <c r="R11" s="39"/>
      <c r="S11" s="25"/>
      <c r="T11" s="65">
        <v>82</v>
      </c>
      <c r="U11" s="66"/>
      <c r="V11" s="14"/>
      <c r="W11" s="14"/>
      <c r="X11" s="14"/>
      <c r="Y11" s="14"/>
      <c r="Z11" s="14">
        <v>82</v>
      </c>
      <c r="AA11" s="45"/>
      <c r="AB11" s="48">
        <f t="shared" ref="AB11:AB50" si="10">IF(COUNTA(T11:Z11)&gt;0,AVERAGE((IF(T11&gt;=$C$4,T11,U11)),(IF(V11&gt;=$C$4,V11,W11)),(IF(X11&gt;=$C$4,X11,Y11)),Z11),"")</f>
        <v>82</v>
      </c>
      <c r="AC11" s="15">
        <v>100</v>
      </c>
      <c r="AD11" s="14"/>
      <c r="AE11" s="14"/>
      <c r="AF11" s="14"/>
      <c r="AG11" s="14"/>
      <c r="AH11" s="14"/>
      <c r="AI11" s="14">
        <v>82</v>
      </c>
      <c r="AJ11" s="45"/>
      <c r="AK11" s="48">
        <f t="shared" ref="AK11:AK50" si="11">IF(COUNTA(AC11:AI11)&gt;0,AVERAGE((IF(AC11&gt;=$C$4,AC11,AD11)),(IF(AE11&gt;=$C$4,AE11,AF11)),(IF(AG11&gt;=$C$4,AG11,AH11)),AI11),"")</f>
        <v>91</v>
      </c>
      <c r="AL11" s="15">
        <v>94</v>
      </c>
      <c r="AM11" s="14"/>
      <c r="AN11" s="14"/>
      <c r="AO11" s="14"/>
      <c r="AP11" s="14"/>
      <c r="AQ11" s="14"/>
      <c r="AR11" s="14">
        <v>82</v>
      </c>
      <c r="AS11" s="45"/>
      <c r="AT11" s="48">
        <f t="shared" ref="AT11:AT50" si="12">IF(COUNTA(AL11:AR11)&gt;0,AVERAGE((IF(AL11&gt;=$C$4,AL11,AM11)),(IF(AN11&gt;=$C$4,AN11,AO11)),(IF(AP11&gt;=$C$4,AP11,AQ11)),AR11),"")</f>
        <v>88</v>
      </c>
      <c r="AU11" s="15">
        <v>100</v>
      </c>
      <c r="AV11" s="14"/>
      <c r="AW11" s="14"/>
      <c r="AX11" s="14"/>
      <c r="AY11" s="14"/>
      <c r="AZ11" s="14"/>
      <c r="BA11" s="14">
        <v>82</v>
      </c>
      <c r="BB11" s="45"/>
      <c r="BC11" s="48">
        <f t="shared" ref="BC11:BC50" si="13">IF(COUNTA(AU11:BA11)&gt;0,AVERAGE((IF(AU11&gt;=$C$4,AU11,AV11)),(IF(AW11&gt;=$C$4,AW11,AX11)),(IF(AY11&gt;=$C$4,AY11,AZ11)),BA11),"")</f>
        <v>91</v>
      </c>
      <c r="BD11" s="25"/>
      <c r="BE11" s="69">
        <v>84</v>
      </c>
      <c r="BF11" s="18"/>
      <c r="BG11" s="18"/>
      <c r="BH11" s="18"/>
      <c r="BI11" s="18"/>
      <c r="BJ11" s="18"/>
      <c r="BK11" s="18"/>
      <c r="BL11" s="18"/>
      <c r="BM11" s="57">
        <f t="shared" ref="BM11:BM50" si="14">IF(COUNTA(BE11:BL11)&gt;0,AVERAGE(CP11,CR11,CT11,CV11),"")</f>
        <v>84</v>
      </c>
      <c r="BN11" s="19"/>
      <c r="BO11" s="18"/>
      <c r="BP11" s="18"/>
      <c r="BQ11" s="18"/>
      <c r="BR11" s="18"/>
      <c r="BS11" s="18"/>
      <c r="BT11" s="18"/>
      <c r="BU11" s="18"/>
      <c r="BV11" s="57" t="str">
        <f t="shared" ref="BV11:BV50" si="15">IF(COUNTA(BN11:BU11)&gt;0,AVERAGE(CY11,DA11,DC11,DE11),"")</f>
        <v/>
      </c>
      <c r="BW11" s="19"/>
      <c r="BX11" s="18"/>
      <c r="BY11" s="18"/>
      <c r="BZ11" s="18"/>
      <c r="CA11" s="18"/>
      <c r="CB11" s="18"/>
      <c r="CC11" s="18"/>
      <c r="CD11" s="18"/>
      <c r="CE11" s="57" t="str">
        <f t="shared" ref="CE11:CE50" si="16">IF(COUNTA(BW11:CD11)&gt;0,AVERAGE(DH11,DJ11,DL11,DN11),"")</f>
        <v/>
      </c>
      <c r="CF11" s="19"/>
      <c r="CG11" s="18"/>
      <c r="CH11" s="18"/>
      <c r="CI11" s="18"/>
      <c r="CJ11" s="18"/>
      <c r="CK11" s="18"/>
      <c r="CL11" s="18"/>
      <c r="CM11" s="18"/>
      <c r="CN11" s="57" t="str">
        <f t="shared" ref="CN11:CN50" si="17">IF(COUNTA(CF11:CM11)&gt;0,AVERAGE(DQ11,DS11,DU11,DW11),"")</f>
        <v/>
      </c>
      <c r="CO11" s="25"/>
      <c r="CP11" s="30">
        <f t="shared" ref="CP11:CP50" si="18">IF(SUM(BE11:BF11)&gt;0,MAX(BE11,BF11),"")</f>
        <v>84</v>
      </c>
      <c r="CQ11" s="25"/>
      <c r="CR11" s="30" t="str">
        <f t="shared" ref="CR11:CR50" si="19">IF(SUM(BG11:BH11)&gt;0,MAX(BG11,BH11),"")</f>
        <v/>
      </c>
      <c r="CS11" s="25"/>
      <c r="CT11" s="30" t="str">
        <f t="shared" ref="CT11:CT50" si="20">IF(SUM(BI11:BJ11)&gt;0,MAX(BI11,BJ11),"")</f>
        <v/>
      </c>
      <c r="CU11" s="25"/>
      <c r="CV11" s="30" t="str">
        <f t="shared" ref="CV11:CV50" si="21">IF(SUM(BK11:BL11)&gt;0,MAX(BK11,BL11),"")</f>
        <v/>
      </c>
      <c r="CW11" s="25"/>
      <c r="CX11" s="60"/>
      <c r="CY11" s="30" t="str">
        <f t="shared" ref="CY11:CY50" si="22">IF(SUM(BN11:BO11)&gt;0,MAX(BN11,BO11),"")</f>
        <v/>
      </c>
      <c r="CZ11" s="25"/>
      <c r="DA11" s="30" t="str">
        <f t="shared" ref="DA11:DA50" si="23">IF(SUM(BP11:BQ11)&gt;0,MAX(BP11,BQ11),"")</f>
        <v/>
      </c>
      <c r="DB11" s="25"/>
      <c r="DC11" s="30" t="str">
        <f t="shared" ref="DC11:DC50" si="24">IF(SUM(BR11:BS11)&gt;0,MAX(BR11,BS11),"")</f>
        <v/>
      </c>
      <c r="DD11" s="25"/>
      <c r="DE11" s="30" t="str">
        <f t="shared" ref="DE11:DE50" si="25">IF(SUM(BT11:BU11)&gt;0,MAX(BT11,BU11),"")</f>
        <v/>
      </c>
      <c r="DF11" s="25"/>
      <c r="DG11" s="60"/>
      <c r="DH11" s="30" t="str">
        <f t="shared" ref="DH11:DH50" si="26">IF(SUM(BW11:BX11)&gt;0,MAX(BW11,BX11),"")</f>
        <v/>
      </c>
      <c r="DI11" s="25"/>
      <c r="DJ11" s="30" t="str">
        <f t="shared" ref="DJ11:DJ50" si="27">IF(SUM(BY11:BZ11)&gt;0,MAX(BY11,BZ11),"")</f>
        <v/>
      </c>
      <c r="DK11" s="25"/>
      <c r="DL11" s="30" t="str">
        <f t="shared" ref="DL11:DL50" si="28">IF(SUM(CA11:CB11)&gt;0,MAX(CA11,CB11),"")</f>
        <v/>
      </c>
      <c r="DM11" s="25"/>
      <c r="DN11" s="30" t="str">
        <f t="shared" ref="DN11:DN50" si="29">IF(SUM(CC11:CD11)&gt;0,MAX(CC11,CD11),"")</f>
        <v/>
      </c>
      <c r="DO11" s="25"/>
      <c r="DP11" s="60"/>
      <c r="DQ11" s="30" t="str">
        <f t="shared" ref="DQ11:DQ50" si="30">IF(SUM(CF11:CG11)&gt;0,MAX(CF11,CG11),"")</f>
        <v/>
      </c>
      <c r="DR11" s="25"/>
      <c r="DS11" s="30" t="str">
        <f t="shared" ref="DS11:DS50" si="31">IF(SUM(CH11:CI11)&gt;0,MAX(CH11,CI11),"")</f>
        <v/>
      </c>
      <c r="DT11" s="25"/>
      <c r="DU11" s="30" t="str">
        <f t="shared" ref="DU11:DU50" si="32">IF(SUM(CJ11:CK11)&gt;0,MAX(CJ11,CK11),"")</f>
        <v/>
      </c>
      <c r="DV11" s="25"/>
      <c r="DW11" s="30" t="str">
        <f t="shared" ref="DW11:DW50" si="33">IF(SUM(CL11:CM11)&gt;0,MAX(CL11,CM11),"")</f>
        <v/>
      </c>
      <c r="DX11" s="25"/>
      <c r="DY11" s="60"/>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C11" s="75" t="s">
        <v>51</v>
      </c>
      <c r="FD11" s="75"/>
      <c r="FE11" s="75"/>
      <c r="FG11" s="74" t="s">
        <v>52</v>
      </c>
      <c r="FH11" s="74"/>
      <c r="FI11" s="74"/>
    </row>
    <row r="12" spans="1:167" ht="16.5" customHeight="1">
      <c r="A12" s="26">
        <v>2</v>
      </c>
      <c r="B12" s="26">
        <v>9322</v>
      </c>
      <c r="C12" s="26" t="s">
        <v>53</v>
      </c>
      <c r="D12" s="25"/>
      <c r="E12" s="35">
        <f t="shared" si="0"/>
        <v>84</v>
      </c>
      <c r="F12" s="35" t="str">
        <f t="shared" si="1"/>
        <v>B</v>
      </c>
      <c r="G12" s="35">
        <f t="shared" si="2"/>
        <v>84</v>
      </c>
      <c r="H12" s="35" t="str">
        <f t="shared" si="3"/>
        <v>B</v>
      </c>
      <c r="I12" s="61">
        <v>2</v>
      </c>
      <c r="J12"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12" s="35">
        <f t="shared" si="5"/>
        <v>84</v>
      </c>
      <c r="L12" s="35" t="str">
        <f t="shared" si="6"/>
        <v>B</v>
      </c>
      <c r="M12" s="35">
        <f t="shared" si="7"/>
        <v>84</v>
      </c>
      <c r="N12" s="35" t="str">
        <f t="shared" si="8"/>
        <v>B</v>
      </c>
      <c r="O12" s="61"/>
      <c r="P12" s="35" t="str">
        <f t="shared" si="9"/>
        <v/>
      </c>
      <c r="Q12" s="39"/>
      <c r="R12" s="39"/>
      <c r="S12" s="25"/>
      <c r="T12" s="67">
        <v>52</v>
      </c>
      <c r="U12" s="68">
        <v>80</v>
      </c>
      <c r="V12" s="14"/>
      <c r="W12" s="14"/>
      <c r="X12" s="14"/>
      <c r="Y12" s="14"/>
      <c r="Z12" s="14">
        <v>81</v>
      </c>
      <c r="AA12" s="45">
        <f t="shared" ref="AA12:AA50" si="34">IF(COUNTA(T12:Z12)&gt;0,AVERAGE((IF(T12&gt;=$C$4,T12,U12)),(IF(V12&gt;=$C$4,V12,W12)),(IF(X12&gt;=$C$4,X12,Y12)),Z12),"")</f>
        <v>80.5</v>
      </c>
      <c r="AB12" s="48">
        <f t="shared" si="10"/>
        <v>80.5</v>
      </c>
      <c r="AC12" s="15">
        <v>93</v>
      </c>
      <c r="AD12" s="14"/>
      <c r="AE12" s="14"/>
      <c r="AF12" s="14"/>
      <c r="AG12" s="14"/>
      <c r="AH12" s="14"/>
      <c r="AI12" s="14">
        <v>81</v>
      </c>
      <c r="AJ12" s="45"/>
      <c r="AK12" s="48">
        <f t="shared" si="11"/>
        <v>87</v>
      </c>
      <c r="AL12" s="15">
        <v>59</v>
      </c>
      <c r="AM12" s="14">
        <v>80</v>
      </c>
      <c r="AN12" s="14"/>
      <c r="AO12" s="14"/>
      <c r="AP12" s="14"/>
      <c r="AQ12" s="14"/>
      <c r="AR12" s="14">
        <v>81</v>
      </c>
      <c r="AS12" s="45"/>
      <c r="AT12" s="48">
        <f t="shared" si="12"/>
        <v>80.5</v>
      </c>
      <c r="AU12" s="15">
        <v>93</v>
      </c>
      <c r="AV12" s="14"/>
      <c r="AW12" s="14"/>
      <c r="AX12" s="14"/>
      <c r="AY12" s="14"/>
      <c r="AZ12" s="14"/>
      <c r="BA12" s="14">
        <v>81</v>
      </c>
      <c r="BB12" s="45"/>
      <c r="BC12" s="48">
        <f t="shared" si="13"/>
        <v>87</v>
      </c>
      <c r="BD12" s="25"/>
      <c r="BE12" s="69">
        <v>84</v>
      </c>
      <c r="BF12" s="18"/>
      <c r="BG12" s="18"/>
      <c r="BH12" s="18"/>
      <c r="BI12" s="18"/>
      <c r="BJ12" s="18"/>
      <c r="BK12" s="18"/>
      <c r="BL12" s="18"/>
      <c r="BM12" s="57">
        <f t="shared" si="14"/>
        <v>84</v>
      </c>
      <c r="BN12" s="19"/>
      <c r="BO12" s="18"/>
      <c r="BP12" s="18"/>
      <c r="BQ12" s="18"/>
      <c r="BR12" s="18"/>
      <c r="BS12" s="18"/>
      <c r="BT12" s="18"/>
      <c r="BU12" s="18"/>
      <c r="BV12" s="57" t="str">
        <f t="shared" si="15"/>
        <v/>
      </c>
      <c r="BW12" s="19"/>
      <c r="BX12" s="18"/>
      <c r="BY12" s="18"/>
      <c r="BZ12" s="18"/>
      <c r="CA12" s="18"/>
      <c r="CB12" s="18"/>
      <c r="CC12" s="18"/>
      <c r="CD12" s="18"/>
      <c r="CE12" s="57" t="str">
        <f t="shared" si="16"/>
        <v/>
      </c>
      <c r="CF12" s="19"/>
      <c r="CG12" s="18"/>
      <c r="CH12" s="18"/>
      <c r="CI12" s="18"/>
      <c r="CJ12" s="18"/>
      <c r="CK12" s="18"/>
      <c r="CL12" s="18"/>
      <c r="CM12" s="18"/>
      <c r="CN12" s="57" t="str">
        <f t="shared" si="17"/>
        <v/>
      </c>
      <c r="CO12" s="25"/>
      <c r="CP12" s="30">
        <f t="shared" si="18"/>
        <v>84</v>
      </c>
      <c r="CQ12" s="25"/>
      <c r="CR12" s="30" t="str">
        <f t="shared" si="19"/>
        <v/>
      </c>
      <c r="CS12" s="25"/>
      <c r="CT12" s="30" t="str">
        <f t="shared" si="20"/>
        <v/>
      </c>
      <c r="CU12" s="25"/>
      <c r="CV12" s="30" t="str">
        <f t="shared" si="21"/>
        <v/>
      </c>
      <c r="CW12" s="25"/>
      <c r="CX12" s="60"/>
      <c r="CY12" s="30" t="str">
        <f t="shared" si="22"/>
        <v/>
      </c>
      <c r="CZ12" s="25"/>
      <c r="DA12" s="30" t="str">
        <f t="shared" si="23"/>
        <v/>
      </c>
      <c r="DB12" s="25"/>
      <c r="DC12" s="30" t="str">
        <f t="shared" si="24"/>
        <v/>
      </c>
      <c r="DD12" s="25"/>
      <c r="DE12" s="30" t="str">
        <f t="shared" si="25"/>
        <v/>
      </c>
      <c r="DF12" s="25"/>
      <c r="DG12" s="60"/>
      <c r="DH12" s="30" t="str">
        <f t="shared" si="26"/>
        <v/>
      </c>
      <c r="DI12" s="25"/>
      <c r="DJ12" s="30" t="str">
        <f t="shared" si="27"/>
        <v/>
      </c>
      <c r="DK12" s="25"/>
      <c r="DL12" s="30" t="str">
        <f t="shared" si="28"/>
        <v/>
      </c>
      <c r="DM12" s="25"/>
      <c r="DN12" s="30" t="str">
        <f t="shared" si="29"/>
        <v/>
      </c>
      <c r="DO12" s="25"/>
      <c r="DP12" s="60"/>
      <c r="DQ12" s="30" t="str">
        <f t="shared" si="30"/>
        <v/>
      </c>
      <c r="DR12" s="25"/>
      <c r="DS12" s="30" t="str">
        <f t="shared" si="31"/>
        <v/>
      </c>
      <c r="DT12" s="25"/>
      <c r="DU12" s="30" t="str">
        <f t="shared" si="32"/>
        <v/>
      </c>
      <c r="DV12" s="25"/>
      <c r="DW12" s="30" t="str">
        <f t="shared" si="33"/>
        <v/>
      </c>
      <c r="DX12" s="25"/>
      <c r="DY12" s="60"/>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C12" s="4" t="s">
        <v>54</v>
      </c>
      <c r="FD12" s="1" t="s">
        <v>55</v>
      </c>
      <c r="FE12" s="1" t="s">
        <v>56</v>
      </c>
      <c r="FG12" s="8" t="s">
        <v>57</v>
      </c>
      <c r="FH12" s="6" t="s">
        <v>58</v>
      </c>
      <c r="FI12" s="7" t="s">
        <v>59</v>
      </c>
      <c r="FJ12" s="6" t="s">
        <v>60</v>
      </c>
      <c r="FK12" s="7" t="s">
        <v>61</v>
      </c>
    </row>
    <row r="13" spans="1:167" ht="16.5" customHeight="1">
      <c r="A13" s="26">
        <v>3</v>
      </c>
      <c r="B13" s="26">
        <v>9335</v>
      </c>
      <c r="C13" s="26" t="s">
        <v>62</v>
      </c>
      <c r="D13" s="25"/>
      <c r="E13" s="35">
        <f t="shared" si="0"/>
        <v>90</v>
      </c>
      <c r="F13" s="35" t="str">
        <f t="shared" si="1"/>
        <v>A</v>
      </c>
      <c r="G13" s="35">
        <f t="shared" si="2"/>
        <v>89</v>
      </c>
      <c r="H13" s="35" t="str">
        <f t="shared" si="3"/>
        <v>B</v>
      </c>
      <c r="I13" s="61">
        <v>2</v>
      </c>
      <c r="J13"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13" s="35">
        <f t="shared" si="5"/>
        <v>84</v>
      </c>
      <c r="L13" s="35" t="str">
        <f t="shared" si="6"/>
        <v>B</v>
      </c>
      <c r="M13" s="35">
        <f t="shared" si="7"/>
        <v>84</v>
      </c>
      <c r="N13" s="35" t="str">
        <f t="shared" si="8"/>
        <v>B</v>
      </c>
      <c r="O13" s="61"/>
      <c r="P13" s="35" t="str">
        <f t="shared" si="9"/>
        <v/>
      </c>
      <c r="Q13" s="39"/>
      <c r="R13" s="39"/>
      <c r="S13" s="25"/>
      <c r="T13" s="67">
        <v>91</v>
      </c>
      <c r="U13" s="68"/>
      <c r="V13" s="14"/>
      <c r="W13" s="14"/>
      <c r="X13" s="14"/>
      <c r="Y13" s="14"/>
      <c r="Z13" s="14">
        <v>86</v>
      </c>
      <c r="AA13" s="45">
        <f t="shared" si="34"/>
        <v>88.5</v>
      </c>
      <c r="AB13" s="48">
        <f t="shared" si="10"/>
        <v>88.5</v>
      </c>
      <c r="AC13" s="15">
        <v>98</v>
      </c>
      <c r="AD13" s="14"/>
      <c r="AE13" s="14"/>
      <c r="AF13" s="14"/>
      <c r="AG13" s="14"/>
      <c r="AH13" s="14"/>
      <c r="AI13" s="14">
        <v>86</v>
      </c>
      <c r="AJ13" s="45"/>
      <c r="AK13" s="48">
        <f t="shared" si="11"/>
        <v>92</v>
      </c>
      <c r="AL13" s="15">
        <v>81</v>
      </c>
      <c r="AM13" s="14"/>
      <c r="AN13" s="14"/>
      <c r="AO13" s="14"/>
      <c r="AP13" s="14"/>
      <c r="AQ13" s="14"/>
      <c r="AR13" s="14">
        <v>86</v>
      </c>
      <c r="AS13" s="45"/>
      <c r="AT13" s="48">
        <f t="shared" si="12"/>
        <v>83.5</v>
      </c>
      <c r="AU13" s="15">
        <v>98</v>
      </c>
      <c r="AV13" s="14"/>
      <c r="AW13" s="14"/>
      <c r="AX13" s="14"/>
      <c r="AY13" s="14"/>
      <c r="AZ13" s="14"/>
      <c r="BA13" s="14">
        <v>86</v>
      </c>
      <c r="BB13" s="45"/>
      <c r="BC13" s="48">
        <f t="shared" si="13"/>
        <v>92</v>
      </c>
      <c r="BD13" s="25"/>
      <c r="BE13" s="69">
        <v>84</v>
      </c>
      <c r="BF13" s="18"/>
      <c r="BG13" s="18"/>
      <c r="BH13" s="18"/>
      <c r="BI13" s="18"/>
      <c r="BJ13" s="18"/>
      <c r="BK13" s="18"/>
      <c r="BL13" s="18"/>
      <c r="BM13" s="57">
        <f t="shared" si="14"/>
        <v>84</v>
      </c>
      <c r="BN13" s="19"/>
      <c r="BO13" s="18"/>
      <c r="BP13" s="18"/>
      <c r="BQ13" s="18"/>
      <c r="BR13" s="18"/>
      <c r="BS13" s="18"/>
      <c r="BT13" s="18"/>
      <c r="BU13" s="18"/>
      <c r="BV13" s="57" t="str">
        <f t="shared" si="15"/>
        <v/>
      </c>
      <c r="BW13" s="19"/>
      <c r="BX13" s="18"/>
      <c r="BY13" s="18"/>
      <c r="BZ13" s="18"/>
      <c r="CA13" s="18"/>
      <c r="CB13" s="18"/>
      <c r="CC13" s="18"/>
      <c r="CD13" s="18"/>
      <c r="CE13" s="57" t="str">
        <f t="shared" si="16"/>
        <v/>
      </c>
      <c r="CF13" s="19"/>
      <c r="CG13" s="18"/>
      <c r="CH13" s="18"/>
      <c r="CI13" s="18"/>
      <c r="CJ13" s="18"/>
      <c r="CK13" s="18"/>
      <c r="CL13" s="18"/>
      <c r="CM13" s="18"/>
      <c r="CN13" s="57" t="str">
        <f t="shared" si="17"/>
        <v/>
      </c>
      <c r="CO13" s="25"/>
      <c r="CP13" s="30">
        <f t="shared" si="18"/>
        <v>84</v>
      </c>
      <c r="CQ13" s="25"/>
      <c r="CR13" s="30" t="str">
        <f t="shared" si="19"/>
        <v/>
      </c>
      <c r="CS13" s="25"/>
      <c r="CT13" s="30" t="str">
        <f t="shared" si="20"/>
        <v/>
      </c>
      <c r="CU13" s="25"/>
      <c r="CV13" s="30" t="str">
        <f t="shared" si="21"/>
        <v/>
      </c>
      <c r="CW13" s="25"/>
      <c r="CX13" s="60"/>
      <c r="CY13" s="30" t="str">
        <f t="shared" si="22"/>
        <v/>
      </c>
      <c r="CZ13" s="25"/>
      <c r="DA13" s="30" t="str">
        <f t="shared" si="23"/>
        <v/>
      </c>
      <c r="DB13" s="25"/>
      <c r="DC13" s="30" t="str">
        <f t="shared" si="24"/>
        <v/>
      </c>
      <c r="DD13" s="25"/>
      <c r="DE13" s="30" t="str">
        <f t="shared" si="25"/>
        <v/>
      </c>
      <c r="DF13" s="25"/>
      <c r="DG13" s="60"/>
      <c r="DH13" s="30" t="str">
        <f t="shared" si="26"/>
        <v/>
      </c>
      <c r="DI13" s="25"/>
      <c r="DJ13" s="30" t="str">
        <f t="shared" si="27"/>
        <v/>
      </c>
      <c r="DK13" s="25"/>
      <c r="DL13" s="30" t="str">
        <f t="shared" si="28"/>
        <v/>
      </c>
      <c r="DM13" s="25"/>
      <c r="DN13" s="30" t="str">
        <f t="shared" si="29"/>
        <v/>
      </c>
      <c r="DO13" s="25"/>
      <c r="DP13" s="60"/>
      <c r="DQ13" s="30" t="str">
        <f t="shared" si="30"/>
        <v/>
      </c>
      <c r="DR13" s="25"/>
      <c r="DS13" s="30" t="str">
        <f t="shared" si="31"/>
        <v/>
      </c>
      <c r="DT13" s="25"/>
      <c r="DU13" s="30" t="str">
        <f t="shared" si="32"/>
        <v/>
      </c>
      <c r="DV13" s="25"/>
      <c r="DW13" s="30" t="str">
        <f t="shared" si="33"/>
        <v/>
      </c>
      <c r="DX13" s="25"/>
      <c r="DY13" s="60"/>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C13" s="9">
        <v>0</v>
      </c>
      <c r="FD13" s="10">
        <v>69</v>
      </c>
      <c r="FE13" s="11" t="s">
        <v>31</v>
      </c>
      <c r="FG13" s="72">
        <v>1</v>
      </c>
      <c r="FH13" s="73" t="s">
        <v>111</v>
      </c>
      <c r="FI13" s="73" t="s">
        <v>114</v>
      </c>
      <c r="FJ13" s="71">
        <v>1241</v>
      </c>
      <c r="FK13" s="71">
        <v>1251</v>
      </c>
    </row>
    <row r="14" spans="1:167" ht="16.5" customHeight="1">
      <c r="A14" s="26">
        <v>4</v>
      </c>
      <c r="B14" s="26">
        <v>9348</v>
      </c>
      <c r="C14" s="26" t="s">
        <v>63</v>
      </c>
      <c r="D14" s="25"/>
      <c r="E14" s="35">
        <f t="shared" si="0"/>
        <v>82</v>
      </c>
      <c r="F14" s="35" t="str">
        <f t="shared" si="1"/>
        <v>B</v>
      </c>
      <c r="G14" s="35">
        <f t="shared" si="2"/>
        <v>82</v>
      </c>
      <c r="H14" s="35" t="str">
        <f t="shared" si="3"/>
        <v>B</v>
      </c>
      <c r="I14" s="61">
        <v>2</v>
      </c>
      <c r="J14"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14" s="35">
        <f t="shared" si="5"/>
        <v>84</v>
      </c>
      <c r="L14" s="35" t="str">
        <f t="shared" si="6"/>
        <v>B</v>
      </c>
      <c r="M14" s="35">
        <f t="shared" si="7"/>
        <v>84</v>
      </c>
      <c r="N14" s="35" t="str">
        <f t="shared" si="8"/>
        <v>B</v>
      </c>
      <c r="O14" s="61"/>
      <c r="P14" s="35" t="str">
        <f t="shared" si="9"/>
        <v/>
      </c>
      <c r="Q14" s="39"/>
      <c r="R14" s="39"/>
      <c r="S14" s="25"/>
      <c r="T14" s="67">
        <v>78</v>
      </c>
      <c r="U14" s="68"/>
      <c r="V14" s="14"/>
      <c r="W14" s="14"/>
      <c r="X14" s="14"/>
      <c r="Y14" s="14"/>
      <c r="Z14" s="14">
        <v>84</v>
      </c>
      <c r="AA14" s="45">
        <f t="shared" si="34"/>
        <v>81</v>
      </c>
      <c r="AB14" s="48">
        <f t="shared" si="10"/>
        <v>81</v>
      </c>
      <c r="AC14" s="15">
        <v>66</v>
      </c>
      <c r="AD14" s="14">
        <v>80</v>
      </c>
      <c r="AE14" s="14"/>
      <c r="AF14" s="14"/>
      <c r="AG14" s="14"/>
      <c r="AH14" s="14"/>
      <c r="AI14" s="14">
        <v>84</v>
      </c>
      <c r="AJ14" s="45"/>
      <c r="AK14" s="48">
        <f t="shared" si="11"/>
        <v>82</v>
      </c>
      <c r="AL14" s="15">
        <v>81</v>
      </c>
      <c r="AM14" s="14"/>
      <c r="AN14" s="14"/>
      <c r="AO14" s="14"/>
      <c r="AP14" s="14"/>
      <c r="AQ14" s="14"/>
      <c r="AR14" s="14">
        <v>84</v>
      </c>
      <c r="AS14" s="45"/>
      <c r="AT14" s="48">
        <f t="shared" si="12"/>
        <v>82.5</v>
      </c>
      <c r="AU14" s="15">
        <v>66</v>
      </c>
      <c r="AV14" s="14">
        <v>80</v>
      </c>
      <c r="AW14" s="14"/>
      <c r="AX14" s="14"/>
      <c r="AY14" s="14"/>
      <c r="AZ14" s="14"/>
      <c r="BA14" s="14">
        <v>84</v>
      </c>
      <c r="BB14" s="45"/>
      <c r="BC14" s="48">
        <f t="shared" si="13"/>
        <v>82</v>
      </c>
      <c r="BD14" s="25"/>
      <c r="BE14" s="69">
        <v>84</v>
      </c>
      <c r="BF14" s="18"/>
      <c r="BG14" s="18"/>
      <c r="BH14" s="18"/>
      <c r="BI14" s="18"/>
      <c r="BJ14" s="18"/>
      <c r="BK14" s="18"/>
      <c r="BL14" s="18"/>
      <c r="BM14" s="57">
        <f t="shared" si="14"/>
        <v>84</v>
      </c>
      <c r="BN14" s="19"/>
      <c r="BO14" s="18"/>
      <c r="BP14" s="18"/>
      <c r="BQ14" s="18"/>
      <c r="BR14" s="18"/>
      <c r="BS14" s="18"/>
      <c r="BT14" s="18"/>
      <c r="BU14" s="18"/>
      <c r="BV14" s="57" t="str">
        <f t="shared" si="15"/>
        <v/>
      </c>
      <c r="BW14" s="19"/>
      <c r="BX14" s="18"/>
      <c r="BY14" s="18"/>
      <c r="BZ14" s="18"/>
      <c r="CA14" s="18"/>
      <c r="CB14" s="18"/>
      <c r="CC14" s="18"/>
      <c r="CD14" s="18"/>
      <c r="CE14" s="57" t="str">
        <f t="shared" si="16"/>
        <v/>
      </c>
      <c r="CF14" s="19"/>
      <c r="CG14" s="18"/>
      <c r="CH14" s="18"/>
      <c r="CI14" s="18"/>
      <c r="CJ14" s="18"/>
      <c r="CK14" s="18"/>
      <c r="CL14" s="18"/>
      <c r="CM14" s="18"/>
      <c r="CN14" s="57" t="str">
        <f t="shared" si="17"/>
        <v/>
      </c>
      <c r="CO14" s="25"/>
      <c r="CP14" s="30">
        <f t="shared" si="18"/>
        <v>84</v>
      </c>
      <c r="CQ14" s="25"/>
      <c r="CR14" s="30" t="str">
        <f t="shared" si="19"/>
        <v/>
      </c>
      <c r="CS14" s="25"/>
      <c r="CT14" s="30" t="str">
        <f t="shared" si="20"/>
        <v/>
      </c>
      <c r="CU14" s="25"/>
      <c r="CV14" s="30" t="str">
        <f t="shared" si="21"/>
        <v/>
      </c>
      <c r="CW14" s="25"/>
      <c r="CX14" s="60"/>
      <c r="CY14" s="30" t="str">
        <f t="shared" si="22"/>
        <v/>
      </c>
      <c r="CZ14" s="25"/>
      <c r="DA14" s="30" t="str">
        <f t="shared" si="23"/>
        <v/>
      </c>
      <c r="DB14" s="25"/>
      <c r="DC14" s="30" t="str">
        <f t="shared" si="24"/>
        <v/>
      </c>
      <c r="DD14" s="25"/>
      <c r="DE14" s="30" t="str">
        <f t="shared" si="25"/>
        <v/>
      </c>
      <c r="DF14" s="25"/>
      <c r="DG14" s="60"/>
      <c r="DH14" s="30" t="str">
        <f t="shared" si="26"/>
        <v/>
      </c>
      <c r="DI14" s="25"/>
      <c r="DJ14" s="30" t="str">
        <f t="shared" si="27"/>
        <v/>
      </c>
      <c r="DK14" s="25"/>
      <c r="DL14" s="30" t="str">
        <f t="shared" si="28"/>
        <v/>
      </c>
      <c r="DM14" s="25"/>
      <c r="DN14" s="30" t="str">
        <f t="shared" si="29"/>
        <v/>
      </c>
      <c r="DO14" s="25"/>
      <c r="DP14" s="60"/>
      <c r="DQ14" s="30" t="str">
        <f t="shared" si="30"/>
        <v/>
      </c>
      <c r="DR14" s="25"/>
      <c r="DS14" s="30" t="str">
        <f t="shared" si="31"/>
        <v/>
      </c>
      <c r="DT14" s="25"/>
      <c r="DU14" s="30" t="str">
        <f t="shared" si="32"/>
        <v/>
      </c>
      <c r="DV14" s="25"/>
      <c r="DW14" s="30" t="str">
        <f t="shared" si="33"/>
        <v/>
      </c>
      <c r="DX14" s="25"/>
      <c r="DY14" s="60"/>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C14" s="9">
        <v>70</v>
      </c>
      <c r="FD14" s="12">
        <v>79</v>
      </c>
      <c r="FE14" s="13" t="s">
        <v>30</v>
      </c>
      <c r="FG14" s="72"/>
      <c r="FH14" s="73"/>
      <c r="FI14" s="73"/>
      <c r="FJ14" s="71"/>
      <c r="FK14" s="71"/>
    </row>
    <row r="15" spans="1:167" ht="16.5" customHeight="1">
      <c r="A15" s="26">
        <v>5</v>
      </c>
      <c r="B15" s="26">
        <v>9361</v>
      </c>
      <c r="C15" s="26" t="s">
        <v>64</v>
      </c>
      <c r="D15" s="25"/>
      <c r="E15" s="35">
        <f t="shared" si="0"/>
        <v>82</v>
      </c>
      <c r="F15" s="35" t="str">
        <f t="shared" si="1"/>
        <v>B</v>
      </c>
      <c r="G15" s="35">
        <f t="shared" si="2"/>
        <v>81</v>
      </c>
      <c r="H15" s="35" t="str">
        <f t="shared" si="3"/>
        <v>B</v>
      </c>
      <c r="I15" s="61">
        <v>2</v>
      </c>
      <c r="J15"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15" s="35">
        <f t="shared" si="5"/>
        <v>84</v>
      </c>
      <c r="L15" s="35" t="str">
        <f t="shared" si="6"/>
        <v>B</v>
      </c>
      <c r="M15" s="35">
        <f t="shared" si="7"/>
        <v>84</v>
      </c>
      <c r="N15" s="35" t="str">
        <f t="shared" si="8"/>
        <v>B</v>
      </c>
      <c r="O15" s="61"/>
      <c r="P15" s="35" t="str">
        <f t="shared" si="9"/>
        <v/>
      </c>
      <c r="Q15" s="39"/>
      <c r="R15" s="39"/>
      <c r="S15" s="25"/>
      <c r="T15" s="67">
        <v>67</v>
      </c>
      <c r="U15" s="68">
        <v>80</v>
      </c>
      <c r="V15" s="14"/>
      <c r="W15" s="14"/>
      <c r="X15" s="14"/>
      <c r="Y15" s="14"/>
      <c r="Z15" s="14">
        <v>84</v>
      </c>
      <c r="AA15" s="45">
        <f t="shared" si="34"/>
        <v>82</v>
      </c>
      <c r="AB15" s="48">
        <f t="shared" si="10"/>
        <v>82</v>
      </c>
      <c r="AC15" s="15">
        <v>60</v>
      </c>
      <c r="AD15" s="14">
        <v>80</v>
      </c>
      <c r="AE15" s="14"/>
      <c r="AF15" s="14"/>
      <c r="AG15" s="14"/>
      <c r="AH15" s="14"/>
      <c r="AI15" s="14">
        <v>84</v>
      </c>
      <c r="AJ15" s="45"/>
      <c r="AK15" s="48">
        <f t="shared" si="11"/>
        <v>82</v>
      </c>
      <c r="AL15" s="15">
        <v>29</v>
      </c>
      <c r="AM15" s="14">
        <v>70</v>
      </c>
      <c r="AN15" s="14"/>
      <c r="AO15" s="14"/>
      <c r="AP15" s="14"/>
      <c r="AQ15" s="14"/>
      <c r="AR15" s="14">
        <v>84</v>
      </c>
      <c r="AS15" s="45"/>
      <c r="AT15" s="48">
        <f t="shared" si="12"/>
        <v>77</v>
      </c>
      <c r="AU15" s="15">
        <v>60</v>
      </c>
      <c r="AV15" s="14">
        <v>80</v>
      </c>
      <c r="AW15" s="14"/>
      <c r="AX15" s="14"/>
      <c r="AY15" s="14"/>
      <c r="AZ15" s="14"/>
      <c r="BA15" s="14">
        <v>84</v>
      </c>
      <c r="BB15" s="45"/>
      <c r="BC15" s="48">
        <f t="shared" si="13"/>
        <v>82</v>
      </c>
      <c r="BD15" s="25"/>
      <c r="BE15" s="69">
        <v>84</v>
      </c>
      <c r="BF15" s="18"/>
      <c r="BG15" s="18"/>
      <c r="BH15" s="18"/>
      <c r="BI15" s="18"/>
      <c r="BJ15" s="18"/>
      <c r="BK15" s="18"/>
      <c r="BL15" s="18"/>
      <c r="BM15" s="57">
        <f t="shared" si="14"/>
        <v>84</v>
      </c>
      <c r="BN15" s="19"/>
      <c r="BO15" s="18"/>
      <c r="BP15" s="18"/>
      <c r="BQ15" s="18"/>
      <c r="BR15" s="18"/>
      <c r="BS15" s="18"/>
      <c r="BT15" s="18"/>
      <c r="BU15" s="18"/>
      <c r="BV15" s="57" t="str">
        <f t="shared" si="15"/>
        <v/>
      </c>
      <c r="BW15" s="19"/>
      <c r="BX15" s="18"/>
      <c r="BY15" s="18"/>
      <c r="BZ15" s="18"/>
      <c r="CA15" s="18"/>
      <c r="CB15" s="18"/>
      <c r="CC15" s="18"/>
      <c r="CD15" s="18"/>
      <c r="CE15" s="57" t="str">
        <f t="shared" si="16"/>
        <v/>
      </c>
      <c r="CF15" s="19"/>
      <c r="CG15" s="18"/>
      <c r="CH15" s="18"/>
      <c r="CI15" s="18"/>
      <c r="CJ15" s="18"/>
      <c r="CK15" s="18"/>
      <c r="CL15" s="18"/>
      <c r="CM15" s="18"/>
      <c r="CN15" s="57" t="str">
        <f t="shared" si="17"/>
        <v/>
      </c>
      <c r="CO15" s="25"/>
      <c r="CP15" s="30">
        <f t="shared" si="18"/>
        <v>84</v>
      </c>
      <c r="CQ15" s="25"/>
      <c r="CR15" s="30" t="str">
        <f t="shared" si="19"/>
        <v/>
      </c>
      <c r="CS15" s="25"/>
      <c r="CT15" s="30" t="str">
        <f t="shared" si="20"/>
        <v/>
      </c>
      <c r="CU15" s="25"/>
      <c r="CV15" s="30" t="str">
        <f t="shared" si="21"/>
        <v/>
      </c>
      <c r="CW15" s="25"/>
      <c r="CX15" s="60"/>
      <c r="CY15" s="30" t="str">
        <f t="shared" si="22"/>
        <v/>
      </c>
      <c r="CZ15" s="25"/>
      <c r="DA15" s="30" t="str">
        <f t="shared" si="23"/>
        <v/>
      </c>
      <c r="DB15" s="25"/>
      <c r="DC15" s="30" t="str">
        <f t="shared" si="24"/>
        <v/>
      </c>
      <c r="DD15" s="25"/>
      <c r="DE15" s="30" t="str">
        <f t="shared" si="25"/>
        <v/>
      </c>
      <c r="DF15" s="25"/>
      <c r="DG15" s="60"/>
      <c r="DH15" s="30" t="str">
        <f t="shared" si="26"/>
        <v/>
      </c>
      <c r="DI15" s="25"/>
      <c r="DJ15" s="30" t="str">
        <f t="shared" si="27"/>
        <v/>
      </c>
      <c r="DK15" s="25"/>
      <c r="DL15" s="30" t="str">
        <f t="shared" si="28"/>
        <v/>
      </c>
      <c r="DM15" s="25"/>
      <c r="DN15" s="30" t="str">
        <f t="shared" si="29"/>
        <v/>
      </c>
      <c r="DO15" s="25"/>
      <c r="DP15" s="60"/>
      <c r="DQ15" s="30" t="str">
        <f t="shared" si="30"/>
        <v/>
      </c>
      <c r="DR15" s="25"/>
      <c r="DS15" s="30" t="str">
        <f t="shared" si="31"/>
        <v/>
      </c>
      <c r="DT15" s="25"/>
      <c r="DU15" s="30" t="str">
        <f t="shared" si="32"/>
        <v/>
      </c>
      <c r="DV15" s="25"/>
      <c r="DW15" s="30" t="str">
        <f t="shared" si="33"/>
        <v/>
      </c>
      <c r="DX15" s="25"/>
      <c r="DY15" s="60"/>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C15" s="9">
        <v>80</v>
      </c>
      <c r="FD15" s="12">
        <v>89</v>
      </c>
      <c r="FE15" s="13" t="s">
        <v>29</v>
      </c>
      <c r="FG15" s="72">
        <v>2</v>
      </c>
      <c r="FH15" s="73" t="s">
        <v>112</v>
      </c>
      <c r="FI15" s="73" t="s">
        <v>115</v>
      </c>
      <c r="FJ15" s="71">
        <v>1242</v>
      </c>
      <c r="FK15" s="71">
        <v>1252</v>
      </c>
    </row>
    <row r="16" spans="1:167" ht="16.5" customHeight="1">
      <c r="A16" s="26">
        <v>6</v>
      </c>
      <c r="B16" s="26">
        <v>9374</v>
      </c>
      <c r="C16" s="26" t="s">
        <v>65</v>
      </c>
      <c r="D16" s="25"/>
      <c r="E16" s="35">
        <f t="shared" si="0"/>
        <v>85</v>
      </c>
      <c r="F16" s="35" t="str">
        <f t="shared" si="1"/>
        <v>B</v>
      </c>
      <c r="G16" s="35">
        <f t="shared" si="2"/>
        <v>84</v>
      </c>
      <c r="H16" s="35" t="str">
        <f t="shared" si="3"/>
        <v>B</v>
      </c>
      <c r="I16" s="61">
        <v>2</v>
      </c>
      <c r="J16"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16" s="35">
        <f t="shared" si="5"/>
        <v>84</v>
      </c>
      <c r="L16" s="35" t="str">
        <f t="shared" si="6"/>
        <v>B</v>
      </c>
      <c r="M16" s="35">
        <f t="shared" si="7"/>
        <v>84</v>
      </c>
      <c r="N16" s="35" t="str">
        <f t="shared" si="8"/>
        <v>B</v>
      </c>
      <c r="O16" s="61"/>
      <c r="P16" s="35" t="str">
        <f t="shared" si="9"/>
        <v/>
      </c>
      <c r="Q16" s="39"/>
      <c r="R16" s="39"/>
      <c r="S16" s="25"/>
      <c r="T16" s="67">
        <v>55</v>
      </c>
      <c r="U16" s="68">
        <v>80</v>
      </c>
      <c r="V16" s="14"/>
      <c r="W16" s="14"/>
      <c r="X16" s="14"/>
      <c r="Y16" s="14"/>
      <c r="Z16" s="14">
        <v>84</v>
      </c>
      <c r="AA16" s="45">
        <f t="shared" si="34"/>
        <v>82</v>
      </c>
      <c r="AB16" s="48">
        <f t="shared" si="10"/>
        <v>82</v>
      </c>
      <c r="AC16" s="15">
        <v>65</v>
      </c>
      <c r="AD16" s="14">
        <v>90</v>
      </c>
      <c r="AE16" s="14"/>
      <c r="AF16" s="14"/>
      <c r="AG16" s="14"/>
      <c r="AH16" s="14"/>
      <c r="AI16" s="14">
        <v>84</v>
      </c>
      <c r="AJ16" s="45"/>
      <c r="AK16" s="48">
        <f t="shared" si="11"/>
        <v>87</v>
      </c>
      <c r="AL16" s="15">
        <v>52</v>
      </c>
      <c r="AM16" s="14">
        <v>80</v>
      </c>
      <c r="AN16" s="14"/>
      <c r="AO16" s="14"/>
      <c r="AP16" s="14"/>
      <c r="AQ16" s="14"/>
      <c r="AR16" s="14">
        <v>84</v>
      </c>
      <c r="AS16" s="45"/>
      <c r="AT16" s="48">
        <f t="shared" si="12"/>
        <v>82</v>
      </c>
      <c r="AU16" s="15">
        <v>65</v>
      </c>
      <c r="AV16" s="14">
        <v>85</v>
      </c>
      <c r="AW16" s="14"/>
      <c r="AX16" s="14"/>
      <c r="AY16" s="14"/>
      <c r="AZ16" s="14"/>
      <c r="BA16" s="14">
        <v>84</v>
      </c>
      <c r="BB16" s="45"/>
      <c r="BC16" s="48">
        <f t="shared" si="13"/>
        <v>84.5</v>
      </c>
      <c r="BD16" s="25"/>
      <c r="BE16" s="69">
        <v>84</v>
      </c>
      <c r="BF16" s="18"/>
      <c r="BG16" s="18"/>
      <c r="BH16" s="18"/>
      <c r="BI16" s="18"/>
      <c r="BJ16" s="18"/>
      <c r="BK16" s="18"/>
      <c r="BL16" s="18"/>
      <c r="BM16" s="57">
        <f t="shared" si="14"/>
        <v>84</v>
      </c>
      <c r="BN16" s="19"/>
      <c r="BO16" s="18"/>
      <c r="BP16" s="18"/>
      <c r="BQ16" s="18"/>
      <c r="BR16" s="18"/>
      <c r="BS16" s="18"/>
      <c r="BT16" s="18"/>
      <c r="BU16" s="18"/>
      <c r="BV16" s="57" t="str">
        <f t="shared" si="15"/>
        <v/>
      </c>
      <c r="BW16" s="19"/>
      <c r="BX16" s="18"/>
      <c r="BY16" s="18"/>
      <c r="BZ16" s="18"/>
      <c r="CA16" s="18"/>
      <c r="CB16" s="18"/>
      <c r="CC16" s="18"/>
      <c r="CD16" s="18"/>
      <c r="CE16" s="57" t="str">
        <f t="shared" si="16"/>
        <v/>
      </c>
      <c r="CF16" s="19"/>
      <c r="CG16" s="18"/>
      <c r="CH16" s="18"/>
      <c r="CI16" s="18"/>
      <c r="CJ16" s="18"/>
      <c r="CK16" s="18"/>
      <c r="CL16" s="18"/>
      <c r="CM16" s="18"/>
      <c r="CN16" s="57" t="str">
        <f t="shared" si="17"/>
        <v/>
      </c>
      <c r="CO16" s="25"/>
      <c r="CP16" s="30">
        <f t="shared" si="18"/>
        <v>84</v>
      </c>
      <c r="CQ16" s="25"/>
      <c r="CR16" s="30" t="str">
        <f t="shared" si="19"/>
        <v/>
      </c>
      <c r="CS16" s="25"/>
      <c r="CT16" s="30" t="str">
        <f t="shared" si="20"/>
        <v/>
      </c>
      <c r="CU16" s="25"/>
      <c r="CV16" s="30" t="str">
        <f t="shared" si="21"/>
        <v/>
      </c>
      <c r="CW16" s="25"/>
      <c r="CX16" s="60"/>
      <c r="CY16" s="30" t="str">
        <f t="shared" si="22"/>
        <v/>
      </c>
      <c r="CZ16" s="25"/>
      <c r="DA16" s="30" t="str">
        <f t="shared" si="23"/>
        <v/>
      </c>
      <c r="DB16" s="25"/>
      <c r="DC16" s="30" t="str">
        <f t="shared" si="24"/>
        <v/>
      </c>
      <c r="DD16" s="25"/>
      <c r="DE16" s="30" t="str">
        <f t="shared" si="25"/>
        <v/>
      </c>
      <c r="DF16" s="25"/>
      <c r="DG16" s="60"/>
      <c r="DH16" s="30" t="str">
        <f t="shared" si="26"/>
        <v/>
      </c>
      <c r="DI16" s="25"/>
      <c r="DJ16" s="30" t="str">
        <f t="shared" si="27"/>
        <v/>
      </c>
      <c r="DK16" s="25"/>
      <c r="DL16" s="30" t="str">
        <f t="shared" si="28"/>
        <v/>
      </c>
      <c r="DM16" s="25"/>
      <c r="DN16" s="30" t="str">
        <f t="shared" si="29"/>
        <v/>
      </c>
      <c r="DO16" s="25"/>
      <c r="DP16" s="60"/>
      <c r="DQ16" s="30" t="str">
        <f t="shared" si="30"/>
        <v/>
      </c>
      <c r="DR16" s="25"/>
      <c r="DS16" s="30" t="str">
        <f t="shared" si="31"/>
        <v/>
      </c>
      <c r="DT16" s="25"/>
      <c r="DU16" s="30" t="str">
        <f t="shared" si="32"/>
        <v/>
      </c>
      <c r="DV16" s="25"/>
      <c r="DW16" s="30" t="str">
        <f t="shared" si="33"/>
        <v/>
      </c>
      <c r="DX16" s="25"/>
      <c r="DY16" s="60"/>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C16" s="9">
        <v>90</v>
      </c>
      <c r="FD16" s="12">
        <v>100</v>
      </c>
      <c r="FE16" s="13" t="s">
        <v>11</v>
      </c>
      <c r="FG16" s="72"/>
      <c r="FH16" s="73"/>
      <c r="FI16" s="73"/>
      <c r="FJ16" s="71"/>
      <c r="FK16" s="71"/>
    </row>
    <row r="17" spans="1:167" ht="16.5" customHeight="1">
      <c r="A17" s="26">
        <v>7</v>
      </c>
      <c r="B17" s="26">
        <v>9387</v>
      </c>
      <c r="C17" s="26" t="s">
        <v>66</v>
      </c>
      <c r="D17" s="25"/>
      <c r="E17" s="35">
        <f t="shared" si="0"/>
        <v>82</v>
      </c>
      <c r="F17" s="35" t="str">
        <f t="shared" si="1"/>
        <v>B</v>
      </c>
      <c r="G17" s="35">
        <f t="shared" si="2"/>
        <v>83</v>
      </c>
      <c r="H17" s="35" t="str">
        <f t="shared" si="3"/>
        <v>B</v>
      </c>
      <c r="I17" s="61">
        <v>2</v>
      </c>
      <c r="J17"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17" s="35">
        <f t="shared" si="5"/>
        <v>84</v>
      </c>
      <c r="L17" s="35" t="str">
        <f t="shared" si="6"/>
        <v>B</v>
      </c>
      <c r="M17" s="35">
        <f t="shared" si="7"/>
        <v>84</v>
      </c>
      <c r="N17" s="35" t="str">
        <f t="shared" si="8"/>
        <v>B</v>
      </c>
      <c r="O17" s="61"/>
      <c r="P17" s="35" t="str">
        <f t="shared" si="9"/>
        <v/>
      </c>
      <c r="Q17" s="39"/>
      <c r="R17" s="39"/>
      <c r="S17" s="25"/>
      <c r="T17" s="67">
        <v>47</v>
      </c>
      <c r="U17" s="68">
        <v>80</v>
      </c>
      <c r="V17" s="14"/>
      <c r="W17" s="14"/>
      <c r="X17" s="14"/>
      <c r="Y17" s="14"/>
      <c r="Z17" s="14">
        <v>81</v>
      </c>
      <c r="AA17" s="45">
        <f t="shared" si="34"/>
        <v>80.5</v>
      </c>
      <c r="AB17" s="48">
        <f t="shared" si="10"/>
        <v>80.5</v>
      </c>
      <c r="AC17" s="15">
        <v>87</v>
      </c>
      <c r="AD17" s="14"/>
      <c r="AE17" s="14"/>
      <c r="AF17" s="14"/>
      <c r="AG17" s="14"/>
      <c r="AH17" s="14"/>
      <c r="AI17" s="14">
        <v>81</v>
      </c>
      <c r="AJ17" s="45"/>
      <c r="AK17" s="48">
        <f t="shared" si="11"/>
        <v>84</v>
      </c>
      <c r="AL17" s="15">
        <v>84</v>
      </c>
      <c r="AM17" s="14"/>
      <c r="AN17" s="14"/>
      <c r="AO17" s="14"/>
      <c r="AP17" s="14"/>
      <c r="AQ17" s="14"/>
      <c r="AR17" s="14">
        <v>81</v>
      </c>
      <c r="AS17" s="45"/>
      <c r="AT17" s="48">
        <f t="shared" si="12"/>
        <v>82.5</v>
      </c>
      <c r="AU17" s="15">
        <v>87</v>
      </c>
      <c r="AV17" s="14"/>
      <c r="AW17" s="14"/>
      <c r="AX17" s="14"/>
      <c r="AY17" s="14"/>
      <c r="AZ17" s="14"/>
      <c r="BA17" s="14">
        <v>81</v>
      </c>
      <c r="BB17" s="45"/>
      <c r="BC17" s="48">
        <f t="shared" si="13"/>
        <v>84</v>
      </c>
      <c r="BD17" s="25"/>
      <c r="BE17" s="69">
        <v>84</v>
      </c>
      <c r="BF17" s="18"/>
      <c r="BG17" s="18"/>
      <c r="BH17" s="18"/>
      <c r="BI17" s="18"/>
      <c r="BJ17" s="18"/>
      <c r="BK17" s="18"/>
      <c r="BL17" s="18"/>
      <c r="BM17" s="57">
        <f t="shared" si="14"/>
        <v>84</v>
      </c>
      <c r="BN17" s="19"/>
      <c r="BO17" s="18"/>
      <c r="BP17" s="18"/>
      <c r="BQ17" s="18"/>
      <c r="BR17" s="18"/>
      <c r="BS17" s="18"/>
      <c r="BT17" s="18"/>
      <c r="BU17" s="18"/>
      <c r="BV17" s="57" t="str">
        <f t="shared" si="15"/>
        <v/>
      </c>
      <c r="BW17" s="19"/>
      <c r="BX17" s="18"/>
      <c r="BY17" s="18"/>
      <c r="BZ17" s="18"/>
      <c r="CA17" s="18"/>
      <c r="CB17" s="18"/>
      <c r="CC17" s="18"/>
      <c r="CD17" s="18"/>
      <c r="CE17" s="57" t="str">
        <f t="shared" si="16"/>
        <v/>
      </c>
      <c r="CF17" s="19"/>
      <c r="CG17" s="18"/>
      <c r="CH17" s="18"/>
      <c r="CI17" s="18"/>
      <c r="CJ17" s="18"/>
      <c r="CK17" s="18"/>
      <c r="CL17" s="18"/>
      <c r="CM17" s="18"/>
      <c r="CN17" s="57" t="str">
        <f t="shared" si="17"/>
        <v/>
      </c>
      <c r="CO17" s="25"/>
      <c r="CP17" s="30">
        <f t="shared" si="18"/>
        <v>84</v>
      </c>
      <c r="CQ17" s="25"/>
      <c r="CR17" s="30" t="str">
        <f t="shared" si="19"/>
        <v/>
      </c>
      <c r="CS17" s="25"/>
      <c r="CT17" s="30" t="str">
        <f t="shared" si="20"/>
        <v/>
      </c>
      <c r="CU17" s="25"/>
      <c r="CV17" s="30" t="str">
        <f t="shared" si="21"/>
        <v/>
      </c>
      <c r="CW17" s="25"/>
      <c r="CX17" s="60"/>
      <c r="CY17" s="30" t="str">
        <f t="shared" si="22"/>
        <v/>
      </c>
      <c r="CZ17" s="25"/>
      <c r="DA17" s="30" t="str">
        <f t="shared" si="23"/>
        <v/>
      </c>
      <c r="DB17" s="25"/>
      <c r="DC17" s="30" t="str">
        <f t="shared" si="24"/>
        <v/>
      </c>
      <c r="DD17" s="25"/>
      <c r="DE17" s="30" t="str">
        <f t="shared" si="25"/>
        <v/>
      </c>
      <c r="DF17" s="25"/>
      <c r="DG17" s="60"/>
      <c r="DH17" s="30" t="str">
        <f t="shared" si="26"/>
        <v/>
      </c>
      <c r="DI17" s="25"/>
      <c r="DJ17" s="30" t="str">
        <f t="shared" si="27"/>
        <v/>
      </c>
      <c r="DK17" s="25"/>
      <c r="DL17" s="30" t="str">
        <f t="shared" si="28"/>
        <v/>
      </c>
      <c r="DM17" s="25"/>
      <c r="DN17" s="30" t="str">
        <f t="shared" si="29"/>
        <v/>
      </c>
      <c r="DO17" s="25"/>
      <c r="DP17" s="60"/>
      <c r="DQ17" s="30" t="str">
        <f t="shared" si="30"/>
        <v/>
      </c>
      <c r="DR17" s="25"/>
      <c r="DS17" s="30" t="str">
        <f t="shared" si="31"/>
        <v/>
      </c>
      <c r="DT17" s="25"/>
      <c r="DU17" s="30" t="str">
        <f t="shared" si="32"/>
        <v/>
      </c>
      <c r="DV17" s="25"/>
      <c r="DW17" s="30" t="str">
        <f t="shared" si="33"/>
        <v/>
      </c>
      <c r="DX17" s="25"/>
      <c r="DY17" s="60"/>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C17" s="2"/>
      <c r="FD17" s="2"/>
      <c r="FE17" s="2"/>
      <c r="FG17" s="72">
        <v>3</v>
      </c>
      <c r="FH17" s="73" t="s">
        <v>113</v>
      </c>
      <c r="FI17" s="73" t="s">
        <v>116</v>
      </c>
      <c r="FJ17" s="71">
        <v>1243</v>
      </c>
      <c r="FK17" s="71">
        <v>1253</v>
      </c>
    </row>
    <row r="18" spans="1:167" ht="16.5" customHeight="1">
      <c r="A18" s="26">
        <v>8</v>
      </c>
      <c r="B18" s="26">
        <v>9400</v>
      </c>
      <c r="C18" s="26" t="s">
        <v>67</v>
      </c>
      <c r="D18" s="25"/>
      <c r="E18" s="35">
        <f t="shared" si="0"/>
        <v>90</v>
      </c>
      <c r="F18" s="35" t="str">
        <f t="shared" si="1"/>
        <v>A</v>
      </c>
      <c r="G18" s="35">
        <f t="shared" si="2"/>
        <v>90</v>
      </c>
      <c r="H18" s="35" t="str">
        <f t="shared" si="3"/>
        <v>A</v>
      </c>
      <c r="I18" s="61">
        <v>1</v>
      </c>
      <c r="J18" s="35" t="str">
        <f t="shared" si="4"/>
        <v xml:space="preserve">Siswa memiliki kemampuan Menerapkan fungsi sosial, struktur teks, dan unsur kebahasaan teks interaksi transaksional lisan dan tulis yang melibatkan tindakan memberi dan meminta informasi terkait saran dan tawaran, sesuai dengan konteks penggunaannya. </v>
      </c>
      <c r="K18" s="35">
        <f t="shared" si="5"/>
        <v>84</v>
      </c>
      <c r="L18" s="35" t="str">
        <f t="shared" si="6"/>
        <v>B</v>
      </c>
      <c r="M18" s="35">
        <f t="shared" si="7"/>
        <v>84</v>
      </c>
      <c r="N18" s="35" t="str">
        <f t="shared" si="8"/>
        <v>B</v>
      </c>
      <c r="O18" s="61"/>
      <c r="P18" s="35" t="str">
        <f t="shared" si="9"/>
        <v/>
      </c>
      <c r="Q18" s="39"/>
      <c r="R18" s="39"/>
      <c r="S18" s="25"/>
      <c r="T18" s="67">
        <v>97</v>
      </c>
      <c r="U18" s="68"/>
      <c r="V18" s="14"/>
      <c r="W18" s="14"/>
      <c r="X18" s="14"/>
      <c r="Y18" s="14"/>
      <c r="Z18" s="14">
        <v>86</v>
      </c>
      <c r="AA18" s="45">
        <f t="shared" si="34"/>
        <v>91.5</v>
      </c>
      <c r="AB18" s="48">
        <f t="shared" si="10"/>
        <v>91.5</v>
      </c>
      <c r="AC18" s="15">
        <v>91</v>
      </c>
      <c r="AD18" s="14"/>
      <c r="AE18" s="14"/>
      <c r="AF18" s="14"/>
      <c r="AG18" s="14"/>
      <c r="AH18" s="14"/>
      <c r="AI18" s="14">
        <v>86</v>
      </c>
      <c r="AJ18" s="45"/>
      <c r="AK18" s="48">
        <f t="shared" si="11"/>
        <v>88.5</v>
      </c>
      <c r="AL18" s="15">
        <v>94</v>
      </c>
      <c r="AM18" s="14"/>
      <c r="AN18" s="14"/>
      <c r="AO18" s="14"/>
      <c r="AP18" s="14"/>
      <c r="AQ18" s="14"/>
      <c r="AR18" s="14">
        <v>86</v>
      </c>
      <c r="AS18" s="45"/>
      <c r="AT18" s="48">
        <f t="shared" si="12"/>
        <v>90</v>
      </c>
      <c r="AU18" s="15">
        <v>91</v>
      </c>
      <c r="AV18" s="14"/>
      <c r="AW18" s="14"/>
      <c r="AX18" s="14"/>
      <c r="AY18" s="14"/>
      <c r="AZ18" s="14"/>
      <c r="BA18" s="14">
        <v>86</v>
      </c>
      <c r="BB18" s="45"/>
      <c r="BC18" s="48">
        <f t="shared" si="13"/>
        <v>88.5</v>
      </c>
      <c r="BD18" s="25"/>
      <c r="BE18" s="70">
        <v>84</v>
      </c>
      <c r="BF18" s="18"/>
      <c r="BG18" s="18"/>
      <c r="BH18" s="18"/>
      <c r="BI18" s="18"/>
      <c r="BJ18" s="18"/>
      <c r="BK18" s="18"/>
      <c r="BL18" s="18"/>
      <c r="BM18" s="57">
        <f t="shared" si="14"/>
        <v>84</v>
      </c>
      <c r="BN18" s="19"/>
      <c r="BO18" s="18"/>
      <c r="BP18" s="18"/>
      <c r="BQ18" s="18"/>
      <c r="BR18" s="18"/>
      <c r="BS18" s="18"/>
      <c r="BT18" s="18"/>
      <c r="BU18" s="18"/>
      <c r="BV18" s="57" t="str">
        <f t="shared" si="15"/>
        <v/>
      </c>
      <c r="BW18" s="19"/>
      <c r="BX18" s="18"/>
      <c r="BY18" s="18"/>
      <c r="BZ18" s="18"/>
      <c r="CA18" s="18"/>
      <c r="CB18" s="18"/>
      <c r="CC18" s="18"/>
      <c r="CD18" s="18"/>
      <c r="CE18" s="57" t="str">
        <f t="shared" si="16"/>
        <v/>
      </c>
      <c r="CF18" s="19"/>
      <c r="CG18" s="18"/>
      <c r="CH18" s="18"/>
      <c r="CI18" s="18"/>
      <c r="CJ18" s="18"/>
      <c r="CK18" s="18"/>
      <c r="CL18" s="18"/>
      <c r="CM18" s="18"/>
      <c r="CN18" s="57" t="str">
        <f t="shared" si="17"/>
        <v/>
      </c>
      <c r="CO18" s="25"/>
      <c r="CP18" s="30">
        <f t="shared" si="18"/>
        <v>84</v>
      </c>
      <c r="CQ18" s="25"/>
      <c r="CR18" s="30" t="str">
        <f t="shared" si="19"/>
        <v/>
      </c>
      <c r="CS18" s="25"/>
      <c r="CT18" s="30" t="str">
        <f t="shared" si="20"/>
        <v/>
      </c>
      <c r="CU18" s="25"/>
      <c r="CV18" s="30" t="str">
        <f t="shared" si="21"/>
        <v/>
      </c>
      <c r="CW18" s="25"/>
      <c r="CX18" s="60"/>
      <c r="CY18" s="30" t="str">
        <f t="shared" si="22"/>
        <v/>
      </c>
      <c r="CZ18" s="25"/>
      <c r="DA18" s="30" t="str">
        <f t="shared" si="23"/>
        <v/>
      </c>
      <c r="DB18" s="25"/>
      <c r="DC18" s="30" t="str">
        <f t="shared" si="24"/>
        <v/>
      </c>
      <c r="DD18" s="25"/>
      <c r="DE18" s="30" t="str">
        <f t="shared" si="25"/>
        <v/>
      </c>
      <c r="DF18" s="25"/>
      <c r="DG18" s="60"/>
      <c r="DH18" s="30" t="str">
        <f t="shared" si="26"/>
        <v/>
      </c>
      <c r="DI18" s="25"/>
      <c r="DJ18" s="30" t="str">
        <f t="shared" si="27"/>
        <v/>
      </c>
      <c r="DK18" s="25"/>
      <c r="DL18" s="30" t="str">
        <f t="shared" si="28"/>
        <v/>
      </c>
      <c r="DM18" s="25"/>
      <c r="DN18" s="30" t="str">
        <f t="shared" si="29"/>
        <v/>
      </c>
      <c r="DO18" s="25"/>
      <c r="DP18" s="60"/>
      <c r="DQ18" s="30" t="str">
        <f t="shared" si="30"/>
        <v/>
      </c>
      <c r="DR18" s="25"/>
      <c r="DS18" s="30" t="str">
        <f t="shared" si="31"/>
        <v/>
      </c>
      <c r="DT18" s="25"/>
      <c r="DU18" s="30" t="str">
        <f t="shared" si="32"/>
        <v/>
      </c>
      <c r="DV18" s="25"/>
      <c r="DW18" s="30" t="str">
        <f t="shared" si="33"/>
        <v/>
      </c>
      <c r="DX18" s="25"/>
      <c r="DY18" s="60"/>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C18" s="2"/>
      <c r="FD18" s="2"/>
      <c r="FE18" s="2"/>
      <c r="FG18" s="72"/>
      <c r="FH18" s="73"/>
      <c r="FI18" s="73"/>
      <c r="FJ18" s="71"/>
      <c r="FK18" s="71"/>
    </row>
    <row r="19" spans="1:167" ht="16.5" customHeight="1">
      <c r="A19" s="26">
        <v>9</v>
      </c>
      <c r="B19" s="26">
        <v>9413</v>
      </c>
      <c r="C19" s="26" t="s">
        <v>68</v>
      </c>
      <c r="D19" s="25"/>
      <c r="E19" s="35">
        <f t="shared" si="0"/>
        <v>83</v>
      </c>
      <c r="F19" s="35" t="str">
        <f t="shared" si="1"/>
        <v>B</v>
      </c>
      <c r="G19" s="35">
        <f t="shared" si="2"/>
        <v>83</v>
      </c>
      <c r="H19" s="35" t="str">
        <f t="shared" si="3"/>
        <v>B</v>
      </c>
      <c r="I19" s="61">
        <v>2</v>
      </c>
      <c r="J19"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19" s="35">
        <f t="shared" si="5"/>
        <v>84</v>
      </c>
      <c r="L19" s="35" t="str">
        <f t="shared" si="6"/>
        <v>B</v>
      </c>
      <c r="M19" s="35">
        <f t="shared" si="7"/>
        <v>84</v>
      </c>
      <c r="N19" s="35" t="str">
        <f t="shared" si="8"/>
        <v>B</v>
      </c>
      <c r="O19" s="61"/>
      <c r="P19" s="35" t="str">
        <f t="shared" si="9"/>
        <v/>
      </c>
      <c r="Q19" s="39"/>
      <c r="R19" s="39"/>
      <c r="S19" s="25"/>
      <c r="T19" s="67">
        <v>69</v>
      </c>
      <c r="U19" s="68">
        <v>80</v>
      </c>
      <c r="V19" s="14"/>
      <c r="W19" s="14"/>
      <c r="X19" s="14"/>
      <c r="Y19" s="14"/>
      <c r="Z19" s="14">
        <v>84</v>
      </c>
      <c r="AA19" s="45">
        <f t="shared" si="34"/>
        <v>82</v>
      </c>
      <c r="AB19" s="48">
        <f t="shared" si="10"/>
        <v>82</v>
      </c>
      <c r="AC19" s="15">
        <v>84</v>
      </c>
      <c r="AD19" s="14"/>
      <c r="AE19" s="14"/>
      <c r="AF19" s="14"/>
      <c r="AG19" s="14"/>
      <c r="AH19" s="14"/>
      <c r="AI19" s="14">
        <v>84</v>
      </c>
      <c r="AJ19" s="45"/>
      <c r="AK19" s="48">
        <f t="shared" si="11"/>
        <v>84</v>
      </c>
      <c r="AL19" s="15">
        <v>84</v>
      </c>
      <c r="AM19" s="14"/>
      <c r="AN19" s="14"/>
      <c r="AO19" s="14"/>
      <c r="AP19" s="14"/>
      <c r="AQ19" s="14"/>
      <c r="AR19" s="14">
        <v>84</v>
      </c>
      <c r="AS19" s="45"/>
      <c r="AT19" s="48">
        <f t="shared" si="12"/>
        <v>84</v>
      </c>
      <c r="AU19" s="15">
        <v>80</v>
      </c>
      <c r="AV19" s="14"/>
      <c r="AW19" s="14"/>
      <c r="AX19" s="14"/>
      <c r="AY19" s="14"/>
      <c r="AZ19" s="14"/>
      <c r="BA19" s="14">
        <v>84</v>
      </c>
      <c r="BB19" s="45"/>
      <c r="BC19" s="48">
        <f t="shared" si="13"/>
        <v>82</v>
      </c>
      <c r="BD19" s="25"/>
      <c r="BE19" s="70">
        <v>84</v>
      </c>
      <c r="BF19" s="18"/>
      <c r="BG19" s="18"/>
      <c r="BH19" s="18"/>
      <c r="BI19" s="18"/>
      <c r="BJ19" s="18"/>
      <c r="BK19" s="18"/>
      <c r="BL19" s="18"/>
      <c r="BM19" s="57">
        <f t="shared" si="14"/>
        <v>84</v>
      </c>
      <c r="BN19" s="19"/>
      <c r="BO19" s="18"/>
      <c r="BP19" s="18"/>
      <c r="BQ19" s="18"/>
      <c r="BR19" s="18"/>
      <c r="BS19" s="18"/>
      <c r="BT19" s="18"/>
      <c r="BU19" s="18"/>
      <c r="BV19" s="57" t="str">
        <f t="shared" si="15"/>
        <v/>
      </c>
      <c r="BW19" s="19"/>
      <c r="BX19" s="18"/>
      <c r="BY19" s="18"/>
      <c r="BZ19" s="18"/>
      <c r="CA19" s="18"/>
      <c r="CB19" s="18"/>
      <c r="CC19" s="18"/>
      <c r="CD19" s="18"/>
      <c r="CE19" s="57" t="str">
        <f t="shared" si="16"/>
        <v/>
      </c>
      <c r="CF19" s="19"/>
      <c r="CG19" s="18"/>
      <c r="CH19" s="18"/>
      <c r="CI19" s="18"/>
      <c r="CJ19" s="18"/>
      <c r="CK19" s="18"/>
      <c r="CL19" s="18"/>
      <c r="CM19" s="18"/>
      <c r="CN19" s="57" t="str">
        <f t="shared" si="17"/>
        <v/>
      </c>
      <c r="CO19" s="25"/>
      <c r="CP19" s="30">
        <f t="shared" si="18"/>
        <v>84</v>
      </c>
      <c r="CQ19" s="25"/>
      <c r="CR19" s="30" t="str">
        <f t="shared" si="19"/>
        <v/>
      </c>
      <c r="CS19" s="25"/>
      <c r="CT19" s="30" t="str">
        <f t="shared" si="20"/>
        <v/>
      </c>
      <c r="CU19" s="25"/>
      <c r="CV19" s="30" t="str">
        <f t="shared" si="21"/>
        <v/>
      </c>
      <c r="CW19" s="25"/>
      <c r="CX19" s="60"/>
      <c r="CY19" s="30" t="str">
        <f t="shared" si="22"/>
        <v/>
      </c>
      <c r="CZ19" s="25"/>
      <c r="DA19" s="30" t="str">
        <f t="shared" si="23"/>
        <v/>
      </c>
      <c r="DB19" s="25"/>
      <c r="DC19" s="30" t="str">
        <f t="shared" si="24"/>
        <v/>
      </c>
      <c r="DD19" s="25"/>
      <c r="DE19" s="30" t="str">
        <f t="shared" si="25"/>
        <v/>
      </c>
      <c r="DF19" s="25"/>
      <c r="DG19" s="60"/>
      <c r="DH19" s="30" t="str">
        <f t="shared" si="26"/>
        <v/>
      </c>
      <c r="DI19" s="25"/>
      <c r="DJ19" s="30" t="str">
        <f t="shared" si="27"/>
        <v/>
      </c>
      <c r="DK19" s="25"/>
      <c r="DL19" s="30" t="str">
        <f t="shared" si="28"/>
        <v/>
      </c>
      <c r="DM19" s="25"/>
      <c r="DN19" s="30" t="str">
        <f t="shared" si="29"/>
        <v/>
      </c>
      <c r="DO19" s="25"/>
      <c r="DP19" s="60"/>
      <c r="DQ19" s="30" t="str">
        <f t="shared" si="30"/>
        <v/>
      </c>
      <c r="DR19" s="25"/>
      <c r="DS19" s="30" t="str">
        <f t="shared" si="31"/>
        <v/>
      </c>
      <c r="DT19" s="25"/>
      <c r="DU19" s="30" t="str">
        <f t="shared" si="32"/>
        <v/>
      </c>
      <c r="DV19" s="25"/>
      <c r="DW19" s="30" t="str">
        <f t="shared" si="33"/>
        <v/>
      </c>
      <c r="DX19" s="25"/>
      <c r="DY19" s="60"/>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C19" s="2"/>
      <c r="FD19" s="2"/>
      <c r="FE19" s="2"/>
      <c r="FG19" s="72">
        <v>4</v>
      </c>
      <c r="FH19" s="73" t="s">
        <v>110</v>
      </c>
      <c r="FI19" s="73" t="s">
        <v>117</v>
      </c>
      <c r="FJ19" s="71">
        <v>1244</v>
      </c>
      <c r="FK19" s="71">
        <v>1254</v>
      </c>
    </row>
    <row r="20" spans="1:167" ht="16.5" customHeight="1">
      <c r="A20" s="26">
        <v>10</v>
      </c>
      <c r="B20" s="26">
        <v>9426</v>
      </c>
      <c r="C20" s="26" t="s">
        <v>69</v>
      </c>
      <c r="D20" s="25"/>
      <c r="E20" s="35">
        <f t="shared" si="0"/>
        <v>81</v>
      </c>
      <c r="F20" s="35" t="str">
        <f t="shared" si="1"/>
        <v>B</v>
      </c>
      <c r="G20" s="35">
        <f t="shared" si="2"/>
        <v>81</v>
      </c>
      <c r="H20" s="35" t="str">
        <f t="shared" si="3"/>
        <v>B</v>
      </c>
      <c r="I20" s="61">
        <v>2</v>
      </c>
      <c r="J20"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20" s="35">
        <f t="shared" si="5"/>
        <v>84</v>
      </c>
      <c r="L20" s="35" t="str">
        <f t="shared" si="6"/>
        <v>B</v>
      </c>
      <c r="M20" s="35">
        <f t="shared" si="7"/>
        <v>84</v>
      </c>
      <c r="N20" s="35" t="str">
        <f t="shared" si="8"/>
        <v>B</v>
      </c>
      <c r="O20" s="61"/>
      <c r="P20" s="35" t="str">
        <f t="shared" si="9"/>
        <v/>
      </c>
      <c r="Q20" s="39"/>
      <c r="R20" s="39"/>
      <c r="S20" s="25"/>
      <c r="T20" s="67">
        <v>66</v>
      </c>
      <c r="U20" s="68">
        <v>80</v>
      </c>
      <c r="V20" s="14"/>
      <c r="W20" s="14"/>
      <c r="X20" s="14"/>
      <c r="Y20" s="14"/>
      <c r="Z20" s="14">
        <v>82</v>
      </c>
      <c r="AA20" s="45">
        <f t="shared" si="34"/>
        <v>81</v>
      </c>
      <c r="AB20" s="48">
        <f t="shared" si="10"/>
        <v>81</v>
      </c>
      <c r="AC20" s="15">
        <v>80</v>
      </c>
      <c r="AD20" s="14"/>
      <c r="AE20" s="14"/>
      <c r="AF20" s="14"/>
      <c r="AG20" s="14"/>
      <c r="AH20" s="14"/>
      <c r="AI20" s="14">
        <v>82</v>
      </c>
      <c r="AJ20" s="45"/>
      <c r="AK20" s="48">
        <f t="shared" si="11"/>
        <v>81</v>
      </c>
      <c r="AL20" s="15">
        <v>68</v>
      </c>
      <c r="AM20" s="14">
        <v>80</v>
      </c>
      <c r="AN20" s="14"/>
      <c r="AO20" s="14"/>
      <c r="AP20" s="14"/>
      <c r="AQ20" s="14"/>
      <c r="AR20" s="14">
        <v>82</v>
      </c>
      <c r="AS20" s="45"/>
      <c r="AT20" s="48">
        <f t="shared" si="12"/>
        <v>81</v>
      </c>
      <c r="AU20" s="15">
        <v>80</v>
      </c>
      <c r="AV20" s="14"/>
      <c r="AW20" s="14"/>
      <c r="AX20" s="14"/>
      <c r="AY20" s="14"/>
      <c r="AZ20" s="14"/>
      <c r="BA20" s="14">
        <v>82</v>
      </c>
      <c r="BB20" s="45"/>
      <c r="BC20" s="48">
        <f t="shared" si="13"/>
        <v>81</v>
      </c>
      <c r="BD20" s="25"/>
      <c r="BE20" s="70">
        <v>84</v>
      </c>
      <c r="BF20" s="18"/>
      <c r="BG20" s="18"/>
      <c r="BH20" s="18"/>
      <c r="BI20" s="18"/>
      <c r="BJ20" s="18"/>
      <c r="BK20" s="18"/>
      <c r="BL20" s="18"/>
      <c r="BM20" s="57">
        <f t="shared" si="14"/>
        <v>84</v>
      </c>
      <c r="BN20" s="19"/>
      <c r="BO20" s="18"/>
      <c r="BP20" s="18"/>
      <c r="BQ20" s="18"/>
      <c r="BR20" s="18"/>
      <c r="BS20" s="18"/>
      <c r="BT20" s="18"/>
      <c r="BU20" s="18"/>
      <c r="BV20" s="57" t="str">
        <f t="shared" si="15"/>
        <v/>
      </c>
      <c r="BW20" s="19"/>
      <c r="BX20" s="18"/>
      <c r="BY20" s="18"/>
      <c r="BZ20" s="18"/>
      <c r="CA20" s="18"/>
      <c r="CB20" s="18"/>
      <c r="CC20" s="18"/>
      <c r="CD20" s="18"/>
      <c r="CE20" s="57" t="str">
        <f t="shared" si="16"/>
        <v/>
      </c>
      <c r="CF20" s="19"/>
      <c r="CG20" s="18"/>
      <c r="CH20" s="18"/>
      <c r="CI20" s="18"/>
      <c r="CJ20" s="18"/>
      <c r="CK20" s="18"/>
      <c r="CL20" s="18"/>
      <c r="CM20" s="18"/>
      <c r="CN20" s="57" t="str">
        <f t="shared" si="17"/>
        <v/>
      </c>
      <c r="CO20" s="25"/>
      <c r="CP20" s="30">
        <f t="shared" si="18"/>
        <v>84</v>
      </c>
      <c r="CQ20" s="25"/>
      <c r="CR20" s="30" t="str">
        <f t="shared" si="19"/>
        <v/>
      </c>
      <c r="CS20" s="25"/>
      <c r="CT20" s="30" t="str">
        <f t="shared" si="20"/>
        <v/>
      </c>
      <c r="CU20" s="25"/>
      <c r="CV20" s="30" t="str">
        <f t="shared" si="21"/>
        <v/>
      </c>
      <c r="CW20" s="25"/>
      <c r="CX20" s="60"/>
      <c r="CY20" s="30" t="str">
        <f t="shared" si="22"/>
        <v/>
      </c>
      <c r="CZ20" s="25"/>
      <c r="DA20" s="30" t="str">
        <f t="shared" si="23"/>
        <v/>
      </c>
      <c r="DB20" s="25"/>
      <c r="DC20" s="30" t="str">
        <f t="shared" si="24"/>
        <v/>
      </c>
      <c r="DD20" s="25"/>
      <c r="DE20" s="30" t="str">
        <f t="shared" si="25"/>
        <v/>
      </c>
      <c r="DF20" s="25"/>
      <c r="DG20" s="60"/>
      <c r="DH20" s="30" t="str">
        <f t="shared" si="26"/>
        <v/>
      </c>
      <c r="DI20" s="25"/>
      <c r="DJ20" s="30" t="str">
        <f t="shared" si="27"/>
        <v/>
      </c>
      <c r="DK20" s="25"/>
      <c r="DL20" s="30" t="str">
        <f t="shared" si="28"/>
        <v/>
      </c>
      <c r="DM20" s="25"/>
      <c r="DN20" s="30" t="str">
        <f t="shared" si="29"/>
        <v/>
      </c>
      <c r="DO20" s="25"/>
      <c r="DP20" s="60"/>
      <c r="DQ20" s="30" t="str">
        <f t="shared" si="30"/>
        <v/>
      </c>
      <c r="DR20" s="25"/>
      <c r="DS20" s="30" t="str">
        <f t="shared" si="31"/>
        <v/>
      </c>
      <c r="DT20" s="25"/>
      <c r="DU20" s="30" t="str">
        <f t="shared" si="32"/>
        <v/>
      </c>
      <c r="DV20" s="25"/>
      <c r="DW20" s="30" t="str">
        <f t="shared" si="33"/>
        <v/>
      </c>
      <c r="DX20" s="25"/>
      <c r="DY20" s="60"/>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C20" s="2"/>
      <c r="FD20" s="2"/>
      <c r="FE20" s="2"/>
      <c r="FG20" s="72"/>
      <c r="FH20" s="73"/>
      <c r="FI20" s="73"/>
      <c r="FJ20" s="71"/>
      <c r="FK20" s="71"/>
    </row>
    <row r="21" spans="1:167" ht="16.5" customHeight="1">
      <c r="A21" s="26">
        <v>11</v>
      </c>
      <c r="B21" s="26">
        <v>9439</v>
      </c>
      <c r="C21" s="26" t="s">
        <v>70</v>
      </c>
      <c r="D21" s="25"/>
      <c r="E21" s="35">
        <f t="shared" si="0"/>
        <v>78</v>
      </c>
      <c r="F21" s="35" t="str">
        <f t="shared" si="1"/>
        <v>C</v>
      </c>
      <c r="G21" s="35">
        <f t="shared" si="2"/>
        <v>78</v>
      </c>
      <c r="H21" s="35" t="str">
        <f t="shared" si="3"/>
        <v>C</v>
      </c>
      <c r="I21" s="61">
        <v>2</v>
      </c>
      <c r="J21"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21" s="35">
        <f t="shared" si="5"/>
        <v>83</v>
      </c>
      <c r="L21" s="35" t="str">
        <f t="shared" si="6"/>
        <v>B</v>
      </c>
      <c r="M21" s="35">
        <f t="shared" si="7"/>
        <v>83</v>
      </c>
      <c r="N21" s="35" t="str">
        <f t="shared" si="8"/>
        <v>B</v>
      </c>
      <c r="O21" s="61"/>
      <c r="P21" s="35" t="str">
        <f t="shared" si="9"/>
        <v/>
      </c>
      <c r="Q21" s="39"/>
      <c r="R21" s="39"/>
      <c r="S21" s="25"/>
      <c r="T21" s="67">
        <v>33</v>
      </c>
      <c r="U21" s="68">
        <v>70</v>
      </c>
      <c r="V21" s="14"/>
      <c r="W21" s="14"/>
      <c r="X21" s="14"/>
      <c r="Y21" s="14"/>
      <c r="Z21" s="14">
        <v>81</v>
      </c>
      <c r="AA21" s="45">
        <f t="shared" si="34"/>
        <v>75.5</v>
      </c>
      <c r="AB21" s="48">
        <f t="shared" si="10"/>
        <v>75.5</v>
      </c>
      <c r="AC21" s="15">
        <v>59</v>
      </c>
      <c r="AD21" s="14">
        <v>80</v>
      </c>
      <c r="AE21" s="14"/>
      <c r="AF21" s="14"/>
      <c r="AG21" s="14"/>
      <c r="AH21" s="14"/>
      <c r="AI21" s="14">
        <v>81</v>
      </c>
      <c r="AJ21" s="45"/>
      <c r="AK21" s="48">
        <f t="shared" si="11"/>
        <v>80.5</v>
      </c>
      <c r="AL21" s="15">
        <v>41</v>
      </c>
      <c r="AM21" s="14">
        <v>70</v>
      </c>
      <c r="AN21" s="14"/>
      <c r="AO21" s="14"/>
      <c r="AP21" s="14"/>
      <c r="AQ21" s="14"/>
      <c r="AR21" s="14">
        <v>81</v>
      </c>
      <c r="AS21" s="45"/>
      <c r="AT21" s="48">
        <f t="shared" si="12"/>
        <v>75.5</v>
      </c>
      <c r="AU21" s="15">
        <v>59</v>
      </c>
      <c r="AV21" s="14">
        <v>80</v>
      </c>
      <c r="AW21" s="14"/>
      <c r="AX21" s="14"/>
      <c r="AY21" s="14"/>
      <c r="AZ21" s="14"/>
      <c r="BA21" s="14">
        <v>81</v>
      </c>
      <c r="BB21" s="45"/>
      <c r="BC21" s="48">
        <f t="shared" si="13"/>
        <v>80.5</v>
      </c>
      <c r="BD21" s="25"/>
      <c r="BE21" s="70">
        <v>83</v>
      </c>
      <c r="BF21" s="18"/>
      <c r="BG21" s="18"/>
      <c r="BH21" s="18"/>
      <c r="BI21" s="18"/>
      <c r="BJ21" s="18"/>
      <c r="BK21" s="18"/>
      <c r="BL21" s="18"/>
      <c r="BM21" s="57">
        <f t="shared" si="14"/>
        <v>83</v>
      </c>
      <c r="BN21" s="19"/>
      <c r="BO21" s="18"/>
      <c r="BP21" s="18"/>
      <c r="BQ21" s="18"/>
      <c r="BR21" s="18"/>
      <c r="BS21" s="18"/>
      <c r="BT21" s="18"/>
      <c r="BU21" s="18"/>
      <c r="BV21" s="57" t="str">
        <f t="shared" si="15"/>
        <v/>
      </c>
      <c r="BW21" s="19"/>
      <c r="BX21" s="18"/>
      <c r="BY21" s="18"/>
      <c r="BZ21" s="18"/>
      <c r="CA21" s="18"/>
      <c r="CB21" s="18"/>
      <c r="CC21" s="18"/>
      <c r="CD21" s="18"/>
      <c r="CE21" s="57" t="str">
        <f t="shared" si="16"/>
        <v/>
      </c>
      <c r="CF21" s="19"/>
      <c r="CG21" s="18"/>
      <c r="CH21" s="18"/>
      <c r="CI21" s="18"/>
      <c r="CJ21" s="18"/>
      <c r="CK21" s="18"/>
      <c r="CL21" s="18"/>
      <c r="CM21" s="18"/>
      <c r="CN21" s="57" t="str">
        <f t="shared" si="17"/>
        <v/>
      </c>
      <c r="CO21" s="25"/>
      <c r="CP21" s="30">
        <f t="shared" si="18"/>
        <v>83</v>
      </c>
      <c r="CQ21" s="25"/>
      <c r="CR21" s="30" t="str">
        <f t="shared" si="19"/>
        <v/>
      </c>
      <c r="CS21" s="25"/>
      <c r="CT21" s="30" t="str">
        <f t="shared" si="20"/>
        <v/>
      </c>
      <c r="CU21" s="25"/>
      <c r="CV21" s="30" t="str">
        <f t="shared" si="21"/>
        <v/>
      </c>
      <c r="CW21" s="25"/>
      <c r="CX21" s="60"/>
      <c r="CY21" s="30" t="str">
        <f t="shared" si="22"/>
        <v/>
      </c>
      <c r="CZ21" s="25"/>
      <c r="DA21" s="30" t="str">
        <f t="shared" si="23"/>
        <v/>
      </c>
      <c r="DB21" s="25"/>
      <c r="DC21" s="30" t="str">
        <f t="shared" si="24"/>
        <v/>
      </c>
      <c r="DD21" s="25"/>
      <c r="DE21" s="30" t="str">
        <f t="shared" si="25"/>
        <v/>
      </c>
      <c r="DF21" s="25"/>
      <c r="DG21" s="60"/>
      <c r="DH21" s="30" t="str">
        <f t="shared" si="26"/>
        <v/>
      </c>
      <c r="DI21" s="25"/>
      <c r="DJ21" s="30" t="str">
        <f t="shared" si="27"/>
        <v/>
      </c>
      <c r="DK21" s="25"/>
      <c r="DL21" s="30" t="str">
        <f t="shared" si="28"/>
        <v/>
      </c>
      <c r="DM21" s="25"/>
      <c r="DN21" s="30" t="str">
        <f t="shared" si="29"/>
        <v/>
      </c>
      <c r="DO21" s="25"/>
      <c r="DP21" s="60"/>
      <c r="DQ21" s="30" t="str">
        <f t="shared" si="30"/>
        <v/>
      </c>
      <c r="DR21" s="25"/>
      <c r="DS21" s="30" t="str">
        <f t="shared" si="31"/>
        <v/>
      </c>
      <c r="DT21" s="25"/>
      <c r="DU21" s="30" t="str">
        <f t="shared" si="32"/>
        <v/>
      </c>
      <c r="DV21" s="25"/>
      <c r="DW21" s="30" t="str">
        <f t="shared" si="33"/>
        <v/>
      </c>
      <c r="DX21" s="25"/>
      <c r="DY21" s="60"/>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C21" s="2"/>
      <c r="FD21" s="2"/>
      <c r="FE21" s="2"/>
      <c r="FG21" s="72">
        <v>5</v>
      </c>
      <c r="FH21" s="73" t="s">
        <v>109</v>
      </c>
      <c r="FI21" s="73" t="s">
        <v>118</v>
      </c>
      <c r="FJ21" s="71">
        <v>1245</v>
      </c>
      <c r="FK21" s="71">
        <v>1255</v>
      </c>
    </row>
    <row r="22" spans="1:167" ht="16.5" customHeight="1">
      <c r="A22" s="26">
        <v>12</v>
      </c>
      <c r="B22" s="26">
        <v>9452</v>
      </c>
      <c r="C22" s="26" t="s">
        <v>71</v>
      </c>
      <c r="D22" s="25"/>
      <c r="E22" s="35">
        <f t="shared" si="0"/>
        <v>84</v>
      </c>
      <c r="F22" s="35" t="str">
        <f t="shared" si="1"/>
        <v>B</v>
      </c>
      <c r="G22" s="35">
        <f t="shared" si="2"/>
        <v>84</v>
      </c>
      <c r="H22" s="35" t="str">
        <f t="shared" si="3"/>
        <v>B</v>
      </c>
      <c r="I22" s="61">
        <v>2</v>
      </c>
      <c r="J22"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22" s="35">
        <f t="shared" si="5"/>
        <v>83</v>
      </c>
      <c r="L22" s="35" t="str">
        <f t="shared" si="6"/>
        <v>B</v>
      </c>
      <c r="M22" s="35">
        <f t="shared" si="7"/>
        <v>83</v>
      </c>
      <c r="N22" s="35" t="str">
        <f t="shared" si="8"/>
        <v>B</v>
      </c>
      <c r="O22" s="61"/>
      <c r="P22" s="35" t="str">
        <f t="shared" si="9"/>
        <v/>
      </c>
      <c r="Q22" s="39"/>
      <c r="R22" s="39"/>
      <c r="S22" s="25"/>
      <c r="T22" s="67">
        <v>61</v>
      </c>
      <c r="U22" s="68">
        <v>80</v>
      </c>
      <c r="V22" s="14"/>
      <c r="W22" s="14"/>
      <c r="X22" s="14"/>
      <c r="Y22" s="14"/>
      <c r="Z22" s="14">
        <v>81</v>
      </c>
      <c r="AA22" s="45">
        <f t="shared" si="34"/>
        <v>80.5</v>
      </c>
      <c r="AB22" s="48">
        <f t="shared" si="10"/>
        <v>80.5</v>
      </c>
      <c r="AC22" s="15">
        <v>95</v>
      </c>
      <c r="AD22" s="14"/>
      <c r="AE22" s="14"/>
      <c r="AF22" s="14"/>
      <c r="AG22" s="14"/>
      <c r="AH22" s="14"/>
      <c r="AI22" s="14">
        <v>81</v>
      </c>
      <c r="AJ22" s="45"/>
      <c r="AK22" s="48">
        <f t="shared" si="11"/>
        <v>88</v>
      </c>
      <c r="AL22" s="15">
        <v>62</v>
      </c>
      <c r="AM22" s="14">
        <v>80</v>
      </c>
      <c r="AN22" s="14"/>
      <c r="AO22" s="14"/>
      <c r="AP22" s="14"/>
      <c r="AQ22" s="14"/>
      <c r="AR22" s="14">
        <v>81</v>
      </c>
      <c r="AS22" s="45"/>
      <c r="AT22" s="48">
        <f t="shared" si="12"/>
        <v>80.5</v>
      </c>
      <c r="AU22" s="15">
        <v>95</v>
      </c>
      <c r="AV22" s="14"/>
      <c r="AW22" s="14"/>
      <c r="AX22" s="14"/>
      <c r="AY22" s="14"/>
      <c r="AZ22" s="14"/>
      <c r="BA22" s="14">
        <v>81</v>
      </c>
      <c r="BB22" s="45"/>
      <c r="BC22" s="48">
        <f t="shared" si="13"/>
        <v>88</v>
      </c>
      <c r="BD22" s="25"/>
      <c r="BE22" s="70">
        <v>83</v>
      </c>
      <c r="BF22" s="18"/>
      <c r="BG22" s="18"/>
      <c r="BH22" s="18"/>
      <c r="BI22" s="18"/>
      <c r="BJ22" s="18"/>
      <c r="BK22" s="18"/>
      <c r="BL22" s="18"/>
      <c r="BM22" s="57">
        <f t="shared" si="14"/>
        <v>83</v>
      </c>
      <c r="BN22" s="19"/>
      <c r="BO22" s="18"/>
      <c r="BP22" s="18"/>
      <c r="BQ22" s="18"/>
      <c r="BR22" s="18"/>
      <c r="BS22" s="18"/>
      <c r="BT22" s="18"/>
      <c r="BU22" s="18"/>
      <c r="BV22" s="57" t="str">
        <f t="shared" si="15"/>
        <v/>
      </c>
      <c r="BW22" s="19"/>
      <c r="BX22" s="18"/>
      <c r="BY22" s="18"/>
      <c r="BZ22" s="18"/>
      <c r="CA22" s="18"/>
      <c r="CB22" s="18"/>
      <c r="CC22" s="18"/>
      <c r="CD22" s="18"/>
      <c r="CE22" s="57" t="str">
        <f t="shared" si="16"/>
        <v/>
      </c>
      <c r="CF22" s="19"/>
      <c r="CG22" s="18"/>
      <c r="CH22" s="18"/>
      <c r="CI22" s="18"/>
      <c r="CJ22" s="18"/>
      <c r="CK22" s="18"/>
      <c r="CL22" s="18"/>
      <c r="CM22" s="18"/>
      <c r="CN22" s="57" t="str">
        <f t="shared" si="17"/>
        <v/>
      </c>
      <c r="CO22" s="25"/>
      <c r="CP22" s="30">
        <f t="shared" si="18"/>
        <v>83</v>
      </c>
      <c r="CQ22" s="25"/>
      <c r="CR22" s="30" t="str">
        <f t="shared" si="19"/>
        <v/>
      </c>
      <c r="CS22" s="25"/>
      <c r="CT22" s="30" t="str">
        <f t="shared" si="20"/>
        <v/>
      </c>
      <c r="CU22" s="25"/>
      <c r="CV22" s="30" t="str">
        <f t="shared" si="21"/>
        <v/>
      </c>
      <c r="CW22" s="25"/>
      <c r="CX22" s="60"/>
      <c r="CY22" s="30" t="str">
        <f t="shared" si="22"/>
        <v/>
      </c>
      <c r="CZ22" s="25"/>
      <c r="DA22" s="30" t="str">
        <f t="shared" si="23"/>
        <v/>
      </c>
      <c r="DB22" s="25"/>
      <c r="DC22" s="30" t="str">
        <f t="shared" si="24"/>
        <v/>
      </c>
      <c r="DD22" s="25"/>
      <c r="DE22" s="30" t="str">
        <f t="shared" si="25"/>
        <v/>
      </c>
      <c r="DF22" s="25"/>
      <c r="DG22" s="60"/>
      <c r="DH22" s="30" t="str">
        <f t="shared" si="26"/>
        <v/>
      </c>
      <c r="DI22" s="25"/>
      <c r="DJ22" s="30" t="str">
        <f t="shared" si="27"/>
        <v/>
      </c>
      <c r="DK22" s="25"/>
      <c r="DL22" s="30" t="str">
        <f t="shared" si="28"/>
        <v/>
      </c>
      <c r="DM22" s="25"/>
      <c r="DN22" s="30" t="str">
        <f t="shared" si="29"/>
        <v/>
      </c>
      <c r="DO22" s="25"/>
      <c r="DP22" s="60"/>
      <c r="DQ22" s="30" t="str">
        <f t="shared" si="30"/>
        <v/>
      </c>
      <c r="DR22" s="25"/>
      <c r="DS22" s="30" t="str">
        <f t="shared" si="31"/>
        <v/>
      </c>
      <c r="DT22" s="25"/>
      <c r="DU22" s="30" t="str">
        <f t="shared" si="32"/>
        <v/>
      </c>
      <c r="DV22" s="25"/>
      <c r="DW22" s="30" t="str">
        <f t="shared" si="33"/>
        <v/>
      </c>
      <c r="DX22" s="25"/>
      <c r="DY22" s="60"/>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C22" s="2"/>
      <c r="FD22" s="2"/>
      <c r="FE22" s="2"/>
      <c r="FG22" s="72"/>
      <c r="FH22" s="73"/>
      <c r="FI22" s="73"/>
      <c r="FJ22" s="71"/>
      <c r="FK22" s="71"/>
    </row>
    <row r="23" spans="1:167" ht="16.5" customHeight="1">
      <c r="A23" s="26">
        <v>13</v>
      </c>
      <c r="B23" s="26">
        <v>9465</v>
      </c>
      <c r="C23" s="26" t="s">
        <v>72</v>
      </c>
      <c r="D23" s="25"/>
      <c r="E23" s="35">
        <f t="shared" si="0"/>
        <v>84</v>
      </c>
      <c r="F23" s="35" t="str">
        <f t="shared" si="1"/>
        <v>B</v>
      </c>
      <c r="G23" s="35">
        <f t="shared" si="2"/>
        <v>84</v>
      </c>
      <c r="H23" s="35" t="str">
        <f t="shared" si="3"/>
        <v>B</v>
      </c>
      <c r="I23" s="61">
        <v>2</v>
      </c>
      <c r="J23"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23" s="35">
        <f t="shared" si="5"/>
        <v>83</v>
      </c>
      <c r="L23" s="35" t="str">
        <f t="shared" si="6"/>
        <v>B</v>
      </c>
      <c r="M23" s="35">
        <f t="shared" si="7"/>
        <v>83</v>
      </c>
      <c r="N23" s="35" t="str">
        <f t="shared" si="8"/>
        <v>B</v>
      </c>
      <c r="O23" s="61"/>
      <c r="P23" s="35" t="str">
        <f t="shared" si="9"/>
        <v/>
      </c>
      <c r="Q23" s="39"/>
      <c r="R23" s="39"/>
      <c r="S23" s="25"/>
      <c r="T23" s="67">
        <v>60</v>
      </c>
      <c r="U23" s="68">
        <v>80</v>
      </c>
      <c r="V23" s="14"/>
      <c r="W23" s="14"/>
      <c r="X23" s="14"/>
      <c r="Y23" s="14"/>
      <c r="Z23" s="14">
        <v>88</v>
      </c>
      <c r="AA23" s="45">
        <f t="shared" si="34"/>
        <v>84</v>
      </c>
      <c r="AB23" s="48">
        <f t="shared" si="10"/>
        <v>84</v>
      </c>
      <c r="AC23" s="15">
        <v>56</v>
      </c>
      <c r="AD23" s="14">
        <v>80</v>
      </c>
      <c r="AE23" s="14"/>
      <c r="AF23" s="14"/>
      <c r="AG23" s="14"/>
      <c r="AH23" s="14"/>
      <c r="AI23" s="14">
        <v>88</v>
      </c>
      <c r="AJ23" s="45"/>
      <c r="AK23" s="48">
        <f t="shared" si="11"/>
        <v>84</v>
      </c>
      <c r="AL23" s="15">
        <v>54</v>
      </c>
      <c r="AM23" s="14">
        <v>80</v>
      </c>
      <c r="AN23" s="14"/>
      <c r="AO23" s="14"/>
      <c r="AP23" s="14"/>
      <c r="AQ23" s="14"/>
      <c r="AR23" s="14">
        <v>88</v>
      </c>
      <c r="AS23" s="45"/>
      <c r="AT23" s="48">
        <f t="shared" si="12"/>
        <v>84</v>
      </c>
      <c r="AU23" s="15">
        <v>56</v>
      </c>
      <c r="AV23" s="14">
        <v>80</v>
      </c>
      <c r="AW23" s="14"/>
      <c r="AX23" s="14"/>
      <c r="AY23" s="14"/>
      <c r="AZ23" s="14"/>
      <c r="BA23" s="14">
        <v>88</v>
      </c>
      <c r="BB23" s="45"/>
      <c r="BC23" s="48">
        <f t="shared" si="13"/>
        <v>84</v>
      </c>
      <c r="BD23" s="25"/>
      <c r="BE23" s="70">
        <v>83</v>
      </c>
      <c r="BF23" s="18"/>
      <c r="BG23" s="18"/>
      <c r="BH23" s="18"/>
      <c r="BI23" s="18"/>
      <c r="BJ23" s="18"/>
      <c r="BK23" s="18"/>
      <c r="BL23" s="18"/>
      <c r="BM23" s="57">
        <f t="shared" si="14"/>
        <v>83</v>
      </c>
      <c r="BN23" s="19"/>
      <c r="BO23" s="18"/>
      <c r="BP23" s="18"/>
      <c r="BQ23" s="18"/>
      <c r="BR23" s="18"/>
      <c r="BS23" s="18"/>
      <c r="BT23" s="18"/>
      <c r="BU23" s="18"/>
      <c r="BV23" s="57" t="str">
        <f t="shared" si="15"/>
        <v/>
      </c>
      <c r="BW23" s="19"/>
      <c r="BX23" s="18"/>
      <c r="BY23" s="18"/>
      <c r="BZ23" s="18"/>
      <c r="CA23" s="18"/>
      <c r="CB23" s="18"/>
      <c r="CC23" s="18"/>
      <c r="CD23" s="18"/>
      <c r="CE23" s="57" t="str">
        <f t="shared" si="16"/>
        <v/>
      </c>
      <c r="CF23" s="19"/>
      <c r="CG23" s="18"/>
      <c r="CH23" s="18"/>
      <c r="CI23" s="18"/>
      <c r="CJ23" s="18"/>
      <c r="CK23" s="18"/>
      <c r="CL23" s="18"/>
      <c r="CM23" s="18"/>
      <c r="CN23" s="57" t="str">
        <f t="shared" si="17"/>
        <v/>
      </c>
      <c r="CO23" s="25"/>
      <c r="CP23" s="30">
        <f t="shared" si="18"/>
        <v>83</v>
      </c>
      <c r="CQ23" s="25"/>
      <c r="CR23" s="30" t="str">
        <f t="shared" si="19"/>
        <v/>
      </c>
      <c r="CS23" s="25"/>
      <c r="CT23" s="30" t="str">
        <f t="shared" si="20"/>
        <v/>
      </c>
      <c r="CU23" s="25"/>
      <c r="CV23" s="30" t="str">
        <f t="shared" si="21"/>
        <v/>
      </c>
      <c r="CW23" s="25"/>
      <c r="CX23" s="60"/>
      <c r="CY23" s="30" t="str">
        <f t="shared" si="22"/>
        <v/>
      </c>
      <c r="CZ23" s="25"/>
      <c r="DA23" s="30" t="str">
        <f t="shared" si="23"/>
        <v/>
      </c>
      <c r="DB23" s="25"/>
      <c r="DC23" s="30" t="str">
        <f t="shared" si="24"/>
        <v/>
      </c>
      <c r="DD23" s="25"/>
      <c r="DE23" s="30" t="str">
        <f t="shared" si="25"/>
        <v/>
      </c>
      <c r="DF23" s="25"/>
      <c r="DG23" s="60"/>
      <c r="DH23" s="30" t="str">
        <f t="shared" si="26"/>
        <v/>
      </c>
      <c r="DI23" s="25"/>
      <c r="DJ23" s="30" t="str">
        <f t="shared" si="27"/>
        <v/>
      </c>
      <c r="DK23" s="25"/>
      <c r="DL23" s="30" t="str">
        <f t="shared" si="28"/>
        <v/>
      </c>
      <c r="DM23" s="25"/>
      <c r="DN23" s="30" t="str">
        <f t="shared" si="29"/>
        <v/>
      </c>
      <c r="DO23" s="25"/>
      <c r="DP23" s="60"/>
      <c r="DQ23" s="30" t="str">
        <f t="shared" si="30"/>
        <v/>
      </c>
      <c r="DR23" s="25"/>
      <c r="DS23" s="30" t="str">
        <f t="shared" si="31"/>
        <v/>
      </c>
      <c r="DT23" s="25"/>
      <c r="DU23" s="30" t="str">
        <f t="shared" si="32"/>
        <v/>
      </c>
      <c r="DV23" s="25"/>
      <c r="DW23" s="30" t="str">
        <f t="shared" si="33"/>
        <v/>
      </c>
      <c r="DX23" s="25"/>
      <c r="DY23" s="60"/>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C23" s="2"/>
      <c r="FD23" s="2"/>
      <c r="FE23" s="2"/>
      <c r="FG23" s="72">
        <v>6</v>
      </c>
      <c r="FH23" s="73"/>
      <c r="FI23" s="73"/>
      <c r="FJ23" s="71">
        <v>1246</v>
      </c>
      <c r="FK23" s="71">
        <v>1256</v>
      </c>
    </row>
    <row r="24" spans="1:167" ht="16.5" customHeight="1">
      <c r="A24" s="26">
        <v>14</v>
      </c>
      <c r="B24" s="26">
        <v>9478</v>
      </c>
      <c r="C24" s="26" t="s">
        <v>73</v>
      </c>
      <c r="D24" s="25"/>
      <c r="E24" s="35">
        <f t="shared" si="0"/>
        <v>88</v>
      </c>
      <c r="F24" s="35" t="str">
        <f t="shared" si="1"/>
        <v>B</v>
      </c>
      <c r="G24" s="35">
        <f t="shared" si="2"/>
        <v>89</v>
      </c>
      <c r="H24" s="35" t="str">
        <f t="shared" si="3"/>
        <v>B</v>
      </c>
      <c r="I24" s="61">
        <v>1</v>
      </c>
      <c r="J24" s="35" t="str">
        <f t="shared" si="4"/>
        <v xml:space="preserve">Siswa memiliki kemampuan Menerapkan fungsi sosial, struktur teks, dan unsur kebahasaan teks interaksi transaksional lisan dan tulis yang melibatkan tindakan memberi dan meminta informasi terkait saran dan tawaran, sesuai dengan konteks penggunaannya. </v>
      </c>
      <c r="K24" s="35">
        <f t="shared" si="5"/>
        <v>83</v>
      </c>
      <c r="L24" s="35" t="str">
        <f t="shared" si="6"/>
        <v>B</v>
      </c>
      <c r="M24" s="35">
        <f t="shared" si="7"/>
        <v>83</v>
      </c>
      <c r="N24" s="35" t="str">
        <f t="shared" si="8"/>
        <v>B</v>
      </c>
      <c r="O24" s="61"/>
      <c r="P24" s="35" t="str">
        <f t="shared" si="9"/>
        <v/>
      </c>
      <c r="Q24" s="39"/>
      <c r="R24" s="39"/>
      <c r="S24" s="25"/>
      <c r="T24" s="67">
        <v>53</v>
      </c>
      <c r="U24" s="68">
        <v>80</v>
      </c>
      <c r="V24" s="14"/>
      <c r="W24" s="14"/>
      <c r="X24" s="14"/>
      <c r="Y24" s="14"/>
      <c r="Z24" s="14">
        <v>86</v>
      </c>
      <c r="AA24" s="45">
        <f t="shared" si="34"/>
        <v>83</v>
      </c>
      <c r="AB24" s="48">
        <f t="shared" si="10"/>
        <v>83</v>
      </c>
      <c r="AC24" s="15">
        <v>100</v>
      </c>
      <c r="AD24" s="14"/>
      <c r="AE24" s="14"/>
      <c r="AF24" s="14"/>
      <c r="AG24" s="14"/>
      <c r="AH24" s="14"/>
      <c r="AI24" s="14">
        <v>86</v>
      </c>
      <c r="AJ24" s="45"/>
      <c r="AK24" s="48">
        <f t="shared" si="11"/>
        <v>93</v>
      </c>
      <c r="AL24" s="15">
        <v>84</v>
      </c>
      <c r="AM24" s="14"/>
      <c r="AN24" s="14"/>
      <c r="AO24" s="14"/>
      <c r="AP24" s="14"/>
      <c r="AQ24" s="14"/>
      <c r="AR24" s="14">
        <v>86</v>
      </c>
      <c r="AS24" s="45"/>
      <c r="AT24" s="48">
        <f t="shared" si="12"/>
        <v>85</v>
      </c>
      <c r="AU24" s="15">
        <v>100</v>
      </c>
      <c r="AV24" s="14"/>
      <c r="AW24" s="14"/>
      <c r="AX24" s="14"/>
      <c r="AY24" s="14"/>
      <c r="AZ24" s="14"/>
      <c r="BA24" s="14">
        <v>86</v>
      </c>
      <c r="BB24" s="45"/>
      <c r="BC24" s="48">
        <f t="shared" si="13"/>
        <v>93</v>
      </c>
      <c r="BD24" s="25"/>
      <c r="BE24" s="70">
        <v>83</v>
      </c>
      <c r="BF24" s="18"/>
      <c r="BG24" s="18"/>
      <c r="BH24" s="18"/>
      <c r="BI24" s="18"/>
      <c r="BJ24" s="18"/>
      <c r="BK24" s="18"/>
      <c r="BL24" s="18"/>
      <c r="BM24" s="57">
        <f t="shared" si="14"/>
        <v>83</v>
      </c>
      <c r="BN24" s="19"/>
      <c r="BO24" s="18"/>
      <c r="BP24" s="18"/>
      <c r="BQ24" s="18"/>
      <c r="BR24" s="18"/>
      <c r="BS24" s="18"/>
      <c r="BT24" s="18"/>
      <c r="BU24" s="18"/>
      <c r="BV24" s="57" t="str">
        <f t="shared" si="15"/>
        <v/>
      </c>
      <c r="BW24" s="19"/>
      <c r="BX24" s="18"/>
      <c r="BY24" s="18"/>
      <c r="BZ24" s="18"/>
      <c r="CA24" s="18"/>
      <c r="CB24" s="18"/>
      <c r="CC24" s="18"/>
      <c r="CD24" s="18"/>
      <c r="CE24" s="57" t="str">
        <f t="shared" si="16"/>
        <v/>
      </c>
      <c r="CF24" s="19"/>
      <c r="CG24" s="18"/>
      <c r="CH24" s="18"/>
      <c r="CI24" s="18"/>
      <c r="CJ24" s="18"/>
      <c r="CK24" s="18"/>
      <c r="CL24" s="18"/>
      <c r="CM24" s="18"/>
      <c r="CN24" s="57" t="str">
        <f t="shared" si="17"/>
        <v/>
      </c>
      <c r="CO24" s="25"/>
      <c r="CP24" s="30">
        <f t="shared" si="18"/>
        <v>83</v>
      </c>
      <c r="CQ24" s="25"/>
      <c r="CR24" s="30" t="str">
        <f t="shared" si="19"/>
        <v/>
      </c>
      <c r="CS24" s="25"/>
      <c r="CT24" s="30" t="str">
        <f t="shared" si="20"/>
        <v/>
      </c>
      <c r="CU24" s="25"/>
      <c r="CV24" s="30" t="str">
        <f t="shared" si="21"/>
        <v/>
      </c>
      <c r="CW24" s="25"/>
      <c r="CX24" s="60"/>
      <c r="CY24" s="30" t="str">
        <f t="shared" si="22"/>
        <v/>
      </c>
      <c r="CZ24" s="25"/>
      <c r="DA24" s="30" t="str">
        <f t="shared" si="23"/>
        <v/>
      </c>
      <c r="DB24" s="25"/>
      <c r="DC24" s="30" t="str">
        <f t="shared" si="24"/>
        <v/>
      </c>
      <c r="DD24" s="25"/>
      <c r="DE24" s="30" t="str">
        <f t="shared" si="25"/>
        <v/>
      </c>
      <c r="DF24" s="25"/>
      <c r="DG24" s="60"/>
      <c r="DH24" s="30" t="str">
        <f t="shared" si="26"/>
        <v/>
      </c>
      <c r="DI24" s="25"/>
      <c r="DJ24" s="30" t="str">
        <f t="shared" si="27"/>
        <v/>
      </c>
      <c r="DK24" s="25"/>
      <c r="DL24" s="30" t="str">
        <f t="shared" si="28"/>
        <v/>
      </c>
      <c r="DM24" s="25"/>
      <c r="DN24" s="30" t="str">
        <f t="shared" si="29"/>
        <v/>
      </c>
      <c r="DO24" s="25"/>
      <c r="DP24" s="60"/>
      <c r="DQ24" s="30" t="str">
        <f t="shared" si="30"/>
        <v/>
      </c>
      <c r="DR24" s="25"/>
      <c r="DS24" s="30" t="str">
        <f t="shared" si="31"/>
        <v/>
      </c>
      <c r="DT24" s="25"/>
      <c r="DU24" s="30" t="str">
        <f t="shared" si="32"/>
        <v/>
      </c>
      <c r="DV24" s="25"/>
      <c r="DW24" s="30" t="str">
        <f t="shared" si="33"/>
        <v/>
      </c>
      <c r="DX24" s="25"/>
      <c r="DY24" s="60"/>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C24" s="2"/>
      <c r="FD24" s="2"/>
      <c r="FE24" s="2"/>
      <c r="FG24" s="72"/>
      <c r="FH24" s="73"/>
      <c r="FI24" s="73"/>
      <c r="FJ24" s="71"/>
      <c r="FK24" s="71"/>
    </row>
    <row r="25" spans="1:167" ht="16.5" customHeight="1">
      <c r="A25" s="26">
        <v>15</v>
      </c>
      <c r="B25" s="26">
        <v>9491</v>
      </c>
      <c r="C25" s="26" t="s">
        <v>74</v>
      </c>
      <c r="D25" s="25"/>
      <c r="E25" s="35">
        <f t="shared" si="0"/>
        <v>80</v>
      </c>
      <c r="F25" s="35" t="str">
        <f t="shared" si="1"/>
        <v>B</v>
      </c>
      <c r="G25" s="35">
        <f t="shared" si="2"/>
        <v>80</v>
      </c>
      <c r="H25" s="35" t="str">
        <f t="shared" si="3"/>
        <v>B</v>
      </c>
      <c r="I25" s="61">
        <v>2</v>
      </c>
      <c r="J25"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25" s="35">
        <f t="shared" si="5"/>
        <v>85</v>
      </c>
      <c r="L25" s="35" t="str">
        <f t="shared" si="6"/>
        <v>B</v>
      </c>
      <c r="M25" s="35">
        <f t="shared" si="7"/>
        <v>85</v>
      </c>
      <c r="N25" s="35" t="str">
        <f t="shared" si="8"/>
        <v>B</v>
      </c>
      <c r="O25" s="61"/>
      <c r="P25" s="35" t="str">
        <f t="shared" si="9"/>
        <v/>
      </c>
      <c r="Q25" s="39"/>
      <c r="R25" s="39"/>
      <c r="S25" s="25"/>
      <c r="T25" s="67">
        <v>58</v>
      </c>
      <c r="U25" s="68">
        <v>80</v>
      </c>
      <c r="V25" s="14"/>
      <c r="W25" s="14"/>
      <c r="X25" s="14"/>
      <c r="Y25" s="14"/>
      <c r="Z25" s="14">
        <v>80</v>
      </c>
      <c r="AA25" s="45">
        <f t="shared" si="34"/>
        <v>80</v>
      </c>
      <c r="AB25" s="48">
        <f t="shared" si="10"/>
        <v>80</v>
      </c>
      <c r="AC25" s="15">
        <v>68</v>
      </c>
      <c r="AD25" s="14">
        <v>80</v>
      </c>
      <c r="AE25" s="14"/>
      <c r="AF25" s="14"/>
      <c r="AG25" s="14"/>
      <c r="AH25" s="14"/>
      <c r="AI25" s="14">
        <v>80</v>
      </c>
      <c r="AJ25" s="45"/>
      <c r="AK25" s="48">
        <f t="shared" si="11"/>
        <v>80</v>
      </c>
      <c r="AL25" s="15">
        <v>49</v>
      </c>
      <c r="AM25" s="14">
        <v>80</v>
      </c>
      <c r="AN25" s="14"/>
      <c r="AO25" s="14"/>
      <c r="AP25" s="14"/>
      <c r="AQ25" s="14"/>
      <c r="AR25" s="14">
        <v>80</v>
      </c>
      <c r="AS25" s="45"/>
      <c r="AT25" s="48">
        <f t="shared" si="12"/>
        <v>80</v>
      </c>
      <c r="AU25" s="15">
        <v>68</v>
      </c>
      <c r="AV25" s="14">
        <v>80</v>
      </c>
      <c r="AW25" s="14"/>
      <c r="AX25" s="14"/>
      <c r="AY25" s="14"/>
      <c r="AZ25" s="14"/>
      <c r="BA25" s="14">
        <v>80</v>
      </c>
      <c r="BB25" s="45"/>
      <c r="BC25" s="48">
        <f t="shared" si="13"/>
        <v>80</v>
      </c>
      <c r="BD25" s="25"/>
      <c r="BE25" s="70">
        <v>85</v>
      </c>
      <c r="BF25" s="18"/>
      <c r="BG25" s="18"/>
      <c r="BH25" s="18"/>
      <c r="BI25" s="18"/>
      <c r="BJ25" s="18"/>
      <c r="BK25" s="18"/>
      <c r="BL25" s="18"/>
      <c r="BM25" s="57">
        <f t="shared" si="14"/>
        <v>85</v>
      </c>
      <c r="BN25" s="19"/>
      <c r="BO25" s="18"/>
      <c r="BP25" s="18"/>
      <c r="BQ25" s="18"/>
      <c r="BR25" s="18"/>
      <c r="BS25" s="18"/>
      <c r="BT25" s="18"/>
      <c r="BU25" s="18"/>
      <c r="BV25" s="57" t="str">
        <f t="shared" si="15"/>
        <v/>
      </c>
      <c r="BW25" s="19"/>
      <c r="BX25" s="18"/>
      <c r="BY25" s="18"/>
      <c r="BZ25" s="18"/>
      <c r="CA25" s="18"/>
      <c r="CB25" s="18"/>
      <c r="CC25" s="18"/>
      <c r="CD25" s="18"/>
      <c r="CE25" s="57" t="str">
        <f t="shared" si="16"/>
        <v/>
      </c>
      <c r="CF25" s="19"/>
      <c r="CG25" s="18"/>
      <c r="CH25" s="18"/>
      <c r="CI25" s="18"/>
      <c r="CJ25" s="18"/>
      <c r="CK25" s="18"/>
      <c r="CL25" s="18"/>
      <c r="CM25" s="18"/>
      <c r="CN25" s="57" t="str">
        <f t="shared" si="17"/>
        <v/>
      </c>
      <c r="CO25" s="25"/>
      <c r="CP25" s="30">
        <f t="shared" si="18"/>
        <v>85</v>
      </c>
      <c r="CQ25" s="25"/>
      <c r="CR25" s="30" t="str">
        <f t="shared" si="19"/>
        <v/>
      </c>
      <c r="CS25" s="25"/>
      <c r="CT25" s="30" t="str">
        <f t="shared" si="20"/>
        <v/>
      </c>
      <c r="CU25" s="25"/>
      <c r="CV25" s="30" t="str">
        <f t="shared" si="21"/>
        <v/>
      </c>
      <c r="CW25" s="25"/>
      <c r="CX25" s="60"/>
      <c r="CY25" s="30" t="str">
        <f t="shared" si="22"/>
        <v/>
      </c>
      <c r="CZ25" s="25"/>
      <c r="DA25" s="30" t="str">
        <f t="shared" si="23"/>
        <v/>
      </c>
      <c r="DB25" s="25"/>
      <c r="DC25" s="30" t="str">
        <f t="shared" si="24"/>
        <v/>
      </c>
      <c r="DD25" s="25"/>
      <c r="DE25" s="30" t="str">
        <f t="shared" si="25"/>
        <v/>
      </c>
      <c r="DF25" s="25"/>
      <c r="DG25" s="60"/>
      <c r="DH25" s="30" t="str">
        <f t="shared" si="26"/>
        <v/>
      </c>
      <c r="DI25" s="25"/>
      <c r="DJ25" s="30" t="str">
        <f t="shared" si="27"/>
        <v/>
      </c>
      <c r="DK25" s="25"/>
      <c r="DL25" s="30" t="str">
        <f t="shared" si="28"/>
        <v/>
      </c>
      <c r="DM25" s="25"/>
      <c r="DN25" s="30" t="str">
        <f t="shared" si="29"/>
        <v/>
      </c>
      <c r="DO25" s="25"/>
      <c r="DP25" s="60"/>
      <c r="DQ25" s="30" t="str">
        <f t="shared" si="30"/>
        <v/>
      </c>
      <c r="DR25" s="25"/>
      <c r="DS25" s="30" t="str">
        <f t="shared" si="31"/>
        <v/>
      </c>
      <c r="DT25" s="25"/>
      <c r="DU25" s="30" t="str">
        <f t="shared" si="32"/>
        <v/>
      </c>
      <c r="DV25" s="25"/>
      <c r="DW25" s="30" t="str">
        <f t="shared" si="33"/>
        <v/>
      </c>
      <c r="DX25" s="25"/>
      <c r="DY25" s="60"/>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C25" s="76" t="s">
        <v>75</v>
      </c>
      <c r="FD25" s="76"/>
      <c r="FE25" s="76"/>
      <c r="FG25" s="72">
        <v>7</v>
      </c>
      <c r="FH25" s="73"/>
      <c r="FI25" s="73"/>
      <c r="FJ25" s="71">
        <v>1247</v>
      </c>
      <c r="FK25" s="71">
        <v>1257</v>
      </c>
    </row>
    <row r="26" spans="1:167" ht="16.5" customHeight="1">
      <c r="A26" s="26">
        <v>16</v>
      </c>
      <c r="B26" s="26">
        <v>9504</v>
      </c>
      <c r="C26" s="26" t="s">
        <v>76</v>
      </c>
      <c r="D26" s="25"/>
      <c r="E26" s="35">
        <f t="shared" si="0"/>
        <v>86</v>
      </c>
      <c r="F26" s="35" t="str">
        <f t="shared" si="1"/>
        <v>B</v>
      </c>
      <c r="G26" s="35">
        <f t="shared" si="2"/>
        <v>86</v>
      </c>
      <c r="H26" s="35" t="str">
        <f t="shared" si="3"/>
        <v>B</v>
      </c>
      <c r="I26" s="61">
        <v>1</v>
      </c>
      <c r="J26" s="35" t="str">
        <f t="shared" si="4"/>
        <v xml:space="preserve">Siswa memiliki kemampuan Menerapkan fungsi sosial, struktur teks, dan unsur kebahasaan teks interaksi transaksional lisan dan tulis yang melibatkan tindakan memberi dan meminta informasi terkait saran dan tawaran, sesuai dengan konteks penggunaannya. </v>
      </c>
      <c r="K26" s="35">
        <f t="shared" si="5"/>
        <v>83</v>
      </c>
      <c r="L26" s="35" t="str">
        <f t="shared" si="6"/>
        <v>B</v>
      </c>
      <c r="M26" s="35">
        <f t="shared" si="7"/>
        <v>83</v>
      </c>
      <c r="N26" s="35" t="str">
        <f t="shared" si="8"/>
        <v>B</v>
      </c>
      <c r="O26" s="61"/>
      <c r="P26" s="35" t="str">
        <f t="shared" si="9"/>
        <v/>
      </c>
      <c r="Q26" s="39"/>
      <c r="R26" s="39"/>
      <c r="S26" s="25"/>
      <c r="T26" s="67">
        <v>61</v>
      </c>
      <c r="U26" s="68">
        <v>80</v>
      </c>
      <c r="V26" s="14"/>
      <c r="W26" s="14"/>
      <c r="X26" s="14"/>
      <c r="Y26" s="14"/>
      <c r="Z26" s="14">
        <v>82</v>
      </c>
      <c r="AA26" s="45">
        <f t="shared" si="34"/>
        <v>81</v>
      </c>
      <c r="AB26" s="48">
        <f t="shared" si="10"/>
        <v>81</v>
      </c>
      <c r="AC26" s="15">
        <v>100</v>
      </c>
      <c r="AD26" s="14"/>
      <c r="AE26" s="14"/>
      <c r="AF26" s="14"/>
      <c r="AG26" s="14"/>
      <c r="AH26" s="14"/>
      <c r="AI26" s="14">
        <v>82</v>
      </c>
      <c r="AJ26" s="45"/>
      <c r="AK26" s="48">
        <f t="shared" si="11"/>
        <v>91</v>
      </c>
      <c r="AL26" s="15">
        <v>80</v>
      </c>
      <c r="AM26" s="14"/>
      <c r="AN26" s="14"/>
      <c r="AO26" s="14"/>
      <c r="AP26" s="14"/>
      <c r="AQ26" s="14"/>
      <c r="AR26" s="14">
        <v>82</v>
      </c>
      <c r="AS26" s="45"/>
      <c r="AT26" s="48">
        <f t="shared" si="12"/>
        <v>81</v>
      </c>
      <c r="AU26" s="15">
        <v>100</v>
      </c>
      <c r="AV26" s="14"/>
      <c r="AW26" s="14"/>
      <c r="AX26" s="14"/>
      <c r="AY26" s="14"/>
      <c r="AZ26" s="14"/>
      <c r="BA26" s="14">
        <v>80</v>
      </c>
      <c r="BB26" s="45"/>
      <c r="BC26" s="48">
        <f t="shared" si="13"/>
        <v>90</v>
      </c>
      <c r="BD26" s="25"/>
      <c r="BE26" s="70">
        <v>83</v>
      </c>
      <c r="BF26" s="18"/>
      <c r="BG26" s="18"/>
      <c r="BH26" s="18"/>
      <c r="BI26" s="18"/>
      <c r="BJ26" s="18"/>
      <c r="BK26" s="18"/>
      <c r="BL26" s="18"/>
      <c r="BM26" s="57">
        <f t="shared" si="14"/>
        <v>83</v>
      </c>
      <c r="BN26" s="19"/>
      <c r="BO26" s="18"/>
      <c r="BP26" s="18"/>
      <c r="BQ26" s="18"/>
      <c r="BR26" s="18"/>
      <c r="BS26" s="18"/>
      <c r="BT26" s="18"/>
      <c r="BU26" s="18"/>
      <c r="BV26" s="57" t="str">
        <f t="shared" si="15"/>
        <v/>
      </c>
      <c r="BW26" s="19"/>
      <c r="BX26" s="18"/>
      <c r="BY26" s="18"/>
      <c r="BZ26" s="18"/>
      <c r="CA26" s="18"/>
      <c r="CB26" s="18"/>
      <c r="CC26" s="18"/>
      <c r="CD26" s="18"/>
      <c r="CE26" s="57" t="str">
        <f t="shared" si="16"/>
        <v/>
      </c>
      <c r="CF26" s="19"/>
      <c r="CG26" s="18"/>
      <c r="CH26" s="18"/>
      <c r="CI26" s="18"/>
      <c r="CJ26" s="18"/>
      <c r="CK26" s="18"/>
      <c r="CL26" s="18"/>
      <c r="CM26" s="18"/>
      <c r="CN26" s="57" t="str">
        <f t="shared" si="17"/>
        <v/>
      </c>
      <c r="CO26" s="25"/>
      <c r="CP26" s="30">
        <f t="shared" si="18"/>
        <v>83</v>
      </c>
      <c r="CQ26" s="25"/>
      <c r="CR26" s="30" t="str">
        <f t="shared" si="19"/>
        <v/>
      </c>
      <c r="CS26" s="25"/>
      <c r="CT26" s="30" t="str">
        <f t="shared" si="20"/>
        <v/>
      </c>
      <c r="CU26" s="25"/>
      <c r="CV26" s="30" t="str">
        <f t="shared" si="21"/>
        <v/>
      </c>
      <c r="CW26" s="25"/>
      <c r="CX26" s="60"/>
      <c r="CY26" s="30" t="str">
        <f t="shared" si="22"/>
        <v/>
      </c>
      <c r="CZ26" s="25"/>
      <c r="DA26" s="30" t="str">
        <f t="shared" si="23"/>
        <v/>
      </c>
      <c r="DB26" s="25"/>
      <c r="DC26" s="30" t="str">
        <f t="shared" si="24"/>
        <v/>
      </c>
      <c r="DD26" s="25"/>
      <c r="DE26" s="30" t="str">
        <f t="shared" si="25"/>
        <v/>
      </c>
      <c r="DF26" s="25"/>
      <c r="DG26" s="60"/>
      <c r="DH26" s="30" t="str">
        <f t="shared" si="26"/>
        <v/>
      </c>
      <c r="DI26" s="25"/>
      <c r="DJ26" s="30" t="str">
        <f t="shared" si="27"/>
        <v/>
      </c>
      <c r="DK26" s="25"/>
      <c r="DL26" s="30" t="str">
        <f t="shared" si="28"/>
        <v/>
      </c>
      <c r="DM26" s="25"/>
      <c r="DN26" s="30" t="str">
        <f t="shared" si="29"/>
        <v/>
      </c>
      <c r="DO26" s="25"/>
      <c r="DP26" s="60"/>
      <c r="DQ26" s="30" t="str">
        <f t="shared" si="30"/>
        <v/>
      </c>
      <c r="DR26" s="25"/>
      <c r="DS26" s="30" t="str">
        <f t="shared" si="31"/>
        <v/>
      </c>
      <c r="DT26" s="25"/>
      <c r="DU26" s="30" t="str">
        <f t="shared" si="32"/>
        <v/>
      </c>
      <c r="DV26" s="25"/>
      <c r="DW26" s="30" t="str">
        <f t="shared" si="33"/>
        <v/>
      </c>
      <c r="DX26" s="25"/>
      <c r="DY26" s="60"/>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C26" s="5" t="s">
        <v>54</v>
      </c>
      <c r="FD26" s="3" t="s">
        <v>55</v>
      </c>
      <c r="FE26" s="3" t="s">
        <v>56</v>
      </c>
      <c r="FG26" s="72"/>
      <c r="FH26" s="73"/>
      <c r="FI26" s="73"/>
      <c r="FJ26" s="71"/>
      <c r="FK26" s="71"/>
    </row>
    <row r="27" spans="1:167" ht="16.5" customHeight="1">
      <c r="A27" s="26">
        <v>17</v>
      </c>
      <c r="B27" s="26">
        <v>9517</v>
      </c>
      <c r="C27" s="26" t="s">
        <v>77</v>
      </c>
      <c r="D27" s="25"/>
      <c r="E27" s="35">
        <f t="shared" si="0"/>
        <v>81</v>
      </c>
      <c r="F27" s="35" t="str">
        <f t="shared" si="1"/>
        <v>B</v>
      </c>
      <c r="G27" s="35">
        <f t="shared" si="2"/>
        <v>83</v>
      </c>
      <c r="H27" s="35" t="str">
        <f t="shared" si="3"/>
        <v>B</v>
      </c>
      <c r="I27" s="61">
        <v>3</v>
      </c>
      <c r="J27" s="35" t="str">
        <f t="shared" si="4"/>
        <v>Siswa memiliki kemampuan membedakan fungsi sosial, struktur teks, dan unsur kebahasaan beberapa teks khusus dalam bentuk undangan resmi dengan memberi dan meminta informasi terkait kegiatan sekolah/tempat kerja sesuai dengan konteks penggunaannya</v>
      </c>
      <c r="K27" s="35">
        <f t="shared" si="5"/>
        <v>84</v>
      </c>
      <c r="L27" s="35" t="str">
        <f t="shared" si="6"/>
        <v>B</v>
      </c>
      <c r="M27" s="35">
        <f t="shared" si="7"/>
        <v>84</v>
      </c>
      <c r="N27" s="35" t="str">
        <f t="shared" si="8"/>
        <v>B</v>
      </c>
      <c r="O27" s="61"/>
      <c r="P27" s="35" t="str">
        <f t="shared" si="9"/>
        <v/>
      </c>
      <c r="Q27" s="39"/>
      <c r="R27" s="39"/>
      <c r="S27" s="25"/>
      <c r="T27" s="67">
        <v>82</v>
      </c>
      <c r="U27" s="68"/>
      <c r="V27" s="14"/>
      <c r="W27" s="14"/>
      <c r="X27" s="14"/>
      <c r="Y27" s="14"/>
      <c r="Z27" s="14">
        <v>80</v>
      </c>
      <c r="AA27" s="45">
        <f t="shared" si="34"/>
        <v>81</v>
      </c>
      <c r="AB27" s="48">
        <f t="shared" si="10"/>
        <v>81</v>
      </c>
      <c r="AC27" s="15">
        <v>58</v>
      </c>
      <c r="AD27" s="14">
        <v>80</v>
      </c>
      <c r="AE27" s="14"/>
      <c r="AF27" s="14"/>
      <c r="AG27" s="14"/>
      <c r="AH27" s="14"/>
      <c r="AI27" s="14">
        <v>80</v>
      </c>
      <c r="AJ27" s="45"/>
      <c r="AK27" s="48">
        <f t="shared" si="11"/>
        <v>80</v>
      </c>
      <c r="AL27" s="15">
        <v>98</v>
      </c>
      <c r="AM27" s="14"/>
      <c r="AN27" s="14"/>
      <c r="AO27" s="14"/>
      <c r="AP27" s="14"/>
      <c r="AQ27" s="14"/>
      <c r="AR27" s="14">
        <v>80</v>
      </c>
      <c r="AS27" s="45"/>
      <c r="AT27" s="48">
        <f t="shared" si="12"/>
        <v>89</v>
      </c>
      <c r="AU27" s="15">
        <v>58</v>
      </c>
      <c r="AV27" s="14">
        <v>80</v>
      </c>
      <c r="AW27" s="14"/>
      <c r="AX27" s="14"/>
      <c r="AY27" s="14"/>
      <c r="AZ27" s="14"/>
      <c r="BA27" s="14">
        <v>80</v>
      </c>
      <c r="BB27" s="45"/>
      <c r="BC27" s="48">
        <f t="shared" si="13"/>
        <v>80</v>
      </c>
      <c r="BD27" s="25"/>
      <c r="BE27" s="70">
        <v>84</v>
      </c>
      <c r="BF27" s="18"/>
      <c r="BG27" s="18"/>
      <c r="BH27" s="18"/>
      <c r="BI27" s="18"/>
      <c r="BJ27" s="18"/>
      <c r="BK27" s="18"/>
      <c r="BL27" s="18"/>
      <c r="BM27" s="57">
        <f t="shared" si="14"/>
        <v>84</v>
      </c>
      <c r="BN27" s="19"/>
      <c r="BO27" s="18"/>
      <c r="BP27" s="18"/>
      <c r="BQ27" s="18"/>
      <c r="BR27" s="18"/>
      <c r="BS27" s="18"/>
      <c r="BT27" s="18"/>
      <c r="BU27" s="18"/>
      <c r="BV27" s="57" t="str">
        <f t="shared" si="15"/>
        <v/>
      </c>
      <c r="BW27" s="19"/>
      <c r="BX27" s="18"/>
      <c r="BY27" s="18"/>
      <c r="BZ27" s="18"/>
      <c r="CA27" s="18"/>
      <c r="CB27" s="18"/>
      <c r="CC27" s="18"/>
      <c r="CD27" s="18"/>
      <c r="CE27" s="57" t="str">
        <f t="shared" si="16"/>
        <v/>
      </c>
      <c r="CF27" s="19"/>
      <c r="CG27" s="18"/>
      <c r="CH27" s="18"/>
      <c r="CI27" s="18"/>
      <c r="CJ27" s="18"/>
      <c r="CK27" s="18"/>
      <c r="CL27" s="18"/>
      <c r="CM27" s="18"/>
      <c r="CN27" s="57" t="str">
        <f t="shared" si="17"/>
        <v/>
      </c>
      <c r="CO27" s="25"/>
      <c r="CP27" s="30">
        <f t="shared" si="18"/>
        <v>84</v>
      </c>
      <c r="CQ27" s="25"/>
      <c r="CR27" s="30" t="str">
        <f t="shared" si="19"/>
        <v/>
      </c>
      <c r="CS27" s="25"/>
      <c r="CT27" s="30" t="str">
        <f t="shared" si="20"/>
        <v/>
      </c>
      <c r="CU27" s="25"/>
      <c r="CV27" s="30" t="str">
        <f t="shared" si="21"/>
        <v/>
      </c>
      <c r="CW27" s="25"/>
      <c r="CX27" s="60"/>
      <c r="CY27" s="30" t="str">
        <f t="shared" si="22"/>
        <v/>
      </c>
      <c r="CZ27" s="25"/>
      <c r="DA27" s="30" t="str">
        <f t="shared" si="23"/>
        <v/>
      </c>
      <c r="DB27" s="25"/>
      <c r="DC27" s="30" t="str">
        <f t="shared" si="24"/>
        <v/>
      </c>
      <c r="DD27" s="25"/>
      <c r="DE27" s="30" t="str">
        <f t="shared" si="25"/>
        <v/>
      </c>
      <c r="DF27" s="25"/>
      <c r="DG27" s="60"/>
      <c r="DH27" s="30" t="str">
        <f t="shared" si="26"/>
        <v/>
      </c>
      <c r="DI27" s="25"/>
      <c r="DJ27" s="30" t="str">
        <f t="shared" si="27"/>
        <v/>
      </c>
      <c r="DK27" s="25"/>
      <c r="DL27" s="30" t="str">
        <f t="shared" si="28"/>
        <v/>
      </c>
      <c r="DM27" s="25"/>
      <c r="DN27" s="30" t="str">
        <f t="shared" si="29"/>
        <v/>
      </c>
      <c r="DO27" s="25"/>
      <c r="DP27" s="60"/>
      <c r="DQ27" s="30" t="str">
        <f t="shared" si="30"/>
        <v/>
      </c>
      <c r="DR27" s="25"/>
      <c r="DS27" s="30" t="str">
        <f t="shared" si="31"/>
        <v/>
      </c>
      <c r="DT27" s="25"/>
      <c r="DU27" s="30" t="str">
        <f t="shared" si="32"/>
        <v/>
      </c>
      <c r="DV27" s="25"/>
      <c r="DW27" s="30" t="str">
        <f t="shared" si="33"/>
        <v/>
      </c>
      <c r="DX27" s="25"/>
      <c r="DY27" s="60"/>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C27" s="9">
        <v>0</v>
      </c>
      <c r="FD27" s="10">
        <v>69</v>
      </c>
      <c r="FE27" s="11" t="s">
        <v>31</v>
      </c>
      <c r="FG27" s="72">
        <v>8</v>
      </c>
      <c r="FH27" s="73"/>
      <c r="FI27" s="73"/>
      <c r="FJ27" s="71">
        <v>1248</v>
      </c>
      <c r="FK27" s="71">
        <v>1258</v>
      </c>
    </row>
    <row r="28" spans="1:167" ht="16.5" customHeight="1">
      <c r="A28" s="26">
        <v>18</v>
      </c>
      <c r="B28" s="26">
        <v>9530</v>
      </c>
      <c r="C28" s="26" t="s">
        <v>78</v>
      </c>
      <c r="D28" s="25"/>
      <c r="E28" s="35">
        <f t="shared" si="0"/>
        <v>80</v>
      </c>
      <c r="F28" s="35" t="str">
        <f t="shared" si="1"/>
        <v>B</v>
      </c>
      <c r="G28" s="35">
        <f t="shared" si="2"/>
        <v>80</v>
      </c>
      <c r="H28" s="35" t="str">
        <f t="shared" si="3"/>
        <v>B</v>
      </c>
      <c r="I28" s="61">
        <v>3</v>
      </c>
      <c r="J28" s="35" t="str">
        <f t="shared" si="4"/>
        <v>Siswa memiliki kemampuan membedakan fungsi sosial, struktur teks, dan unsur kebahasaan beberapa teks khusus dalam bentuk undangan resmi dengan memberi dan meminta informasi terkait kegiatan sekolah/tempat kerja sesuai dengan konteks penggunaannya</v>
      </c>
      <c r="K28" s="35">
        <f t="shared" si="5"/>
        <v>83</v>
      </c>
      <c r="L28" s="35" t="str">
        <f t="shared" si="6"/>
        <v>B</v>
      </c>
      <c r="M28" s="35">
        <f t="shared" si="7"/>
        <v>83</v>
      </c>
      <c r="N28" s="35" t="str">
        <f t="shared" si="8"/>
        <v>B</v>
      </c>
      <c r="O28" s="61"/>
      <c r="P28" s="35" t="str">
        <f t="shared" si="9"/>
        <v/>
      </c>
      <c r="Q28" s="39"/>
      <c r="R28" s="39"/>
      <c r="S28" s="25"/>
      <c r="T28" s="67">
        <v>87</v>
      </c>
      <c r="U28" s="68"/>
      <c r="V28" s="14"/>
      <c r="W28" s="14"/>
      <c r="X28" s="14"/>
      <c r="Y28" s="14"/>
      <c r="Z28" s="14">
        <v>81</v>
      </c>
      <c r="AA28" s="45">
        <f t="shared" si="34"/>
        <v>84</v>
      </c>
      <c r="AB28" s="48">
        <f t="shared" si="10"/>
        <v>84</v>
      </c>
      <c r="AC28" s="15">
        <v>47</v>
      </c>
      <c r="AD28" s="14">
        <v>70</v>
      </c>
      <c r="AE28" s="14"/>
      <c r="AF28" s="14"/>
      <c r="AG28" s="14"/>
      <c r="AH28" s="14"/>
      <c r="AI28" s="14">
        <v>81</v>
      </c>
      <c r="AJ28" s="45"/>
      <c r="AK28" s="48">
        <f t="shared" si="11"/>
        <v>75.5</v>
      </c>
      <c r="AL28" s="15">
        <v>87</v>
      </c>
      <c r="AM28" s="14"/>
      <c r="AN28" s="14"/>
      <c r="AO28" s="14"/>
      <c r="AP28" s="14"/>
      <c r="AQ28" s="14"/>
      <c r="AR28" s="14">
        <v>81</v>
      </c>
      <c r="AS28" s="45"/>
      <c r="AT28" s="48">
        <f t="shared" si="12"/>
        <v>84</v>
      </c>
      <c r="AU28" s="15">
        <v>47</v>
      </c>
      <c r="AV28" s="14">
        <v>70</v>
      </c>
      <c r="AW28" s="14"/>
      <c r="AX28" s="14"/>
      <c r="AY28" s="14"/>
      <c r="AZ28" s="14"/>
      <c r="BA28" s="14">
        <v>81</v>
      </c>
      <c r="BB28" s="45"/>
      <c r="BC28" s="48">
        <f t="shared" si="13"/>
        <v>75.5</v>
      </c>
      <c r="BD28" s="25"/>
      <c r="BE28" s="70">
        <v>83</v>
      </c>
      <c r="BF28" s="18"/>
      <c r="BG28" s="18"/>
      <c r="BH28" s="18"/>
      <c r="BI28" s="18"/>
      <c r="BJ28" s="18"/>
      <c r="BK28" s="18"/>
      <c r="BL28" s="18"/>
      <c r="BM28" s="57">
        <f t="shared" si="14"/>
        <v>83</v>
      </c>
      <c r="BN28" s="19"/>
      <c r="BO28" s="18"/>
      <c r="BP28" s="18"/>
      <c r="BQ28" s="18"/>
      <c r="BR28" s="18"/>
      <c r="BS28" s="18"/>
      <c r="BT28" s="18"/>
      <c r="BU28" s="18"/>
      <c r="BV28" s="57" t="str">
        <f t="shared" si="15"/>
        <v/>
      </c>
      <c r="BW28" s="19"/>
      <c r="BX28" s="18"/>
      <c r="BY28" s="18"/>
      <c r="BZ28" s="18"/>
      <c r="CA28" s="18"/>
      <c r="CB28" s="18"/>
      <c r="CC28" s="18"/>
      <c r="CD28" s="18"/>
      <c r="CE28" s="57" t="str">
        <f t="shared" si="16"/>
        <v/>
      </c>
      <c r="CF28" s="19"/>
      <c r="CG28" s="18"/>
      <c r="CH28" s="18"/>
      <c r="CI28" s="18"/>
      <c r="CJ28" s="18"/>
      <c r="CK28" s="18"/>
      <c r="CL28" s="18"/>
      <c r="CM28" s="18"/>
      <c r="CN28" s="57" t="str">
        <f t="shared" si="17"/>
        <v/>
      </c>
      <c r="CO28" s="25"/>
      <c r="CP28" s="30">
        <f t="shared" si="18"/>
        <v>83</v>
      </c>
      <c r="CQ28" s="25"/>
      <c r="CR28" s="30" t="str">
        <f t="shared" si="19"/>
        <v/>
      </c>
      <c r="CS28" s="25"/>
      <c r="CT28" s="30" t="str">
        <f t="shared" si="20"/>
        <v/>
      </c>
      <c r="CU28" s="25"/>
      <c r="CV28" s="30" t="str">
        <f t="shared" si="21"/>
        <v/>
      </c>
      <c r="CW28" s="25"/>
      <c r="CX28" s="60"/>
      <c r="CY28" s="30" t="str">
        <f t="shared" si="22"/>
        <v/>
      </c>
      <c r="CZ28" s="25"/>
      <c r="DA28" s="30" t="str">
        <f t="shared" si="23"/>
        <v/>
      </c>
      <c r="DB28" s="25"/>
      <c r="DC28" s="30" t="str">
        <f t="shared" si="24"/>
        <v/>
      </c>
      <c r="DD28" s="25"/>
      <c r="DE28" s="30" t="str">
        <f t="shared" si="25"/>
        <v/>
      </c>
      <c r="DF28" s="25"/>
      <c r="DG28" s="60"/>
      <c r="DH28" s="30" t="str">
        <f t="shared" si="26"/>
        <v/>
      </c>
      <c r="DI28" s="25"/>
      <c r="DJ28" s="30" t="str">
        <f t="shared" si="27"/>
        <v/>
      </c>
      <c r="DK28" s="25"/>
      <c r="DL28" s="30" t="str">
        <f t="shared" si="28"/>
        <v/>
      </c>
      <c r="DM28" s="25"/>
      <c r="DN28" s="30" t="str">
        <f t="shared" si="29"/>
        <v/>
      </c>
      <c r="DO28" s="25"/>
      <c r="DP28" s="60"/>
      <c r="DQ28" s="30" t="str">
        <f t="shared" si="30"/>
        <v/>
      </c>
      <c r="DR28" s="25"/>
      <c r="DS28" s="30" t="str">
        <f t="shared" si="31"/>
        <v/>
      </c>
      <c r="DT28" s="25"/>
      <c r="DU28" s="30" t="str">
        <f t="shared" si="32"/>
        <v/>
      </c>
      <c r="DV28" s="25"/>
      <c r="DW28" s="30" t="str">
        <f t="shared" si="33"/>
        <v/>
      </c>
      <c r="DX28" s="25"/>
      <c r="DY28" s="60"/>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C28" s="9">
        <v>70</v>
      </c>
      <c r="FD28" s="12">
        <v>79</v>
      </c>
      <c r="FE28" s="13" t="s">
        <v>30</v>
      </c>
      <c r="FG28" s="72"/>
      <c r="FH28" s="73"/>
      <c r="FI28" s="73"/>
      <c r="FJ28" s="71"/>
      <c r="FK28" s="71"/>
    </row>
    <row r="29" spans="1:167" ht="16.5" customHeight="1">
      <c r="A29" s="26">
        <v>19</v>
      </c>
      <c r="B29" s="26">
        <v>9543</v>
      </c>
      <c r="C29" s="26" t="s">
        <v>79</v>
      </c>
      <c r="D29" s="25"/>
      <c r="E29" s="35">
        <f t="shared" si="0"/>
        <v>80</v>
      </c>
      <c r="F29" s="35" t="str">
        <f t="shared" si="1"/>
        <v>B</v>
      </c>
      <c r="G29" s="35">
        <f t="shared" si="2"/>
        <v>80</v>
      </c>
      <c r="H29" s="35" t="str">
        <f t="shared" si="3"/>
        <v>B</v>
      </c>
      <c r="I29" s="61">
        <v>3</v>
      </c>
      <c r="J29" s="35" t="str">
        <f t="shared" si="4"/>
        <v>Siswa memiliki kemampuan membedakan fungsi sosial, struktur teks, dan unsur kebahasaan beberapa teks khusus dalam bentuk undangan resmi dengan memberi dan meminta informasi terkait kegiatan sekolah/tempat kerja sesuai dengan konteks penggunaannya</v>
      </c>
      <c r="K29" s="35">
        <f t="shared" si="5"/>
        <v>83</v>
      </c>
      <c r="L29" s="35" t="str">
        <f t="shared" si="6"/>
        <v>B</v>
      </c>
      <c r="M29" s="35">
        <f t="shared" si="7"/>
        <v>83</v>
      </c>
      <c r="N29" s="35" t="str">
        <f t="shared" si="8"/>
        <v>B</v>
      </c>
      <c r="O29" s="61"/>
      <c r="P29" s="35" t="str">
        <f t="shared" si="9"/>
        <v/>
      </c>
      <c r="Q29" s="39"/>
      <c r="R29" s="39"/>
      <c r="S29" s="25"/>
      <c r="T29" s="67">
        <v>47</v>
      </c>
      <c r="U29" s="68">
        <v>80</v>
      </c>
      <c r="V29" s="14"/>
      <c r="W29" s="14"/>
      <c r="X29" s="14"/>
      <c r="Y29" s="14"/>
      <c r="Z29" s="14">
        <v>80</v>
      </c>
      <c r="AA29" s="45">
        <f t="shared" si="34"/>
        <v>80</v>
      </c>
      <c r="AB29" s="48">
        <f t="shared" si="10"/>
        <v>80</v>
      </c>
      <c r="AC29" s="15">
        <v>80</v>
      </c>
      <c r="AD29" s="14"/>
      <c r="AE29" s="14"/>
      <c r="AF29" s="14"/>
      <c r="AG29" s="14"/>
      <c r="AH29" s="14"/>
      <c r="AI29" s="14">
        <v>80</v>
      </c>
      <c r="AJ29" s="45"/>
      <c r="AK29" s="48">
        <f t="shared" si="11"/>
        <v>80</v>
      </c>
      <c r="AL29" s="15">
        <v>80</v>
      </c>
      <c r="AM29" s="14"/>
      <c r="AN29" s="14"/>
      <c r="AO29" s="14"/>
      <c r="AP29" s="14"/>
      <c r="AQ29" s="14"/>
      <c r="AR29" s="14">
        <v>80</v>
      </c>
      <c r="AS29" s="45"/>
      <c r="AT29" s="48">
        <f t="shared" si="12"/>
        <v>80</v>
      </c>
      <c r="AU29" s="15">
        <v>80</v>
      </c>
      <c r="AV29" s="14"/>
      <c r="AW29" s="14"/>
      <c r="AX29" s="14"/>
      <c r="AY29" s="14"/>
      <c r="AZ29" s="14"/>
      <c r="BA29" s="14">
        <v>80</v>
      </c>
      <c r="BB29" s="45"/>
      <c r="BC29" s="48">
        <f t="shared" si="13"/>
        <v>80</v>
      </c>
      <c r="BD29" s="25"/>
      <c r="BE29" s="70">
        <v>83</v>
      </c>
      <c r="BF29" s="18"/>
      <c r="BG29" s="18"/>
      <c r="BH29" s="18"/>
      <c r="BI29" s="18"/>
      <c r="BJ29" s="18"/>
      <c r="BK29" s="18"/>
      <c r="BL29" s="18"/>
      <c r="BM29" s="57">
        <f t="shared" si="14"/>
        <v>83</v>
      </c>
      <c r="BN29" s="19"/>
      <c r="BO29" s="18"/>
      <c r="BP29" s="18"/>
      <c r="BQ29" s="18"/>
      <c r="BR29" s="18"/>
      <c r="BS29" s="18"/>
      <c r="BT29" s="18"/>
      <c r="BU29" s="18"/>
      <c r="BV29" s="57" t="str">
        <f t="shared" si="15"/>
        <v/>
      </c>
      <c r="BW29" s="19"/>
      <c r="BX29" s="18"/>
      <c r="BY29" s="18"/>
      <c r="BZ29" s="18"/>
      <c r="CA29" s="18"/>
      <c r="CB29" s="18"/>
      <c r="CC29" s="18"/>
      <c r="CD29" s="18"/>
      <c r="CE29" s="57" t="str">
        <f t="shared" si="16"/>
        <v/>
      </c>
      <c r="CF29" s="19"/>
      <c r="CG29" s="18"/>
      <c r="CH29" s="18"/>
      <c r="CI29" s="18"/>
      <c r="CJ29" s="18"/>
      <c r="CK29" s="18"/>
      <c r="CL29" s="18"/>
      <c r="CM29" s="18"/>
      <c r="CN29" s="57" t="str">
        <f t="shared" si="17"/>
        <v/>
      </c>
      <c r="CO29" s="25"/>
      <c r="CP29" s="30">
        <f t="shared" si="18"/>
        <v>83</v>
      </c>
      <c r="CQ29" s="25"/>
      <c r="CR29" s="30" t="str">
        <f t="shared" si="19"/>
        <v/>
      </c>
      <c r="CS29" s="25"/>
      <c r="CT29" s="30" t="str">
        <f t="shared" si="20"/>
        <v/>
      </c>
      <c r="CU29" s="25"/>
      <c r="CV29" s="30" t="str">
        <f t="shared" si="21"/>
        <v/>
      </c>
      <c r="CW29" s="25"/>
      <c r="CX29" s="60"/>
      <c r="CY29" s="30" t="str">
        <f t="shared" si="22"/>
        <v/>
      </c>
      <c r="CZ29" s="25"/>
      <c r="DA29" s="30" t="str">
        <f t="shared" si="23"/>
        <v/>
      </c>
      <c r="DB29" s="25"/>
      <c r="DC29" s="30" t="str">
        <f t="shared" si="24"/>
        <v/>
      </c>
      <c r="DD29" s="25"/>
      <c r="DE29" s="30" t="str">
        <f t="shared" si="25"/>
        <v/>
      </c>
      <c r="DF29" s="25"/>
      <c r="DG29" s="60"/>
      <c r="DH29" s="30" t="str">
        <f t="shared" si="26"/>
        <v/>
      </c>
      <c r="DI29" s="25"/>
      <c r="DJ29" s="30" t="str">
        <f t="shared" si="27"/>
        <v/>
      </c>
      <c r="DK29" s="25"/>
      <c r="DL29" s="30" t="str">
        <f t="shared" si="28"/>
        <v/>
      </c>
      <c r="DM29" s="25"/>
      <c r="DN29" s="30" t="str">
        <f t="shared" si="29"/>
        <v/>
      </c>
      <c r="DO29" s="25"/>
      <c r="DP29" s="60"/>
      <c r="DQ29" s="30" t="str">
        <f t="shared" si="30"/>
        <v/>
      </c>
      <c r="DR29" s="25"/>
      <c r="DS29" s="30" t="str">
        <f t="shared" si="31"/>
        <v/>
      </c>
      <c r="DT29" s="25"/>
      <c r="DU29" s="30" t="str">
        <f t="shared" si="32"/>
        <v/>
      </c>
      <c r="DV29" s="25"/>
      <c r="DW29" s="30" t="str">
        <f t="shared" si="33"/>
        <v/>
      </c>
      <c r="DX29" s="25"/>
      <c r="DY29" s="60"/>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C29" s="9">
        <v>80</v>
      </c>
      <c r="FD29" s="12">
        <v>89</v>
      </c>
      <c r="FE29" s="13" t="s">
        <v>29</v>
      </c>
      <c r="FG29" s="72">
        <v>9</v>
      </c>
      <c r="FH29" s="73"/>
      <c r="FI29" s="73"/>
      <c r="FJ29" s="71">
        <v>1249</v>
      </c>
      <c r="FK29" s="71">
        <v>1259</v>
      </c>
    </row>
    <row r="30" spans="1:167" ht="16.5" customHeight="1">
      <c r="A30" s="26">
        <v>20</v>
      </c>
      <c r="B30" s="26">
        <v>9556</v>
      </c>
      <c r="C30" s="26" t="s">
        <v>80</v>
      </c>
      <c r="D30" s="25"/>
      <c r="E30" s="35">
        <f t="shared" si="0"/>
        <v>82</v>
      </c>
      <c r="F30" s="35" t="str">
        <f t="shared" si="1"/>
        <v>B</v>
      </c>
      <c r="G30" s="35">
        <f t="shared" si="2"/>
        <v>79</v>
      </c>
      <c r="H30" s="35" t="str">
        <f t="shared" si="3"/>
        <v>C</v>
      </c>
      <c r="I30" s="61">
        <v>2</v>
      </c>
      <c r="J30"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30" s="35">
        <f t="shared" si="5"/>
        <v>84</v>
      </c>
      <c r="L30" s="35" t="str">
        <f t="shared" si="6"/>
        <v>B</v>
      </c>
      <c r="M30" s="35">
        <f t="shared" si="7"/>
        <v>84</v>
      </c>
      <c r="N30" s="35" t="str">
        <f t="shared" si="8"/>
        <v>B</v>
      </c>
      <c r="O30" s="61"/>
      <c r="P30" s="35" t="str">
        <f t="shared" si="9"/>
        <v/>
      </c>
      <c r="Q30" s="39"/>
      <c r="R30" s="39"/>
      <c r="S30" s="25"/>
      <c r="T30" s="67">
        <v>99</v>
      </c>
      <c r="U30" s="68"/>
      <c r="V30" s="14"/>
      <c r="W30" s="14"/>
      <c r="X30" s="14"/>
      <c r="Y30" s="14"/>
      <c r="Z30" s="14">
        <v>80</v>
      </c>
      <c r="AA30" s="45">
        <f t="shared" si="34"/>
        <v>89.5</v>
      </c>
      <c r="AB30" s="48">
        <f t="shared" si="10"/>
        <v>89.5</v>
      </c>
      <c r="AC30" s="15">
        <v>34</v>
      </c>
      <c r="AD30" s="14">
        <v>70</v>
      </c>
      <c r="AE30" s="14"/>
      <c r="AF30" s="14"/>
      <c r="AG30" s="14"/>
      <c r="AH30" s="14"/>
      <c r="AI30" s="14">
        <v>80</v>
      </c>
      <c r="AJ30" s="45"/>
      <c r="AK30" s="48">
        <f t="shared" si="11"/>
        <v>75</v>
      </c>
      <c r="AL30" s="15">
        <v>20</v>
      </c>
      <c r="AM30" s="14">
        <v>70</v>
      </c>
      <c r="AN30" s="14"/>
      <c r="AO30" s="14"/>
      <c r="AP30" s="14"/>
      <c r="AQ30" s="14"/>
      <c r="AR30" s="14">
        <v>80</v>
      </c>
      <c r="AS30" s="45"/>
      <c r="AT30" s="48">
        <f t="shared" si="12"/>
        <v>75</v>
      </c>
      <c r="AU30" s="15">
        <v>34</v>
      </c>
      <c r="AV30" s="14">
        <v>70</v>
      </c>
      <c r="AW30" s="14"/>
      <c r="AX30" s="14"/>
      <c r="AY30" s="14"/>
      <c r="AZ30" s="14"/>
      <c r="BA30" s="14">
        <v>80</v>
      </c>
      <c r="BB30" s="45"/>
      <c r="BC30" s="48">
        <f t="shared" si="13"/>
        <v>75</v>
      </c>
      <c r="BD30" s="25"/>
      <c r="BE30" s="70">
        <v>84</v>
      </c>
      <c r="BF30" s="18"/>
      <c r="BG30" s="18"/>
      <c r="BH30" s="18"/>
      <c r="BI30" s="18"/>
      <c r="BJ30" s="18"/>
      <c r="BK30" s="18"/>
      <c r="BL30" s="18"/>
      <c r="BM30" s="57">
        <f t="shared" si="14"/>
        <v>84</v>
      </c>
      <c r="BN30" s="19"/>
      <c r="BO30" s="18"/>
      <c r="BP30" s="18"/>
      <c r="BQ30" s="18"/>
      <c r="BR30" s="18"/>
      <c r="BS30" s="18"/>
      <c r="BT30" s="18"/>
      <c r="BU30" s="18"/>
      <c r="BV30" s="57" t="str">
        <f t="shared" si="15"/>
        <v/>
      </c>
      <c r="BW30" s="19"/>
      <c r="BX30" s="18"/>
      <c r="BY30" s="18"/>
      <c r="BZ30" s="18"/>
      <c r="CA30" s="18"/>
      <c r="CB30" s="18"/>
      <c r="CC30" s="18"/>
      <c r="CD30" s="18"/>
      <c r="CE30" s="57" t="str">
        <f t="shared" si="16"/>
        <v/>
      </c>
      <c r="CF30" s="19"/>
      <c r="CG30" s="18"/>
      <c r="CH30" s="18"/>
      <c r="CI30" s="18"/>
      <c r="CJ30" s="18"/>
      <c r="CK30" s="18"/>
      <c r="CL30" s="18"/>
      <c r="CM30" s="18"/>
      <c r="CN30" s="57" t="str">
        <f t="shared" si="17"/>
        <v/>
      </c>
      <c r="CO30" s="25"/>
      <c r="CP30" s="30">
        <f t="shared" si="18"/>
        <v>84</v>
      </c>
      <c r="CQ30" s="25"/>
      <c r="CR30" s="30" t="str">
        <f t="shared" si="19"/>
        <v/>
      </c>
      <c r="CS30" s="25"/>
      <c r="CT30" s="30" t="str">
        <f t="shared" si="20"/>
        <v/>
      </c>
      <c r="CU30" s="25"/>
      <c r="CV30" s="30" t="str">
        <f t="shared" si="21"/>
        <v/>
      </c>
      <c r="CW30" s="25"/>
      <c r="CX30" s="60"/>
      <c r="CY30" s="30" t="str">
        <f t="shared" si="22"/>
        <v/>
      </c>
      <c r="CZ30" s="25"/>
      <c r="DA30" s="30" t="str">
        <f t="shared" si="23"/>
        <v/>
      </c>
      <c r="DB30" s="25"/>
      <c r="DC30" s="30" t="str">
        <f t="shared" si="24"/>
        <v/>
      </c>
      <c r="DD30" s="25"/>
      <c r="DE30" s="30" t="str">
        <f t="shared" si="25"/>
        <v/>
      </c>
      <c r="DF30" s="25"/>
      <c r="DG30" s="60"/>
      <c r="DH30" s="30" t="str">
        <f t="shared" si="26"/>
        <v/>
      </c>
      <c r="DI30" s="25"/>
      <c r="DJ30" s="30" t="str">
        <f t="shared" si="27"/>
        <v/>
      </c>
      <c r="DK30" s="25"/>
      <c r="DL30" s="30" t="str">
        <f t="shared" si="28"/>
        <v/>
      </c>
      <c r="DM30" s="25"/>
      <c r="DN30" s="30" t="str">
        <f t="shared" si="29"/>
        <v/>
      </c>
      <c r="DO30" s="25"/>
      <c r="DP30" s="60"/>
      <c r="DQ30" s="30" t="str">
        <f t="shared" si="30"/>
        <v/>
      </c>
      <c r="DR30" s="25"/>
      <c r="DS30" s="30" t="str">
        <f t="shared" si="31"/>
        <v/>
      </c>
      <c r="DT30" s="25"/>
      <c r="DU30" s="30" t="str">
        <f t="shared" si="32"/>
        <v/>
      </c>
      <c r="DV30" s="25"/>
      <c r="DW30" s="30" t="str">
        <f t="shared" si="33"/>
        <v/>
      </c>
      <c r="DX30" s="25"/>
      <c r="DY30" s="60"/>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C30" s="9">
        <v>90</v>
      </c>
      <c r="FD30" s="12">
        <v>100</v>
      </c>
      <c r="FE30" s="13" t="s">
        <v>11</v>
      </c>
      <c r="FG30" s="72"/>
      <c r="FH30" s="73"/>
      <c r="FI30" s="73"/>
      <c r="FJ30" s="71"/>
      <c r="FK30" s="71"/>
    </row>
    <row r="31" spans="1:167" ht="16.5" customHeight="1">
      <c r="A31" s="26">
        <v>21</v>
      </c>
      <c r="B31" s="26">
        <v>9569</v>
      </c>
      <c r="C31" s="26" t="s">
        <v>81</v>
      </c>
      <c r="D31" s="25"/>
      <c r="E31" s="35">
        <f t="shared" si="0"/>
        <v>79</v>
      </c>
      <c r="F31" s="35" t="str">
        <f t="shared" si="1"/>
        <v>C</v>
      </c>
      <c r="G31" s="35">
        <f t="shared" si="2"/>
        <v>80</v>
      </c>
      <c r="H31" s="35" t="str">
        <f t="shared" si="3"/>
        <v>B</v>
      </c>
      <c r="I31" s="61">
        <v>2</v>
      </c>
      <c r="J31"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31" s="35">
        <f t="shared" si="5"/>
        <v>84</v>
      </c>
      <c r="L31" s="35" t="str">
        <f t="shared" si="6"/>
        <v>B</v>
      </c>
      <c r="M31" s="35">
        <f t="shared" si="7"/>
        <v>84</v>
      </c>
      <c r="N31" s="35" t="str">
        <f t="shared" si="8"/>
        <v>B</v>
      </c>
      <c r="O31" s="61"/>
      <c r="P31" s="35" t="str">
        <f t="shared" si="9"/>
        <v/>
      </c>
      <c r="Q31" s="39"/>
      <c r="R31" s="39"/>
      <c r="S31" s="25"/>
      <c r="T31" s="67">
        <v>76</v>
      </c>
      <c r="U31" s="68"/>
      <c r="V31" s="14"/>
      <c r="W31" s="14"/>
      <c r="X31" s="14"/>
      <c r="Y31" s="14"/>
      <c r="Z31" s="14">
        <v>80</v>
      </c>
      <c r="AA31" s="45">
        <f t="shared" si="34"/>
        <v>78</v>
      </c>
      <c r="AB31" s="48">
        <f t="shared" si="10"/>
        <v>78</v>
      </c>
      <c r="AC31" s="15">
        <v>63</v>
      </c>
      <c r="AD31" s="14">
        <v>80</v>
      </c>
      <c r="AE31" s="14"/>
      <c r="AF31" s="14"/>
      <c r="AG31" s="14"/>
      <c r="AH31" s="14"/>
      <c r="AI31" s="14">
        <v>80</v>
      </c>
      <c r="AJ31" s="45"/>
      <c r="AK31" s="48">
        <f t="shared" si="11"/>
        <v>80</v>
      </c>
      <c r="AL31" s="15">
        <v>85</v>
      </c>
      <c r="AM31" s="14"/>
      <c r="AN31" s="14"/>
      <c r="AO31" s="14"/>
      <c r="AP31" s="14"/>
      <c r="AQ31" s="14"/>
      <c r="AR31" s="14">
        <v>80</v>
      </c>
      <c r="AS31" s="45"/>
      <c r="AT31" s="48">
        <f t="shared" si="12"/>
        <v>82.5</v>
      </c>
      <c r="AU31" s="15">
        <v>63</v>
      </c>
      <c r="AV31" s="14">
        <v>80</v>
      </c>
      <c r="AW31" s="14"/>
      <c r="AX31" s="14"/>
      <c r="AY31" s="14"/>
      <c r="AZ31" s="14"/>
      <c r="BA31" s="14">
        <v>80</v>
      </c>
      <c r="BB31" s="45"/>
      <c r="BC31" s="48">
        <f t="shared" si="13"/>
        <v>80</v>
      </c>
      <c r="BD31" s="25"/>
      <c r="BE31" s="70">
        <v>84</v>
      </c>
      <c r="BF31" s="18"/>
      <c r="BG31" s="18"/>
      <c r="BH31" s="18"/>
      <c r="BI31" s="18"/>
      <c r="BJ31" s="18"/>
      <c r="BK31" s="18"/>
      <c r="BL31" s="18"/>
      <c r="BM31" s="57">
        <f t="shared" si="14"/>
        <v>84</v>
      </c>
      <c r="BN31" s="19"/>
      <c r="BO31" s="18"/>
      <c r="BP31" s="18"/>
      <c r="BQ31" s="18"/>
      <c r="BR31" s="18"/>
      <c r="BS31" s="18"/>
      <c r="BT31" s="18"/>
      <c r="BU31" s="18"/>
      <c r="BV31" s="57" t="str">
        <f t="shared" si="15"/>
        <v/>
      </c>
      <c r="BW31" s="19"/>
      <c r="BX31" s="18"/>
      <c r="BY31" s="18"/>
      <c r="BZ31" s="18"/>
      <c r="CA31" s="18"/>
      <c r="CB31" s="18"/>
      <c r="CC31" s="18"/>
      <c r="CD31" s="18"/>
      <c r="CE31" s="57" t="str">
        <f t="shared" si="16"/>
        <v/>
      </c>
      <c r="CF31" s="19"/>
      <c r="CG31" s="18"/>
      <c r="CH31" s="18"/>
      <c r="CI31" s="18"/>
      <c r="CJ31" s="18"/>
      <c r="CK31" s="18"/>
      <c r="CL31" s="18"/>
      <c r="CM31" s="18"/>
      <c r="CN31" s="57" t="str">
        <f t="shared" si="17"/>
        <v/>
      </c>
      <c r="CO31" s="25"/>
      <c r="CP31" s="30">
        <f t="shared" si="18"/>
        <v>84</v>
      </c>
      <c r="CQ31" s="25"/>
      <c r="CR31" s="30" t="str">
        <f t="shared" si="19"/>
        <v/>
      </c>
      <c r="CS31" s="25"/>
      <c r="CT31" s="30" t="str">
        <f t="shared" si="20"/>
        <v/>
      </c>
      <c r="CU31" s="25"/>
      <c r="CV31" s="30" t="str">
        <f t="shared" si="21"/>
        <v/>
      </c>
      <c r="CW31" s="25"/>
      <c r="CX31" s="60"/>
      <c r="CY31" s="30" t="str">
        <f t="shared" si="22"/>
        <v/>
      </c>
      <c r="CZ31" s="25"/>
      <c r="DA31" s="30" t="str">
        <f t="shared" si="23"/>
        <v/>
      </c>
      <c r="DB31" s="25"/>
      <c r="DC31" s="30" t="str">
        <f t="shared" si="24"/>
        <v/>
      </c>
      <c r="DD31" s="25"/>
      <c r="DE31" s="30" t="str">
        <f t="shared" si="25"/>
        <v/>
      </c>
      <c r="DF31" s="25"/>
      <c r="DG31" s="60"/>
      <c r="DH31" s="30" t="str">
        <f t="shared" si="26"/>
        <v/>
      </c>
      <c r="DI31" s="25"/>
      <c r="DJ31" s="30" t="str">
        <f t="shared" si="27"/>
        <v/>
      </c>
      <c r="DK31" s="25"/>
      <c r="DL31" s="30" t="str">
        <f t="shared" si="28"/>
        <v/>
      </c>
      <c r="DM31" s="25"/>
      <c r="DN31" s="30" t="str">
        <f t="shared" si="29"/>
        <v/>
      </c>
      <c r="DO31" s="25"/>
      <c r="DP31" s="60"/>
      <c r="DQ31" s="30" t="str">
        <f t="shared" si="30"/>
        <v/>
      </c>
      <c r="DR31" s="25"/>
      <c r="DS31" s="30" t="str">
        <f t="shared" si="31"/>
        <v/>
      </c>
      <c r="DT31" s="25"/>
      <c r="DU31" s="30" t="str">
        <f t="shared" si="32"/>
        <v/>
      </c>
      <c r="DV31" s="25"/>
      <c r="DW31" s="30" t="str">
        <f t="shared" si="33"/>
        <v/>
      </c>
      <c r="DX31" s="25"/>
      <c r="DY31" s="60"/>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G31" s="72">
        <v>10</v>
      </c>
      <c r="FH31" s="73"/>
      <c r="FI31" s="73"/>
      <c r="FJ31" s="71">
        <v>1250</v>
      </c>
      <c r="FK31" s="71">
        <v>1260</v>
      </c>
    </row>
    <row r="32" spans="1:167" ht="16.5" customHeight="1">
      <c r="A32" s="26">
        <v>22</v>
      </c>
      <c r="B32" s="26">
        <v>9582</v>
      </c>
      <c r="C32" s="26" t="s">
        <v>82</v>
      </c>
      <c r="D32" s="25"/>
      <c r="E32" s="35">
        <f t="shared" si="0"/>
        <v>82</v>
      </c>
      <c r="F32" s="35" t="str">
        <f t="shared" si="1"/>
        <v>B</v>
      </c>
      <c r="G32" s="35">
        <f t="shared" si="2"/>
        <v>83</v>
      </c>
      <c r="H32" s="35" t="str">
        <f t="shared" si="3"/>
        <v>B</v>
      </c>
      <c r="I32" s="61">
        <v>2</v>
      </c>
      <c r="J32"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32" s="35">
        <f t="shared" si="5"/>
        <v>85</v>
      </c>
      <c r="L32" s="35" t="str">
        <f t="shared" si="6"/>
        <v>B</v>
      </c>
      <c r="M32" s="35">
        <f t="shared" si="7"/>
        <v>85</v>
      </c>
      <c r="N32" s="35" t="str">
        <f t="shared" si="8"/>
        <v>B</v>
      </c>
      <c r="O32" s="61"/>
      <c r="P32" s="35" t="str">
        <f t="shared" si="9"/>
        <v/>
      </c>
      <c r="Q32" s="39"/>
      <c r="R32" s="39"/>
      <c r="S32" s="25"/>
      <c r="T32" s="67">
        <v>45</v>
      </c>
      <c r="U32" s="68">
        <v>80</v>
      </c>
      <c r="V32" s="14"/>
      <c r="W32" s="14"/>
      <c r="X32" s="14"/>
      <c r="Y32" s="14"/>
      <c r="Z32" s="14">
        <v>84</v>
      </c>
      <c r="AA32" s="45">
        <f t="shared" si="34"/>
        <v>82</v>
      </c>
      <c r="AB32" s="48">
        <f t="shared" si="10"/>
        <v>82</v>
      </c>
      <c r="AC32" s="15">
        <v>79</v>
      </c>
      <c r="AD32" s="14"/>
      <c r="AE32" s="14"/>
      <c r="AF32" s="14"/>
      <c r="AG32" s="14"/>
      <c r="AH32" s="14"/>
      <c r="AI32" s="14">
        <v>84</v>
      </c>
      <c r="AJ32" s="45"/>
      <c r="AK32" s="48">
        <f t="shared" si="11"/>
        <v>81.5</v>
      </c>
      <c r="AL32" s="15">
        <v>53</v>
      </c>
      <c r="AM32" s="14">
        <v>80</v>
      </c>
      <c r="AN32" s="14"/>
      <c r="AO32" s="14"/>
      <c r="AP32" s="14"/>
      <c r="AQ32" s="14"/>
      <c r="AR32" s="14">
        <v>84</v>
      </c>
      <c r="AS32" s="45"/>
      <c r="AT32" s="48">
        <f t="shared" si="12"/>
        <v>82</v>
      </c>
      <c r="AU32" s="15">
        <v>85</v>
      </c>
      <c r="AV32" s="14"/>
      <c r="AW32" s="14"/>
      <c r="AX32" s="14"/>
      <c r="AY32" s="14"/>
      <c r="AZ32" s="14"/>
      <c r="BA32" s="14">
        <v>84</v>
      </c>
      <c r="BB32" s="45"/>
      <c r="BC32" s="48">
        <f t="shared" si="13"/>
        <v>84.5</v>
      </c>
      <c r="BD32" s="25"/>
      <c r="BE32" s="70">
        <v>85</v>
      </c>
      <c r="BF32" s="18"/>
      <c r="BG32" s="18"/>
      <c r="BH32" s="18"/>
      <c r="BI32" s="18"/>
      <c r="BJ32" s="18"/>
      <c r="BK32" s="18"/>
      <c r="BL32" s="18"/>
      <c r="BM32" s="57">
        <f t="shared" si="14"/>
        <v>85</v>
      </c>
      <c r="BN32" s="19"/>
      <c r="BO32" s="18"/>
      <c r="BP32" s="18"/>
      <c r="BQ32" s="18"/>
      <c r="BR32" s="18"/>
      <c r="BS32" s="18"/>
      <c r="BT32" s="18"/>
      <c r="BU32" s="18"/>
      <c r="BV32" s="57" t="str">
        <f t="shared" si="15"/>
        <v/>
      </c>
      <c r="BW32" s="19"/>
      <c r="BX32" s="18"/>
      <c r="BY32" s="18"/>
      <c r="BZ32" s="18"/>
      <c r="CA32" s="18"/>
      <c r="CB32" s="18"/>
      <c r="CC32" s="18"/>
      <c r="CD32" s="18"/>
      <c r="CE32" s="57" t="str">
        <f t="shared" si="16"/>
        <v/>
      </c>
      <c r="CF32" s="19"/>
      <c r="CG32" s="18"/>
      <c r="CH32" s="18"/>
      <c r="CI32" s="18"/>
      <c r="CJ32" s="18"/>
      <c r="CK32" s="18"/>
      <c r="CL32" s="18"/>
      <c r="CM32" s="18"/>
      <c r="CN32" s="57" t="str">
        <f t="shared" si="17"/>
        <v/>
      </c>
      <c r="CO32" s="25"/>
      <c r="CP32" s="30">
        <f t="shared" si="18"/>
        <v>85</v>
      </c>
      <c r="CQ32" s="25"/>
      <c r="CR32" s="30" t="str">
        <f t="shared" si="19"/>
        <v/>
      </c>
      <c r="CS32" s="25"/>
      <c r="CT32" s="30" t="str">
        <f t="shared" si="20"/>
        <v/>
      </c>
      <c r="CU32" s="25"/>
      <c r="CV32" s="30" t="str">
        <f t="shared" si="21"/>
        <v/>
      </c>
      <c r="CW32" s="25"/>
      <c r="CX32" s="60"/>
      <c r="CY32" s="30" t="str">
        <f t="shared" si="22"/>
        <v/>
      </c>
      <c r="CZ32" s="25"/>
      <c r="DA32" s="30" t="str">
        <f t="shared" si="23"/>
        <v/>
      </c>
      <c r="DB32" s="25"/>
      <c r="DC32" s="30" t="str">
        <f t="shared" si="24"/>
        <v/>
      </c>
      <c r="DD32" s="25"/>
      <c r="DE32" s="30" t="str">
        <f t="shared" si="25"/>
        <v/>
      </c>
      <c r="DF32" s="25"/>
      <c r="DG32" s="60"/>
      <c r="DH32" s="30" t="str">
        <f t="shared" si="26"/>
        <v/>
      </c>
      <c r="DI32" s="25"/>
      <c r="DJ32" s="30" t="str">
        <f t="shared" si="27"/>
        <v/>
      </c>
      <c r="DK32" s="25"/>
      <c r="DL32" s="30" t="str">
        <f t="shared" si="28"/>
        <v/>
      </c>
      <c r="DM32" s="25"/>
      <c r="DN32" s="30" t="str">
        <f t="shared" si="29"/>
        <v/>
      </c>
      <c r="DO32" s="25"/>
      <c r="DP32" s="60"/>
      <c r="DQ32" s="30" t="str">
        <f t="shared" si="30"/>
        <v/>
      </c>
      <c r="DR32" s="25"/>
      <c r="DS32" s="30" t="str">
        <f t="shared" si="31"/>
        <v/>
      </c>
      <c r="DT32" s="25"/>
      <c r="DU32" s="30" t="str">
        <f t="shared" si="32"/>
        <v/>
      </c>
      <c r="DV32" s="25"/>
      <c r="DW32" s="30" t="str">
        <f t="shared" si="33"/>
        <v/>
      </c>
      <c r="DX32" s="25"/>
      <c r="DY32" s="60"/>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G32" s="72"/>
      <c r="FH32" s="71"/>
      <c r="FI32" s="71"/>
      <c r="FJ32" s="71"/>
      <c r="FK32" s="71"/>
    </row>
    <row r="33" spans="1:157" ht="16.5" customHeight="1">
      <c r="A33" s="26">
        <v>23</v>
      </c>
      <c r="B33" s="26">
        <v>9595</v>
      </c>
      <c r="C33" s="26" t="s">
        <v>83</v>
      </c>
      <c r="D33" s="25"/>
      <c r="E33" s="35">
        <f t="shared" si="0"/>
        <v>83</v>
      </c>
      <c r="F33" s="35" t="str">
        <f t="shared" si="1"/>
        <v>B</v>
      </c>
      <c r="G33" s="35">
        <f t="shared" si="2"/>
        <v>83</v>
      </c>
      <c r="H33" s="35" t="str">
        <f t="shared" si="3"/>
        <v>B</v>
      </c>
      <c r="I33" s="61">
        <v>2</v>
      </c>
      <c r="J33"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33" s="35">
        <f t="shared" si="5"/>
        <v>84</v>
      </c>
      <c r="L33" s="35" t="str">
        <f t="shared" si="6"/>
        <v>B</v>
      </c>
      <c r="M33" s="35">
        <f t="shared" si="7"/>
        <v>84</v>
      </c>
      <c r="N33" s="35" t="str">
        <f t="shared" si="8"/>
        <v>B</v>
      </c>
      <c r="O33" s="61"/>
      <c r="P33" s="35" t="str">
        <f t="shared" si="9"/>
        <v/>
      </c>
      <c r="Q33" s="39"/>
      <c r="R33" s="39"/>
      <c r="S33" s="25"/>
      <c r="T33" s="67">
        <v>60</v>
      </c>
      <c r="U33" s="68">
        <v>80</v>
      </c>
      <c r="V33" s="14"/>
      <c r="W33" s="14"/>
      <c r="X33" s="14"/>
      <c r="Y33" s="14"/>
      <c r="Z33" s="14">
        <v>81</v>
      </c>
      <c r="AA33" s="45">
        <f t="shared" si="34"/>
        <v>80.5</v>
      </c>
      <c r="AB33" s="48">
        <f t="shared" si="10"/>
        <v>80.5</v>
      </c>
      <c r="AC33" s="15">
        <v>88</v>
      </c>
      <c r="AD33" s="14"/>
      <c r="AE33" s="14"/>
      <c r="AF33" s="14"/>
      <c r="AG33" s="14"/>
      <c r="AH33" s="14"/>
      <c r="AI33" s="14">
        <v>81</v>
      </c>
      <c r="AJ33" s="45"/>
      <c r="AK33" s="48">
        <f t="shared" si="11"/>
        <v>84.5</v>
      </c>
      <c r="AL33" s="15">
        <v>85</v>
      </c>
      <c r="AM33" s="14"/>
      <c r="AN33" s="14"/>
      <c r="AO33" s="14"/>
      <c r="AP33" s="14"/>
      <c r="AQ33" s="14"/>
      <c r="AR33" s="14">
        <v>81</v>
      </c>
      <c r="AS33" s="45"/>
      <c r="AT33" s="48">
        <f t="shared" si="12"/>
        <v>83</v>
      </c>
      <c r="AU33" s="15">
        <v>88</v>
      </c>
      <c r="AV33" s="14"/>
      <c r="AW33" s="14"/>
      <c r="AX33" s="14"/>
      <c r="AY33" s="14"/>
      <c r="AZ33" s="14"/>
      <c r="BA33" s="14">
        <v>81</v>
      </c>
      <c r="BB33" s="45"/>
      <c r="BC33" s="48">
        <f t="shared" si="13"/>
        <v>84.5</v>
      </c>
      <c r="BD33" s="25"/>
      <c r="BE33" s="70">
        <v>84</v>
      </c>
      <c r="BF33" s="18"/>
      <c r="BG33" s="18"/>
      <c r="BH33" s="18"/>
      <c r="BI33" s="18"/>
      <c r="BJ33" s="18"/>
      <c r="BK33" s="18"/>
      <c r="BL33" s="18"/>
      <c r="BM33" s="57">
        <f t="shared" si="14"/>
        <v>84</v>
      </c>
      <c r="BN33" s="19"/>
      <c r="BO33" s="18"/>
      <c r="BP33" s="18"/>
      <c r="BQ33" s="18"/>
      <c r="BR33" s="18"/>
      <c r="BS33" s="18"/>
      <c r="BT33" s="18"/>
      <c r="BU33" s="18"/>
      <c r="BV33" s="57" t="str">
        <f t="shared" si="15"/>
        <v/>
      </c>
      <c r="BW33" s="19"/>
      <c r="BX33" s="18"/>
      <c r="BY33" s="18"/>
      <c r="BZ33" s="18"/>
      <c r="CA33" s="18"/>
      <c r="CB33" s="18"/>
      <c r="CC33" s="18"/>
      <c r="CD33" s="18"/>
      <c r="CE33" s="57" t="str">
        <f t="shared" si="16"/>
        <v/>
      </c>
      <c r="CF33" s="19"/>
      <c r="CG33" s="18"/>
      <c r="CH33" s="18"/>
      <c r="CI33" s="18"/>
      <c r="CJ33" s="18"/>
      <c r="CK33" s="18"/>
      <c r="CL33" s="18"/>
      <c r="CM33" s="18"/>
      <c r="CN33" s="57" t="str">
        <f t="shared" si="17"/>
        <v/>
      </c>
      <c r="CO33" s="25"/>
      <c r="CP33" s="30">
        <f t="shared" si="18"/>
        <v>84</v>
      </c>
      <c r="CQ33" s="25"/>
      <c r="CR33" s="30" t="str">
        <f t="shared" si="19"/>
        <v/>
      </c>
      <c r="CS33" s="25"/>
      <c r="CT33" s="30" t="str">
        <f t="shared" si="20"/>
        <v/>
      </c>
      <c r="CU33" s="25"/>
      <c r="CV33" s="30" t="str">
        <f t="shared" si="21"/>
        <v/>
      </c>
      <c r="CW33" s="25"/>
      <c r="CX33" s="60"/>
      <c r="CY33" s="30" t="str">
        <f t="shared" si="22"/>
        <v/>
      </c>
      <c r="CZ33" s="25"/>
      <c r="DA33" s="30" t="str">
        <f t="shared" si="23"/>
        <v/>
      </c>
      <c r="DB33" s="25"/>
      <c r="DC33" s="30" t="str">
        <f t="shared" si="24"/>
        <v/>
      </c>
      <c r="DD33" s="25"/>
      <c r="DE33" s="30" t="str">
        <f t="shared" si="25"/>
        <v/>
      </c>
      <c r="DF33" s="25"/>
      <c r="DG33" s="60"/>
      <c r="DH33" s="30" t="str">
        <f t="shared" si="26"/>
        <v/>
      </c>
      <c r="DI33" s="25"/>
      <c r="DJ33" s="30" t="str">
        <f t="shared" si="27"/>
        <v/>
      </c>
      <c r="DK33" s="25"/>
      <c r="DL33" s="30" t="str">
        <f t="shared" si="28"/>
        <v/>
      </c>
      <c r="DM33" s="25"/>
      <c r="DN33" s="30" t="str">
        <f t="shared" si="29"/>
        <v/>
      </c>
      <c r="DO33" s="25"/>
      <c r="DP33" s="60"/>
      <c r="DQ33" s="30" t="str">
        <f t="shared" si="30"/>
        <v/>
      </c>
      <c r="DR33" s="25"/>
      <c r="DS33" s="30" t="str">
        <f t="shared" si="31"/>
        <v/>
      </c>
      <c r="DT33" s="25"/>
      <c r="DU33" s="30" t="str">
        <f t="shared" si="32"/>
        <v/>
      </c>
      <c r="DV33" s="25"/>
      <c r="DW33" s="30" t="str">
        <f t="shared" si="33"/>
        <v/>
      </c>
      <c r="DX33" s="25"/>
      <c r="DY33" s="60"/>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row>
    <row r="34" spans="1:157" ht="16.5" customHeight="1">
      <c r="A34" s="26">
        <v>24</v>
      </c>
      <c r="B34" s="26">
        <v>9608</v>
      </c>
      <c r="C34" s="26" t="s">
        <v>84</v>
      </c>
      <c r="D34" s="25"/>
      <c r="E34" s="35">
        <f t="shared" si="0"/>
        <v>88</v>
      </c>
      <c r="F34" s="35" t="str">
        <f t="shared" si="1"/>
        <v>B</v>
      </c>
      <c r="G34" s="35">
        <f t="shared" si="2"/>
        <v>85</v>
      </c>
      <c r="H34" s="35" t="str">
        <f t="shared" si="3"/>
        <v>B</v>
      </c>
      <c r="I34" s="61">
        <v>2</v>
      </c>
      <c r="J34"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34" s="35">
        <f t="shared" si="5"/>
        <v>85</v>
      </c>
      <c r="L34" s="35" t="str">
        <f t="shared" si="6"/>
        <v>B</v>
      </c>
      <c r="M34" s="35">
        <f t="shared" si="7"/>
        <v>85</v>
      </c>
      <c r="N34" s="35" t="str">
        <f t="shared" si="8"/>
        <v>B</v>
      </c>
      <c r="O34" s="61"/>
      <c r="P34" s="35" t="str">
        <f t="shared" si="9"/>
        <v/>
      </c>
      <c r="Q34" s="39"/>
      <c r="R34" s="39"/>
      <c r="S34" s="25"/>
      <c r="T34" s="67">
        <v>90</v>
      </c>
      <c r="U34" s="68"/>
      <c r="V34" s="14"/>
      <c r="W34" s="14"/>
      <c r="X34" s="14"/>
      <c r="Y34" s="14"/>
      <c r="Z34" s="14">
        <v>88</v>
      </c>
      <c r="AA34" s="45">
        <f t="shared" si="34"/>
        <v>89</v>
      </c>
      <c r="AB34" s="48">
        <f t="shared" si="10"/>
        <v>89</v>
      </c>
      <c r="AC34" s="15">
        <v>67</v>
      </c>
      <c r="AD34" s="14">
        <v>85</v>
      </c>
      <c r="AE34" s="14"/>
      <c r="AF34" s="14"/>
      <c r="AG34" s="14"/>
      <c r="AH34" s="14"/>
      <c r="AI34" s="14">
        <v>88</v>
      </c>
      <c r="AJ34" s="45"/>
      <c r="AK34" s="48">
        <f t="shared" si="11"/>
        <v>86.5</v>
      </c>
      <c r="AL34" s="15">
        <v>86</v>
      </c>
      <c r="AM34" s="14"/>
      <c r="AN34" s="14"/>
      <c r="AO34" s="14"/>
      <c r="AP34" s="14"/>
      <c r="AQ34" s="14"/>
      <c r="AR34" s="14">
        <v>84</v>
      </c>
      <c r="AS34" s="45"/>
      <c r="AT34" s="48">
        <f t="shared" si="12"/>
        <v>85</v>
      </c>
      <c r="AU34" s="15">
        <v>67</v>
      </c>
      <c r="AV34" s="14">
        <v>80</v>
      </c>
      <c r="AW34" s="14"/>
      <c r="AX34" s="14"/>
      <c r="AY34" s="14"/>
      <c r="AZ34" s="14"/>
      <c r="BA34" s="14">
        <v>82</v>
      </c>
      <c r="BB34" s="45"/>
      <c r="BC34" s="48">
        <f t="shared" si="13"/>
        <v>81</v>
      </c>
      <c r="BD34" s="25"/>
      <c r="BE34" s="70">
        <v>85</v>
      </c>
      <c r="BF34" s="18"/>
      <c r="BG34" s="18"/>
      <c r="BH34" s="18"/>
      <c r="BI34" s="18"/>
      <c r="BJ34" s="18"/>
      <c r="BK34" s="18"/>
      <c r="BL34" s="18"/>
      <c r="BM34" s="57">
        <f t="shared" si="14"/>
        <v>85</v>
      </c>
      <c r="BN34" s="19"/>
      <c r="BO34" s="18"/>
      <c r="BP34" s="18"/>
      <c r="BQ34" s="18"/>
      <c r="BR34" s="18"/>
      <c r="BS34" s="18"/>
      <c r="BT34" s="18"/>
      <c r="BU34" s="18"/>
      <c r="BV34" s="57" t="str">
        <f t="shared" si="15"/>
        <v/>
      </c>
      <c r="BW34" s="19"/>
      <c r="BX34" s="18"/>
      <c r="BY34" s="18"/>
      <c r="BZ34" s="18"/>
      <c r="CA34" s="18"/>
      <c r="CB34" s="18"/>
      <c r="CC34" s="18"/>
      <c r="CD34" s="18"/>
      <c r="CE34" s="57" t="str">
        <f t="shared" si="16"/>
        <v/>
      </c>
      <c r="CF34" s="19"/>
      <c r="CG34" s="18"/>
      <c r="CH34" s="18"/>
      <c r="CI34" s="18"/>
      <c r="CJ34" s="18"/>
      <c r="CK34" s="18"/>
      <c r="CL34" s="18"/>
      <c r="CM34" s="18"/>
      <c r="CN34" s="57" t="str">
        <f t="shared" si="17"/>
        <v/>
      </c>
      <c r="CO34" s="25"/>
      <c r="CP34" s="30">
        <f t="shared" si="18"/>
        <v>85</v>
      </c>
      <c r="CQ34" s="25"/>
      <c r="CR34" s="30" t="str">
        <f t="shared" si="19"/>
        <v/>
      </c>
      <c r="CS34" s="25"/>
      <c r="CT34" s="30" t="str">
        <f t="shared" si="20"/>
        <v/>
      </c>
      <c r="CU34" s="25"/>
      <c r="CV34" s="30" t="str">
        <f t="shared" si="21"/>
        <v/>
      </c>
      <c r="CW34" s="25"/>
      <c r="CX34" s="60"/>
      <c r="CY34" s="30" t="str">
        <f t="shared" si="22"/>
        <v/>
      </c>
      <c r="CZ34" s="25"/>
      <c r="DA34" s="30" t="str">
        <f t="shared" si="23"/>
        <v/>
      </c>
      <c r="DB34" s="25"/>
      <c r="DC34" s="30" t="str">
        <f t="shared" si="24"/>
        <v/>
      </c>
      <c r="DD34" s="25"/>
      <c r="DE34" s="30" t="str">
        <f t="shared" si="25"/>
        <v/>
      </c>
      <c r="DF34" s="25"/>
      <c r="DG34" s="60"/>
      <c r="DH34" s="30" t="str">
        <f t="shared" si="26"/>
        <v/>
      </c>
      <c r="DI34" s="25"/>
      <c r="DJ34" s="30" t="str">
        <f t="shared" si="27"/>
        <v/>
      </c>
      <c r="DK34" s="25"/>
      <c r="DL34" s="30" t="str">
        <f t="shared" si="28"/>
        <v/>
      </c>
      <c r="DM34" s="25"/>
      <c r="DN34" s="30" t="str">
        <f t="shared" si="29"/>
        <v/>
      </c>
      <c r="DO34" s="25"/>
      <c r="DP34" s="60"/>
      <c r="DQ34" s="30" t="str">
        <f t="shared" si="30"/>
        <v/>
      </c>
      <c r="DR34" s="25"/>
      <c r="DS34" s="30" t="str">
        <f t="shared" si="31"/>
        <v/>
      </c>
      <c r="DT34" s="25"/>
      <c r="DU34" s="30" t="str">
        <f t="shared" si="32"/>
        <v/>
      </c>
      <c r="DV34" s="25"/>
      <c r="DW34" s="30" t="str">
        <f t="shared" si="33"/>
        <v/>
      </c>
      <c r="DX34" s="25"/>
      <c r="DY34" s="60"/>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row>
    <row r="35" spans="1:157" ht="16.5" customHeight="1">
      <c r="A35" s="26">
        <v>25</v>
      </c>
      <c r="B35" s="26">
        <v>9621</v>
      </c>
      <c r="C35" s="26" t="s">
        <v>85</v>
      </c>
      <c r="D35" s="25"/>
      <c r="E35" s="35">
        <f t="shared" si="0"/>
        <v>86</v>
      </c>
      <c r="F35" s="35" t="str">
        <f t="shared" si="1"/>
        <v>B</v>
      </c>
      <c r="G35" s="35">
        <f t="shared" si="2"/>
        <v>88</v>
      </c>
      <c r="H35" s="35" t="str">
        <f t="shared" si="3"/>
        <v>B</v>
      </c>
      <c r="I35" s="61">
        <v>2</v>
      </c>
      <c r="J35"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35" s="35">
        <f t="shared" si="5"/>
        <v>85</v>
      </c>
      <c r="L35" s="35" t="str">
        <f t="shared" si="6"/>
        <v>B</v>
      </c>
      <c r="M35" s="35">
        <f t="shared" si="7"/>
        <v>85</v>
      </c>
      <c r="N35" s="35" t="str">
        <f t="shared" si="8"/>
        <v>B</v>
      </c>
      <c r="O35" s="61"/>
      <c r="P35" s="35" t="str">
        <f t="shared" si="9"/>
        <v/>
      </c>
      <c r="Q35" s="39"/>
      <c r="R35" s="39"/>
      <c r="S35" s="25"/>
      <c r="T35" s="67">
        <v>84</v>
      </c>
      <c r="U35" s="68"/>
      <c r="V35" s="14"/>
      <c r="W35" s="14"/>
      <c r="X35" s="14"/>
      <c r="Y35" s="14"/>
      <c r="Z35" s="14">
        <v>84</v>
      </c>
      <c r="AA35" s="45">
        <f t="shared" si="34"/>
        <v>84</v>
      </c>
      <c r="AB35" s="48">
        <f t="shared" si="10"/>
        <v>84</v>
      </c>
      <c r="AC35" s="15">
        <v>93</v>
      </c>
      <c r="AD35" s="14"/>
      <c r="AE35" s="14"/>
      <c r="AF35" s="14"/>
      <c r="AG35" s="14"/>
      <c r="AH35" s="14"/>
      <c r="AI35" s="14">
        <v>84</v>
      </c>
      <c r="AJ35" s="45"/>
      <c r="AK35" s="48">
        <f t="shared" si="11"/>
        <v>88.5</v>
      </c>
      <c r="AL35" s="15">
        <v>98</v>
      </c>
      <c r="AM35" s="14"/>
      <c r="AN35" s="14"/>
      <c r="AO35" s="14"/>
      <c r="AP35" s="14"/>
      <c r="AQ35" s="14"/>
      <c r="AR35" s="14">
        <v>84</v>
      </c>
      <c r="AS35" s="45"/>
      <c r="AT35" s="48">
        <f t="shared" si="12"/>
        <v>91</v>
      </c>
      <c r="AU35" s="15">
        <v>93</v>
      </c>
      <c r="AV35" s="14"/>
      <c r="AW35" s="14"/>
      <c r="AX35" s="14"/>
      <c r="AY35" s="14"/>
      <c r="AZ35" s="14"/>
      <c r="BA35" s="14">
        <v>80</v>
      </c>
      <c r="BB35" s="45"/>
      <c r="BC35" s="48">
        <f t="shared" si="13"/>
        <v>86.5</v>
      </c>
      <c r="BD35" s="25"/>
      <c r="BE35" s="70">
        <v>85</v>
      </c>
      <c r="BF35" s="18"/>
      <c r="BG35" s="18"/>
      <c r="BH35" s="18"/>
      <c r="BI35" s="18"/>
      <c r="BJ35" s="18"/>
      <c r="BK35" s="18"/>
      <c r="BL35" s="18"/>
      <c r="BM35" s="57">
        <f t="shared" si="14"/>
        <v>85</v>
      </c>
      <c r="BN35" s="19"/>
      <c r="BO35" s="18"/>
      <c r="BP35" s="18"/>
      <c r="BQ35" s="18"/>
      <c r="BR35" s="18"/>
      <c r="BS35" s="18"/>
      <c r="BT35" s="18"/>
      <c r="BU35" s="18"/>
      <c r="BV35" s="57" t="str">
        <f t="shared" si="15"/>
        <v/>
      </c>
      <c r="BW35" s="19"/>
      <c r="BX35" s="18"/>
      <c r="BY35" s="18"/>
      <c r="BZ35" s="18"/>
      <c r="CA35" s="18"/>
      <c r="CB35" s="18"/>
      <c r="CC35" s="18"/>
      <c r="CD35" s="18"/>
      <c r="CE35" s="57" t="str">
        <f t="shared" si="16"/>
        <v/>
      </c>
      <c r="CF35" s="19"/>
      <c r="CG35" s="18"/>
      <c r="CH35" s="18"/>
      <c r="CI35" s="18"/>
      <c r="CJ35" s="18"/>
      <c r="CK35" s="18"/>
      <c r="CL35" s="18"/>
      <c r="CM35" s="18"/>
      <c r="CN35" s="57" t="str">
        <f t="shared" si="17"/>
        <v/>
      </c>
      <c r="CO35" s="25"/>
      <c r="CP35" s="30">
        <f t="shared" si="18"/>
        <v>85</v>
      </c>
      <c r="CQ35" s="25"/>
      <c r="CR35" s="30" t="str">
        <f t="shared" si="19"/>
        <v/>
      </c>
      <c r="CS35" s="25"/>
      <c r="CT35" s="30" t="str">
        <f t="shared" si="20"/>
        <v/>
      </c>
      <c r="CU35" s="25"/>
      <c r="CV35" s="30" t="str">
        <f t="shared" si="21"/>
        <v/>
      </c>
      <c r="CW35" s="25"/>
      <c r="CX35" s="60"/>
      <c r="CY35" s="30" t="str">
        <f t="shared" si="22"/>
        <v/>
      </c>
      <c r="CZ35" s="25"/>
      <c r="DA35" s="30" t="str">
        <f t="shared" si="23"/>
        <v/>
      </c>
      <c r="DB35" s="25"/>
      <c r="DC35" s="30" t="str">
        <f t="shared" si="24"/>
        <v/>
      </c>
      <c r="DD35" s="25"/>
      <c r="DE35" s="30" t="str">
        <f t="shared" si="25"/>
        <v/>
      </c>
      <c r="DF35" s="25"/>
      <c r="DG35" s="60"/>
      <c r="DH35" s="30" t="str">
        <f t="shared" si="26"/>
        <v/>
      </c>
      <c r="DI35" s="25"/>
      <c r="DJ35" s="30" t="str">
        <f t="shared" si="27"/>
        <v/>
      </c>
      <c r="DK35" s="25"/>
      <c r="DL35" s="30" t="str">
        <f t="shared" si="28"/>
        <v/>
      </c>
      <c r="DM35" s="25"/>
      <c r="DN35" s="30" t="str">
        <f t="shared" si="29"/>
        <v/>
      </c>
      <c r="DO35" s="25"/>
      <c r="DP35" s="60"/>
      <c r="DQ35" s="30" t="str">
        <f t="shared" si="30"/>
        <v/>
      </c>
      <c r="DR35" s="25"/>
      <c r="DS35" s="30" t="str">
        <f t="shared" si="31"/>
        <v/>
      </c>
      <c r="DT35" s="25"/>
      <c r="DU35" s="30" t="str">
        <f t="shared" si="32"/>
        <v/>
      </c>
      <c r="DV35" s="25"/>
      <c r="DW35" s="30" t="str">
        <f t="shared" si="33"/>
        <v/>
      </c>
      <c r="DX35" s="25"/>
      <c r="DY35" s="60"/>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row>
    <row r="36" spans="1:157" ht="16.5" customHeight="1">
      <c r="A36" s="26">
        <v>26</v>
      </c>
      <c r="B36" s="26">
        <v>9634</v>
      </c>
      <c r="C36" s="26" t="s">
        <v>86</v>
      </c>
      <c r="D36" s="25"/>
      <c r="E36" s="35">
        <f t="shared" si="0"/>
        <v>80</v>
      </c>
      <c r="F36" s="35" t="str">
        <f t="shared" si="1"/>
        <v>B</v>
      </c>
      <c r="G36" s="35">
        <f t="shared" si="2"/>
        <v>79</v>
      </c>
      <c r="H36" s="35" t="str">
        <f t="shared" si="3"/>
        <v>C</v>
      </c>
      <c r="I36" s="61">
        <v>2</v>
      </c>
      <c r="J36"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36" s="35">
        <f t="shared" si="5"/>
        <v>84</v>
      </c>
      <c r="L36" s="35" t="str">
        <f t="shared" si="6"/>
        <v>B</v>
      </c>
      <c r="M36" s="35">
        <f t="shared" si="7"/>
        <v>84</v>
      </c>
      <c r="N36" s="35" t="str">
        <f t="shared" si="8"/>
        <v>B</v>
      </c>
      <c r="O36" s="61"/>
      <c r="P36" s="35" t="str">
        <f t="shared" si="9"/>
        <v/>
      </c>
      <c r="Q36" s="39"/>
      <c r="R36" s="39"/>
      <c r="S36" s="25"/>
      <c r="T36" s="67">
        <v>90</v>
      </c>
      <c r="U36" s="68"/>
      <c r="V36" s="14"/>
      <c r="W36" s="14"/>
      <c r="X36" s="14"/>
      <c r="Y36" s="14"/>
      <c r="Z36" s="14">
        <v>80</v>
      </c>
      <c r="AA36" s="45">
        <f t="shared" si="34"/>
        <v>85</v>
      </c>
      <c r="AB36" s="48">
        <f t="shared" si="10"/>
        <v>85</v>
      </c>
      <c r="AC36" s="15">
        <v>40</v>
      </c>
      <c r="AD36" s="14">
        <v>70</v>
      </c>
      <c r="AE36" s="14"/>
      <c r="AF36" s="14"/>
      <c r="AG36" s="14"/>
      <c r="AH36" s="14"/>
      <c r="AI36" s="14">
        <v>80</v>
      </c>
      <c r="AJ36" s="45"/>
      <c r="AK36" s="48">
        <f t="shared" si="11"/>
        <v>75</v>
      </c>
      <c r="AL36" s="15">
        <v>46</v>
      </c>
      <c r="AM36" s="14">
        <v>80</v>
      </c>
      <c r="AN36" s="14"/>
      <c r="AO36" s="14"/>
      <c r="AP36" s="14"/>
      <c r="AQ36" s="14"/>
      <c r="AR36" s="14">
        <v>80</v>
      </c>
      <c r="AS36" s="45"/>
      <c r="AT36" s="48">
        <f t="shared" si="12"/>
        <v>80</v>
      </c>
      <c r="AU36" s="15">
        <v>40</v>
      </c>
      <c r="AV36" s="14">
        <v>70</v>
      </c>
      <c r="AW36" s="14"/>
      <c r="AX36" s="14"/>
      <c r="AY36" s="14"/>
      <c r="AZ36" s="14"/>
      <c r="BA36" s="14">
        <v>80</v>
      </c>
      <c r="BB36" s="45"/>
      <c r="BC36" s="48">
        <f t="shared" si="13"/>
        <v>75</v>
      </c>
      <c r="BD36" s="25"/>
      <c r="BE36" s="70">
        <v>84</v>
      </c>
      <c r="BF36" s="18"/>
      <c r="BG36" s="18"/>
      <c r="BH36" s="18"/>
      <c r="BI36" s="18"/>
      <c r="BJ36" s="18"/>
      <c r="BK36" s="18"/>
      <c r="BL36" s="18"/>
      <c r="BM36" s="57">
        <f t="shared" si="14"/>
        <v>84</v>
      </c>
      <c r="BN36" s="19"/>
      <c r="BO36" s="18"/>
      <c r="BP36" s="18"/>
      <c r="BQ36" s="18"/>
      <c r="BR36" s="18"/>
      <c r="BS36" s="18"/>
      <c r="BT36" s="18"/>
      <c r="BU36" s="18"/>
      <c r="BV36" s="57" t="str">
        <f t="shared" si="15"/>
        <v/>
      </c>
      <c r="BW36" s="19"/>
      <c r="BX36" s="18"/>
      <c r="BY36" s="18"/>
      <c r="BZ36" s="18"/>
      <c r="CA36" s="18"/>
      <c r="CB36" s="18"/>
      <c r="CC36" s="18"/>
      <c r="CD36" s="18"/>
      <c r="CE36" s="57" t="str">
        <f t="shared" si="16"/>
        <v/>
      </c>
      <c r="CF36" s="19"/>
      <c r="CG36" s="18"/>
      <c r="CH36" s="18"/>
      <c r="CI36" s="18"/>
      <c r="CJ36" s="18"/>
      <c r="CK36" s="18"/>
      <c r="CL36" s="18"/>
      <c r="CM36" s="18"/>
      <c r="CN36" s="57" t="str">
        <f t="shared" si="17"/>
        <v/>
      </c>
      <c r="CO36" s="25"/>
      <c r="CP36" s="30">
        <f t="shared" si="18"/>
        <v>84</v>
      </c>
      <c r="CQ36" s="25"/>
      <c r="CR36" s="30" t="str">
        <f t="shared" si="19"/>
        <v/>
      </c>
      <c r="CS36" s="25"/>
      <c r="CT36" s="30" t="str">
        <f t="shared" si="20"/>
        <v/>
      </c>
      <c r="CU36" s="25"/>
      <c r="CV36" s="30" t="str">
        <f t="shared" si="21"/>
        <v/>
      </c>
      <c r="CW36" s="25"/>
      <c r="CX36" s="60"/>
      <c r="CY36" s="30" t="str">
        <f t="shared" si="22"/>
        <v/>
      </c>
      <c r="CZ36" s="25"/>
      <c r="DA36" s="30" t="str">
        <f t="shared" si="23"/>
        <v/>
      </c>
      <c r="DB36" s="25"/>
      <c r="DC36" s="30" t="str">
        <f t="shared" si="24"/>
        <v/>
      </c>
      <c r="DD36" s="25"/>
      <c r="DE36" s="30" t="str">
        <f t="shared" si="25"/>
        <v/>
      </c>
      <c r="DF36" s="25"/>
      <c r="DG36" s="60"/>
      <c r="DH36" s="30" t="str">
        <f t="shared" si="26"/>
        <v/>
      </c>
      <c r="DI36" s="25"/>
      <c r="DJ36" s="30" t="str">
        <f t="shared" si="27"/>
        <v/>
      </c>
      <c r="DK36" s="25"/>
      <c r="DL36" s="30" t="str">
        <f t="shared" si="28"/>
        <v/>
      </c>
      <c r="DM36" s="25"/>
      <c r="DN36" s="30" t="str">
        <f t="shared" si="29"/>
        <v/>
      </c>
      <c r="DO36" s="25"/>
      <c r="DP36" s="60"/>
      <c r="DQ36" s="30" t="str">
        <f t="shared" si="30"/>
        <v/>
      </c>
      <c r="DR36" s="25"/>
      <c r="DS36" s="30" t="str">
        <f t="shared" si="31"/>
        <v/>
      </c>
      <c r="DT36" s="25"/>
      <c r="DU36" s="30" t="str">
        <f t="shared" si="32"/>
        <v/>
      </c>
      <c r="DV36" s="25"/>
      <c r="DW36" s="30" t="str">
        <f t="shared" si="33"/>
        <v/>
      </c>
      <c r="DX36" s="25"/>
      <c r="DY36" s="60"/>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row>
    <row r="37" spans="1:157" ht="16.5" customHeight="1">
      <c r="A37" s="26">
        <v>27</v>
      </c>
      <c r="B37" s="26">
        <v>9647</v>
      </c>
      <c r="C37" s="26" t="s">
        <v>87</v>
      </c>
      <c r="D37" s="25"/>
      <c r="E37" s="35">
        <f t="shared" si="0"/>
        <v>82</v>
      </c>
      <c r="F37" s="35" t="str">
        <f t="shared" si="1"/>
        <v>B</v>
      </c>
      <c r="G37" s="35">
        <f t="shared" si="2"/>
        <v>81</v>
      </c>
      <c r="H37" s="35" t="str">
        <f t="shared" si="3"/>
        <v>B</v>
      </c>
      <c r="I37" s="61">
        <v>2</v>
      </c>
      <c r="J37"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37" s="35">
        <f t="shared" si="5"/>
        <v>86</v>
      </c>
      <c r="L37" s="35" t="str">
        <f t="shared" si="6"/>
        <v>B</v>
      </c>
      <c r="M37" s="35">
        <f t="shared" si="7"/>
        <v>86</v>
      </c>
      <c r="N37" s="35" t="str">
        <f t="shared" si="8"/>
        <v>B</v>
      </c>
      <c r="O37" s="61"/>
      <c r="P37" s="35" t="str">
        <f t="shared" si="9"/>
        <v/>
      </c>
      <c r="Q37" s="39"/>
      <c r="R37" s="39"/>
      <c r="S37" s="25"/>
      <c r="T37" s="67">
        <v>89</v>
      </c>
      <c r="U37" s="68"/>
      <c r="V37" s="14"/>
      <c r="W37" s="14"/>
      <c r="X37" s="14"/>
      <c r="Y37" s="14"/>
      <c r="Z37" s="14">
        <v>80</v>
      </c>
      <c r="AA37" s="45">
        <f t="shared" si="34"/>
        <v>84.5</v>
      </c>
      <c r="AB37" s="48">
        <f t="shared" si="10"/>
        <v>84.5</v>
      </c>
      <c r="AC37" s="15">
        <v>63</v>
      </c>
      <c r="AD37" s="14">
        <v>80</v>
      </c>
      <c r="AE37" s="14"/>
      <c r="AF37" s="14"/>
      <c r="AG37" s="14"/>
      <c r="AH37" s="14"/>
      <c r="AI37" s="14">
        <v>80</v>
      </c>
      <c r="AJ37" s="45"/>
      <c r="AK37" s="48">
        <f t="shared" si="11"/>
        <v>80</v>
      </c>
      <c r="AL37" s="15">
        <v>56</v>
      </c>
      <c r="AM37" s="14">
        <v>80</v>
      </c>
      <c r="AN37" s="14"/>
      <c r="AO37" s="14"/>
      <c r="AP37" s="14"/>
      <c r="AQ37" s="14"/>
      <c r="AR37" s="14">
        <v>80</v>
      </c>
      <c r="AS37" s="45"/>
      <c r="AT37" s="48">
        <f t="shared" si="12"/>
        <v>80</v>
      </c>
      <c r="AU37" s="15">
        <v>63</v>
      </c>
      <c r="AV37" s="14">
        <v>80</v>
      </c>
      <c r="AW37" s="14"/>
      <c r="AX37" s="14"/>
      <c r="AY37" s="14"/>
      <c r="AZ37" s="14"/>
      <c r="BA37" s="14">
        <v>80</v>
      </c>
      <c r="BB37" s="45"/>
      <c r="BC37" s="48">
        <f t="shared" si="13"/>
        <v>80</v>
      </c>
      <c r="BD37" s="25"/>
      <c r="BE37" s="70">
        <v>86</v>
      </c>
      <c r="BF37" s="18"/>
      <c r="BG37" s="18"/>
      <c r="BH37" s="18"/>
      <c r="BI37" s="18"/>
      <c r="BJ37" s="18"/>
      <c r="BK37" s="18"/>
      <c r="BL37" s="18"/>
      <c r="BM37" s="57">
        <f t="shared" si="14"/>
        <v>86</v>
      </c>
      <c r="BN37" s="19"/>
      <c r="BO37" s="18"/>
      <c r="BP37" s="18"/>
      <c r="BQ37" s="18"/>
      <c r="BR37" s="18"/>
      <c r="BS37" s="18"/>
      <c r="BT37" s="18"/>
      <c r="BU37" s="18"/>
      <c r="BV37" s="57" t="str">
        <f t="shared" si="15"/>
        <v/>
      </c>
      <c r="BW37" s="19"/>
      <c r="BX37" s="18"/>
      <c r="BY37" s="18"/>
      <c r="BZ37" s="18"/>
      <c r="CA37" s="18"/>
      <c r="CB37" s="18"/>
      <c r="CC37" s="18"/>
      <c r="CD37" s="18"/>
      <c r="CE37" s="57" t="str">
        <f t="shared" si="16"/>
        <v/>
      </c>
      <c r="CF37" s="19"/>
      <c r="CG37" s="18"/>
      <c r="CH37" s="18"/>
      <c r="CI37" s="18"/>
      <c r="CJ37" s="18"/>
      <c r="CK37" s="18"/>
      <c r="CL37" s="18"/>
      <c r="CM37" s="18"/>
      <c r="CN37" s="57" t="str">
        <f t="shared" si="17"/>
        <v/>
      </c>
      <c r="CO37" s="25"/>
      <c r="CP37" s="30">
        <f t="shared" si="18"/>
        <v>86</v>
      </c>
      <c r="CQ37" s="25"/>
      <c r="CR37" s="30" t="str">
        <f t="shared" si="19"/>
        <v/>
      </c>
      <c r="CS37" s="25"/>
      <c r="CT37" s="30" t="str">
        <f t="shared" si="20"/>
        <v/>
      </c>
      <c r="CU37" s="25"/>
      <c r="CV37" s="30" t="str">
        <f t="shared" si="21"/>
        <v/>
      </c>
      <c r="CW37" s="25"/>
      <c r="CX37" s="60"/>
      <c r="CY37" s="30" t="str">
        <f t="shared" si="22"/>
        <v/>
      </c>
      <c r="CZ37" s="25"/>
      <c r="DA37" s="30" t="str">
        <f t="shared" si="23"/>
        <v/>
      </c>
      <c r="DB37" s="25"/>
      <c r="DC37" s="30" t="str">
        <f t="shared" si="24"/>
        <v/>
      </c>
      <c r="DD37" s="25"/>
      <c r="DE37" s="30" t="str">
        <f t="shared" si="25"/>
        <v/>
      </c>
      <c r="DF37" s="25"/>
      <c r="DG37" s="60"/>
      <c r="DH37" s="30" t="str">
        <f t="shared" si="26"/>
        <v/>
      </c>
      <c r="DI37" s="25"/>
      <c r="DJ37" s="30" t="str">
        <f t="shared" si="27"/>
        <v/>
      </c>
      <c r="DK37" s="25"/>
      <c r="DL37" s="30" t="str">
        <f t="shared" si="28"/>
        <v/>
      </c>
      <c r="DM37" s="25"/>
      <c r="DN37" s="30" t="str">
        <f t="shared" si="29"/>
        <v/>
      </c>
      <c r="DO37" s="25"/>
      <c r="DP37" s="60"/>
      <c r="DQ37" s="30" t="str">
        <f t="shared" si="30"/>
        <v/>
      </c>
      <c r="DR37" s="25"/>
      <c r="DS37" s="30" t="str">
        <f t="shared" si="31"/>
        <v/>
      </c>
      <c r="DT37" s="25"/>
      <c r="DU37" s="30" t="str">
        <f t="shared" si="32"/>
        <v/>
      </c>
      <c r="DV37" s="25"/>
      <c r="DW37" s="30" t="str">
        <f t="shared" si="33"/>
        <v/>
      </c>
      <c r="DX37" s="25"/>
      <c r="DY37" s="60"/>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row>
    <row r="38" spans="1:157" ht="16.5" customHeight="1">
      <c r="A38" s="26">
        <v>28</v>
      </c>
      <c r="B38" s="26">
        <v>9660</v>
      </c>
      <c r="C38" s="26" t="s">
        <v>88</v>
      </c>
      <c r="D38" s="25"/>
      <c r="E38" s="35">
        <f t="shared" si="0"/>
        <v>79</v>
      </c>
      <c r="F38" s="35" t="str">
        <f t="shared" si="1"/>
        <v>C</v>
      </c>
      <c r="G38" s="35">
        <f t="shared" si="2"/>
        <v>80</v>
      </c>
      <c r="H38" s="35" t="str">
        <f t="shared" si="3"/>
        <v>B</v>
      </c>
      <c r="I38" s="61">
        <v>2</v>
      </c>
      <c r="J38"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38" s="35">
        <f t="shared" si="5"/>
        <v>83</v>
      </c>
      <c r="L38" s="35" t="str">
        <f t="shared" si="6"/>
        <v>B</v>
      </c>
      <c r="M38" s="35">
        <f t="shared" si="7"/>
        <v>83</v>
      </c>
      <c r="N38" s="35" t="str">
        <f t="shared" si="8"/>
        <v>B</v>
      </c>
      <c r="O38" s="61"/>
      <c r="P38" s="35" t="str">
        <f t="shared" si="9"/>
        <v/>
      </c>
      <c r="Q38" s="39"/>
      <c r="R38" s="39"/>
      <c r="S38" s="25"/>
      <c r="T38" s="67">
        <v>65</v>
      </c>
      <c r="U38" s="68">
        <v>80</v>
      </c>
      <c r="V38" s="14"/>
      <c r="W38" s="14"/>
      <c r="X38" s="14"/>
      <c r="Y38" s="14"/>
      <c r="Z38" s="14">
        <v>81</v>
      </c>
      <c r="AA38" s="45">
        <f t="shared" si="34"/>
        <v>80.5</v>
      </c>
      <c r="AB38" s="48">
        <f t="shared" si="10"/>
        <v>80.5</v>
      </c>
      <c r="AC38" s="15">
        <v>73</v>
      </c>
      <c r="AD38" s="14"/>
      <c r="AE38" s="14"/>
      <c r="AF38" s="14"/>
      <c r="AG38" s="14"/>
      <c r="AH38" s="14"/>
      <c r="AI38" s="14">
        <v>81</v>
      </c>
      <c r="AJ38" s="45"/>
      <c r="AK38" s="48">
        <f t="shared" si="11"/>
        <v>77</v>
      </c>
      <c r="AL38" s="15">
        <v>59</v>
      </c>
      <c r="AM38" s="14">
        <v>80</v>
      </c>
      <c r="AN38" s="14"/>
      <c r="AO38" s="14"/>
      <c r="AP38" s="14"/>
      <c r="AQ38" s="14"/>
      <c r="AR38" s="14">
        <v>81</v>
      </c>
      <c r="AS38" s="45"/>
      <c r="AT38" s="48">
        <f t="shared" si="12"/>
        <v>80.5</v>
      </c>
      <c r="AU38" s="15">
        <v>80</v>
      </c>
      <c r="AV38" s="14"/>
      <c r="AW38" s="14"/>
      <c r="AX38" s="14"/>
      <c r="AY38" s="14"/>
      <c r="AZ38" s="14"/>
      <c r="BA38" s="14">
        <v>81</v>
      </c>
      <c r="BB38" s="45"/>
      <c r="BC38" s="48">
        <f t="shared" si="13"/>
        <v>80.5</v>
      </c>
      <c r="BD38" s="25"/>
      <c r="BE38" s="70">
        <v>83</v>
      </c>
      <c r="BF38" s="18"/>
      <c r="BG38" s="18"/>
      <c r="BH38" s="18"/>
      <c r="BI38" s="18"/>
      <c r="BJ38" s="18"/>
      <c r="BK38" s="18"/>
      <c r="BL38" s="18"/>
      <c r="BM38" s="57">
        <f t="shared" si="14"/>
        <v>83</v>
      </c>
      <c r="BN38" s="19"/>
      <c r="BO38" s="18"/>
      <c r="BP38" s="18"/>
      <c r="BQ38" s="18"/>
      <c r="BR38" s="18"/>
      <c r="BS38" s="18"/>
      <c r="BT38" s="18"/>
      <c r="BU38" s="18"/>
      <c r="BV38" s="57" t="str">
        <f t="shared" si="15"/>
        <v/>
      </c>
      <c r="BW38" s="19"/>
      <c r="BX38" s="18"/>
      <c r="BY38" s="18"/>
      <c r="BZ38" s="18"/>
      <c r="CA38" s="18"/>
      <c r="CB38" s="18"/>
      <c r="CC38" s="18"/>
      <c r="CD38" s="18"/>
      <c r="CE38" s="57" t="str">
        <f t="shared" si="16"/>
        <v/>
      </c>
      <c r="CF38" s="19"/>
      <c r="CG38" s="18"/>
      <c r="CH38" s="18"/>
      <c r="CI38" s="18"/>
      <c r="CJ38" s="18"/>
      <c r="CK38" s="18"/>
      <c r="CL38" s="18"/>
      <c r="CM38" s="18"/>
      <c r="CN38" s="57" t="str">
        <f t="shared" si="17"/>
        <v/>
      </c>
      <c r="CO38" s="25"/>
      <c r="CP38" s="30">
        <f t="shared" si="18"/>
        <v>83</v>
      </c>
      <c r="CQ38" s="25"/>
      <c r="CR38" s="30" t="str">
        <f t="shared" si="19"/>
        <v/>
      </c>
      <c r="CS38" s="25"/>
      <c r="CT38" s="30" t="str">
        <f t="shared" si="20"/>
        <v/>
      </c>
      <c r="CU38" s="25"/>
      <c r="CV38" s="30" t="str">
        <f t="shared" si="21"/>
        <v/>
      </c>
      <c r="CW38" s="25"/>
      <c r="CX38" s="60"/>
      <c r="CY38" s="30" t="str">
        <f t="shared" si="22"/>
        <v/>
      </c>
      <c r="CZ38" s="25"/>
      <c r="DA38" s="30" t="str">
        <f t="shared" si="23"/>
        <v/>
      </c>
      <c r="DB38" s="25"/>
      <c r="DC38" s="30" t="str">
        <f t="shared" si="24"/>
        <v/>
      </c>
      <c r="DD38" s="25"/>
      <c r="DE38" s="30" t="str">
        <f t="shared" si="25"/>
        <v/>
      </c>
      <c r="DF38" s="25"/>
      <c r="DG38" s="60"/>
      <c r="DH38" s="30" t="str">
        <f t="shared" si="26"/>
        <v/>
      </c>
      <c r="DI38" s="25"/>
      <c r="DJ38" s="30" t="str">
        <f t="shared" si="27"/>
        <v/>
      </c>
      <c r="DK38" s="25"/>
      <c r="DL38" s="30" t="str">
        <f t="shared" si="28"/>
        <v/>
      </c>
      <c r="DM38" s="25"/>
      <c r="DN38" s="30" t="str">
        <f t="shared" si="29"/>
        <v/>
      </c>
      <c r="DO38" s="25"/>
      <c r="DP38" s="60"/>
      <c r="DQ38" s="30" t="str">
        <f t="shared" si="30"/>
        <v/>
      </c>
      <c r="DR38" s="25"/>
      <c r="DS38" s="30" t="str">
        <f t="shared" si="31"/>
        <v/>
      </c>
      <c r="DT38" s="25"/>
      <c r="DU38" s="30" t="str">
        <f t="shared" si="32"/>
        <v/>
      </c>
      <c r="DV38" s="25"/>
      <c r="DW38" s="30" t="str">
        <f t="shared" si="33"/>
        <v/>
      </c>
      <c r="DX38" s="25"/>
      <c r="DY38" s="60"/>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row>
    <row r="39" spans="1:157" ht="16.5" customHeight="1">
      <c r="A39" s="26">
        <v>29</v>
      </c>
      <c r="B39" s="26">
        <v>9673</v>
      </c>
      <c r="C39" s="26" t="s">
        <v>89</v>
      </c>
      <c r="D39" s="25"/>
      <c r="E39" s="35">
        <f t="shared" si="0"/>
        <v>77</v>
      </c>
      <c r="F39" s="35" t="str">
        <f t="shared" si="1"/>
        <v>C</v>
      </c>
      <c r="G39" s="35">
        <f t="shared" si="2"/>
        <v>78</v>
      </c>
      <c r="H39" s="35" t="str">
        <f t="shared" si="3"/>
        <v>C</v>
      </c>
      <c r="I39" s="61">
        <v>2</v>
      </c>
      <c r="J39"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39" s="35">
        <f t="shared" si="5"/>
        <v>81</v>
      </c>
      <c r="L39" s="35" t="str">
        <f t="shared" si="6"/>
        <v>B</v>
      </c>
      <c r="M39" s="35">
        <f t="shared" si="7"/>
        <v>81</v>
      </c>
      <c r="N39" s="35" t="str">
        <f t="shared" si="8"/>
        <v>B</v>
      </c>
      <c r="O39" s="61"/>
      <c r="P39" s="35" t="str">
        <f t="shared" si="9"/>
        <v/>
      </c>
      <c r="Q39" s="39"/>
      <c r="R39" s="39"/>
      <c r="S39" s="25"/>
      <c r="T39" s="67">
        <v>38</v>
      </c>
      <c r="U39" s="68">
        <v>70</v>
      </c>
      <c r="V39" s="14"/>
      <c r="W39" s="14"/>
      <c r="X39" s="14"/>
      <c r="Y39" s="14"/>
      <c r="Z39" s="14">
        <v>84</v>
      </c>
      <c r="AA39" s="45">
        <f t="shared" si="34"/>
        <v>77</v>
      </c>
      <c r="AB39" s="48">
        <f t="shared" si="10"/>
        <v>77</v>
      </c>
      <c r="AC39" s="15">
        <v>35</v>
      </c>
      <c r="AD39" s="14">
        <v>70</v>
      </c>
      <c r="AE39" s="14"/>
      <c r="AF39" s="14"/>
      <c r="AG39" s="14"/>
      <c r="AH39" s="14"/>
      <c r="AI39" s="14">
        <v>84</v>
      </c>
      <c r="AJ39" s="45"/>
      <c r="AK39" s="48">
        <f t="shared" si="11"/>
        <v>77</v>
      </c>
      <c r="AL39" s="15">
        <v>41</v>
      </c>
      <c r="AM39" s="14">
        <v>80</v>
      </c>
      <c r="AN39" s="14"/>
      <c r="AO39" s="14"/>
      <c r="AP39" s="14"/>
      <c r="AQ39" s="14"/>
      <c r="AR39" s="14">
        <v>84</v>
      </c>
      <c r="AS39" s="45"/>
      <c r="AT39" s="48">
        <f t="shared" si="12"/>
        <v>82</v>
      </c>
      <c r="AU39" s="15">
        <v>35</v>
      </c>
      <c r="AV39" s="14">
        <v>70</v>
      </c>
      <c r="AW39" s="14"/>
      <c r="AX39" s="14"/>
      <c r="AY39" s="14"/>
      <c r="AZ39" s="14"/>
      <c r="BA39" s="14">
        <v>84</v>
      </c>
      <c r="BB39" s="45"/>
      <c r="BC39" s="48">
        <f t="shared" si="13"/>
        <v>77</v>
      </c>
      <c r="BD39" s="25"/>
      <c r="BE39" s="70">
        <v>81</v>
      </c>
      <c r="BF39" s="18"/>
      <c r="BG39" s="18"/>
      <c r="BH39" s="18"/>
      <c r="BI39" s="18"/>
      <c r="BJ39" s="18"/>
      <c r="BK39" s="18"/>
      <c r="BL39" s="18"/>
      <c r="BM39" s="57">
        <f t="shared" si="14"/>
        <v>81</v>
      </c>
      <c r="BN39" s="19"/>
      <c r="BO39" s="18"/>
      <c r="BP39" s="18"/>
      <c r="BQ39" s="18"/>
      <c r="BR39" s="18"/>
      <c r="BS39" s="18"/>
      <c r="BT39" s="18"/>
      <c r="BU39" s="18"/>
      <c r="BV39" s="57" t="str">
        <f t="shared" si="15"/>
        <v/>
      </c>
      <c r="BW39" s="19"/>
      <c r="BX39" s="18"/>
      <c r="BY39" s="18"/>
      <c r="BZ39" s="18"/>
      <c r="CA39" s="18"/>
      <c r="CB39" s="18"/>
      <c r="CC39" s="18"/>
      <c r="CD39" s="18"/>
      <c r="CE39" s="57" t="str">
        <f t="shared" si="16"/>
        <v/>
      </c>
      <c r="CF39" s="19"/>
      <c r="CG39" s="18"/>
      <c r="CH39" s="18"/>
      <c r="CI39" s="18"/>
      <c r="CJ39" s="18"/>
      <c r="CK39" s="18"/>
      <c r="CL39" s="18"/>
      <c r="CM39" s="18"/>
      <c r="CN39" s="57" t="str">
        <f t="shared" si="17"/>
        <v/>
      </c>
      <c r="CO39" s="25"/>
      <c r="CP39" s="30">
        <f t="shared" si="18"/>
        <v>81</v>
      </c>
      <c r="CQ39" s="25"/>
      <c r="CR39" s="30" t="str">
        <f t="shared" si="19"/>
        <v/>
      </c>
      <c r="CS39" s="25"/>
      <c r="CT39" s="30" t="str">
        <f t="shared" si="20"/>
        <v/>
      </c>
      <c r="CU39" s="25"/>
      <c r="CV39" s="30" t="str">
        <f t="shared" si="21"/>
        <v/>
      </c>
      <c r="CW39" s="25"/>
      <c r="CX39" s="60"/>
      <c r="CY39" s="30" t="str">
        <f t="shared" si="22"/>
        <v/>
      </c>
      <c r="CZ39" s="25"/>
      <c r="DA39" s="30" t="str">
        <f t="shared" si="23"/>
        <v/>
      </c>
      <c r="DB39" s="25"/>
      <c r="DC39" s="30" t="str">
        <f t="shared" si="24"/>
        <v/>
      </c>
      <c r="DD39" s="25"/>
      <c r="DE39" s="30" t="str">
        <f t="shared" si="25"/>
        <v/>
      </c>
      <c r="DF39" s="25"/>
      <c r="DG39" s="60"/>
      <c r="DH39" s="30" t="str">
        <f t="shared" si="26"/>
        <v/>
      </c>
      <c r="DI39" s="25"/>
      <c r="DJ39" s="30" t="str">
        <f t="shared" si="27"/>
        <v/>
      </c>
      <c r="DK39" s="25"/>
      <c r="DL39" s="30" t="str">
        <f t="shared" si="28"/>
        <v/>
      </c>
      <c r="DM39" s="25"/>
      <c r="DN39" s="30" t="str">
        <f t="shared" si="29"/>
        <v/>
      </c>
      <c r="DO39" s="25"/>
      <c r="DP39" s="60"/>
      <c r="DQ39" s="30" t="str">
        <f t="shared" si="30"/>
        <v/>
      </c>
      <c r="DR39" s="25"/>
      <c r="DS39" s="30" t="str">
        <f t="shared" si="31"/>
        <v/>
      </c>
      <c r="DT39" s="25"/>
      <c r="DU39" s="30" t="str">
        <f t="shared" si="32"/>
        <v/>
      </c>
      <c r="DV39" s="25"/>
      <c r="DW39" s="30" t="str">
        <f t="shared" si="33"/>
        <v/>
      </c>
      <c r="DX39" s="25"/>
      <c r="DY39" s="60"/>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row>
    <row r="40" spans="1:157" ht="16.5" customHeight="1">
      <c r="A40" s="26">
        <v>30</v>
      </c>
      <c r="B40" s="26">
        <v>9686</v>
      </c>
      <c r="C40" s="26" t="s">
        <v>90</v>
      </c>
      <c r="D40" s="25"/>
      <c r="E40" s="35">
        <f t="shared" si="0"/>
        <v>91</v>
      </c>
      <c r="F40" s="35" t="str">
        <f t="shared" si="1"/>
        <v>A</v>
      </c>
      <c r="G40" s="35">
        <f t="shared" si="2"/>
        <v>93</v>
      </c>
      <c r="H40" s="35" t="str">
        <f t="shared" si="3"/>
        <v>A</v>
      </c>
      <c r="I40" s="61">
        <v>2</v>
      </c>
      <c r="J40"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40" s="35">
        <f t="shared" si="5"/>
        <v>85</v>
      </c>
      <c r="L40" s="35" t="str">
        <f t="shared" si="6"/>
        <v>B</v>
      </c>
      <c r="M40" s="35">
        <f t="shared" si="7"/>
        <v>85</v>
      </c>
      <c r="N40" s="35" t="str">
        <f t="shared" si="8"/>
        <v>B</v>
      </c>
      <c r="O40" s="61"/>
      <c r="P40" s="35" t="str">
        <f t="shared" si="9"/>
        <v/>
      </c>
      <c r="Q40" s="39"/>
      <c r="R40" s="39"/>
      <c r="S40" s="25"/>
      <c r="T40" s="67">
        <v>82</v>
      </c>
      <c r="U40" s="68"/>
      <c r="V40" s="14"/>
      <c r="W40" s="14"/>
      <c r="X40" s="14"/>
      <c r="Y40" s="14"/>
      <c r="Z40" s="14">
        <v>94</v>
      </c>
      <c r="AA40" s="45">
        <f t="shared" si="34"/>
        <v>88</v>
      </c>
      <c r="AB40" s="48">
        <f t="shared" si="10"/>
        <v>88</v>
      </c>
      <c r="AC40" s="15">
        <v>95</v>
      </c>
      <c r="AD40" s="14"/>
      <c r="AE40" s="14"/>
      <c r="AF40" s="14"/>
      <c r="AG40" s="14"/>
      <c r="AH40" s="14"/>
      <c r="AI40" s="14">
        <v>94</v>
      </c>
      <c r="AJ40" s="45"/>
      <c r="AK40" s="48">
        <f t="shared" si="11"/>
        <v>94.5</v>
      </c>
      <c r="AL40" s="15">
        <v>98</v>
      </c>
      <c r="AM40" s="14"/>
      <c r="AN40" s="14"/>
      <c r="AO40" s="14"/>
      <c r="AP40" s="14"/>
      <c r="AQ40" s="14"/>
      <c r="AR40" s="14">
        <v>94</v>
      </c>
      <c r="AS40" s="45"/>
      <c r="AT40" s="48">
        <f t="shared" si="12"/>
        <v>96</v>
      </c>
      <c r="AU40" s="15">
        <v>95</v>
      </c>
      <c r="AV40" s="14"/>
      <c r="AW40" s="14"/>
      <c r="AX40" s="14"/>
      <c r="AY40" s="14"/>
      <c r="AZ40" s="14"/>
      <c r="BA40" s="14">
        <v>94</v>
      </c>
      <c r="BB40" s="45"/>
      <c r="BC40" s="48">
        <f t="shared" si="13"/>
        <v>94.5</v>
      </c>
      <c r="BD40" s="25"/>
      <c r="BE40" s="70">
        <v>85</v>
      </c>
      <c r="BF40" s="18"/>
      <c r="BG40" s="18"/>
      <c r="BH40" s="18"/>
      <c r="BI40" s="18"/>
      <c r="BJ40" s="18"/>
      <c r="BK40" s="18"/>
      <c r="BL40" s="18"/>
      <c r="BM40" s="57">
        <f t="shared" si="14"/>
        <v>85</v>
      </c>
      <c r="BN40" s="19"/>
      <c r="BO40" s="18"/>
      <c r="BP40" s="18"/>
      <c r="BQ40" s="18"/>
      <c r="BR40" s="18"/>
      <c r="BS40" s="18"/>
      <c r="BT40" s="18"/>
      <c r="BU40" s="18"/>
      <c r="BV40" s="57" t="str">
        <f t="shared" si="15"/>
        <v/>
      </c>
      <c r="BW40" s="19"/>
      <c r="BX40" s="18"/>
      <c r="BY40" s="18"/>
      <c r="BZ40" s="18"/>
      <c r="CA40" s="18"/>
      <c r="CB40" s="18"/>
      <c r="CC40" s="18"/>
      <c r="CD40" s="18"/>
      <c r="CE40" s="57" t="str">
        <f t="shared" si="16"/>
        <v/>
      </c>
      <c r="CF40" s="19"/>
      <c r="CG40" s="18"/>
      <c r="CH40" s="18"/>
      <c r="CI40" s="18"/>
      <c r="CJ40" s="18"/>
      <c r="CK40" s="18"/>
      <c r="CL40" s="18"/>
      <c r="CM40" s="18"/>
      <c r="CN40" s="57" t="str">
        <f t="shared" si="17"/>
        <v/>
      </c>
      <c r="CO40" s="25"/>
      <c r="CP40" s="30">
        <f t="shared" si="18"/>
        <v>85</v>
      </c>
      <c r="CQ40" s="25"/>
      <c r="CR40" s="30" t="str">
        <f t="shared" si="19"/>
        <v/>
      </c>
      <c r="CS40" s="25"/>
      <c r="CT40" s="30" t="str">
        <f t="shared" si="20"/>
        <v/>
      </c>
      <c r="CU40" s="25"/>
      <c r="CV40" s="30" t="str">
        <f t="shared" si="21"/>
        <v/>
      </c>
      <c r="CW40" s="25"/>
      <c r="CX40" s="60"/>
      <c r="CY40" s="30" t="str">
        <f t="shared" si="22"/>
        <v/>
      </c>
      <c r="CZ40" s="25"/>
      <c r="DA40" s="30" t="str">
        <f t="shared" si="23"/>
        <v/>
      </c>
      <c r="DB40" s="25"/>
      <c r="DC40" s="30" t="str">
        <f t="shared" si="24"/>
        <v/>
      </c>
      <c r="DD40" s="25"/>
      <c r="DE40" s="30" t="str">
        <f t="shared" si="25"/>
        <v/>
      </c>
      <c r="DF40" s="25"/>
      <c r="DG40" s="60"/>
      <c r="DH40" s="30" t="str">
        <f t="shared" si="26"/>
        <v/>
      </c>
      <c r="DI40" s="25"/>
      <c r="DJ40" s="30" t="str">
        <f t="shared" si="27"/>
        <v/>
      </c>
      <c r="DK40" s="25"/>
      <c r="DL40" s="30" t="str">
        <f t="shared" si="28"/>
        <v/>
      </c>
      <c r="DM40" s="25"/>
      <c r="DN40" s="30" t="str">
        <f t="shared" si="29"/>
        <v/>
      </c>
      <c r="DO40" s="25"/>
      <c r="DP40" s="60"/>
      <c r="DQ40" s="30" t="str">
        <f t="shared" si="30"/>
        <v/>
      </c>
      <c r="DR40" s="25"/>
      <c r="DS40" s="30" t="str">
        <f t="shared" si="31"/>
        <v/>
      </c>
      <c r="DT40" s="25"/>
      <c r="DU40" s="30" t="str">
        <f t="shared" si="32"/>
        <v/>
      </c>
      <c r="DV40" s="25"/>
      <c r="DW40" s="30" t="str">
        <f t="shared" si="33"/>
        <v/>
      </c>
      <c r="DX40" s="25"/>
      <c r="DY40" s="60"/>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row>
    <row r="41" spans="1:157" ht="16.5" customHeight="1">
      <c r="A41" s="26">
        <v>31</v>
      </c>
      <c r="B41" s="26">
        <v>9699</v>
      </c>
      <c r="C41" s="26" t="s">
        <v>91</v>
      </c>
      <c r="D41" s="25"/>
      <c r="E41" s="35">
        <f t="shared" si="0"/>
        <v>82</v>
      </c>
      <c r="F41" s="35" t="str">
        <f t="shared" si="1"/>
        <v>B</v>
      </c>
      <c r="G41" s="35">
        <f t="shared" si="2"/>
        <v>80</v>
      </c>
      <c r="H41" s="35" t="str">
        <f t="shared" si="3"/>
        <v>B</v>
      </c>
      <c r="I41" s="61">
        <v>2</v>
      </c>
      <c r="J41"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41" s="35">
        <f t="shared" si="5"/>
        <v>85</v>
      </c>
      <c r="L41" s="35" t="str">
        <f t="shared" si="6"/>
        <v>B</v>
      </c>
      <c r="M41" s="35">
        <f t="shared" si="7"/>
        <v>85</v>
      </c>
      <c r="N41" s="35" t="str">
        <f t="shared" si="8"/>
        <v>B</v>
      </c>
      <c r="O41" s="61"/>
      <c r="P41" s="35" t="str">
        <f t="shared" si="9"/>
        <v/>
      </c>
      <c r="Q41" s="39"/>
      <c r="R41" s="39"/>
      <c r="S41" s="25"/>
      <c r="T41" s="67">
        <v>88</v>
      </c>
      <c r="U41" s="68"/>
      <c r="V41" s="14"/>
      <c r="W41" s="14"/>
      <c r="X41" s="14"/>
      <c r="Y41" s="14"/>
      <c r="Z41" s="14">
        <v>80</v>
      </c>
      <c r="AA41" s="45">
        <f t="shared" si="34"/>
        <v>84</v>
      </c>
      <c r="AB41" s="48">
        <f t="shared" si="10"/>
        <v>84</v>
      </c>
      <c r="AC41" s="15">
        <v>52</v>
      </c>
      <c r="AD41" s="14">
        <v>80</v>
      </c>
      <c r="AE41" s="14"/>
      <c r="AF41" s="14"/>
      <c r="AG41" s="14"/>
      <c r="AH41" s="14"/>
      <c r="AI41" s="14">
        <v>80</v>
      </c>
      <c r="AJ41" s="45"/>
      <c r="AK41" s="48">
        <f t="shared" si="11"/>
        <v>80</v>
      </c>
      <c r="AL41" s="15">
        <v>31</v>
      </c>
      <c r="AM41" s="14">
        <v>70</v>
      </c>
      <c r="AN41" s="14"/>
      <c r="AO41" s="14"/>
      <c r="AP41" s="14"/>
      <c r="AQ41" s="14"/>
      <c r="AR41" s="14">
        <v>80</v>
      </c>
      <c r="AS41" s="45"/>
      <c r="AT41" s="48">
        <f t="shared" si="12"/>
        <v>75</v>
      </c>
      <c r="AU41" s="15">
        <v>52</v>
      </c>
      <c r="AV41" s="14">
        <v>80</v>
      </c>
      <c r="AW41" s="14"/>
      <c r="AX41" s="14"/>
      <c r="AY41" s="14"/>
      <c r="AZ41" s="14"/>
      <c r="BA41" s="14">
        <v>80</v>
      </c>
      <c r="BB41" s="45"/>
      <c r="BC41" s="48">
        <f t="shared" si="13"/>
        <v>80</v>
      </c>
      <c r="BD41" s="25"/>
      <c r="BE41" s="70">
        <v>85</v>
      </c>
      <c r="BF41" s="18"/>
      <c r="BG41" s="18"/>
      <c r="BH41" s="18"/>
      <c r="BI41" s="18"/>
      <c r="BJ41" s="18"/>
      <c r="BK41" s="18"/>
      <c r="BL41" s="18"/>
      <c r="BM41" s="57">
        <f t="shared" si="14"/>
        <v>85</v>
      </c>
      <c r="BN41" s="19"/>
      <c r="BO41" s="18"/>
      <c r="BP41" s="18"/>
      <c r="BQ41" s="18"/>
      <c r="BR41" s="18"/>
      <c r="BS41" s="18"/>
      <c r="BT41" s="18"/>
      <c r="BU41" s="18"/>
      <c r="BV41" s="57" t="str">
        <f t="shared" si="15"/>
        <v/>
      </c>
      <c r="BW41" s="19"/>
      <c r="BX41" s="18"/>
      <c r="BY41" s="18"/>
      <c r="BZ41" s="18"/>
      <c r="CA41" s="18"/>
      <c r="CB41" s="18"/>
      <c r="CC41" s="18"/>
      <c r="CD41" s="18"/>
      <c r="CE41" s="57" t="str">
        <f t="shared" si="16"/>
        <v/>
      </c>
      <c r="CF41" s="19"/>
      <c r="CG41" s="18"/>
      <c r="CH41" s="18"/>
      <c r="CI41" s="18"/>
      <c r="CJ41" s="18"/>
      <c r="CK41" s="18"/>
      <c r="CL41" s="18"/>
      <c r="CM41" s="18"/>
      <c r="CN41" s="57" t="str">
        <f t="shared" si="17"/>
        <v/>
      </c>
      <c r="CO41" s="25"/>
      <c r="CP41" s="30">
        <f t="shared" si="18"/>
        <v>85</v>
      </c>
      <c r="CQ41" s="25"/>
      <c r="CR41" s="30" t="str">
        <f t="shared" si="19"/>
        <v/>
      </c>
      <c r="CS41" s="25"/>
      <c r="CT41" s="30" t="str">
        <f t="shared" si="20"/>
        <v/>
      </c>
      <c r="CU41" s="25"/>
      <c r="CV41" s="30" t="str">
        <f t="shared" si="21"/>
        <v/>
      </c>
      <c r="CW41" s="25"/>
      <c r="CX41" s="60"/>
      <c r="CY41" s="30" t="str">
        <f t="shared" si="22"/>
        <v/>
      </c>
      <c r="CZ41" s="25"/>
      <c r="DA41" s="30" t="str">
        <f t="shared" si="23"/>
        <v/>
      </c>
      <c r="DB41" s="25"/>
      <c r="DC41" s="30" t="str">
        <f t="shared" si="24"/>
        <v/>
      </c>
      <c r="DD41" s="25"/>
      <c r="DE41" s="30" t="str">
        <f t="shared" si="25"/>
        <v/>
      </c>
      <c r="DF41" s="25"/>
      <c r="DG41" s="60"/>
      <c r="DH41" s="30" t="str">
        <f t="shared" si="26"/>
        <v/>
      </c>
      <c r="DI41" s="25"/>
      <c r="DJ41" s="30" t="str">
        <f t="shared" si="27"/>
        <v/>
      </c>
      <c r="DK41" s="25"/>
      <c r="DL41" s="30" t="str">
        <f t="shared" si="28"/>
        <v/>
      </c>
      <c r="DM41" s="25"/>
      <c r="DN41" s="30" t="str">
        <f t="shared" si="29"/>
        <v/>
      </c>
      <c r="DO41" s="25"/>
      <c r="DP41" s="60"/>
      <c r="DQ41" s="30" t="str">
        <f t="shared" si="30"/>
        <v/>
      </c>
      <c r="DR41" s="25"/>
      <c r="DS41" s="30" t="str">
        <f t="shared" si="31"/>
        <v/>
      </c>
      <c r="DT41" s="25"/>
      <c r="DU41" s="30" t="str">
        <f t="shared" si="32"/>
        <v/>
      </c>
      <c r="DV41" s="25"/>
      <c r="DW41" s="30" t="str">
        <f t="shared" si="33"/>
        <v/>
      </c>
      <c r="DX41" s="25"/>
      <c r="DY41" s="60"/>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row>
    <row r="42" spans="1:157" ht="16.5" customHeight="1">
      <c r="A42" s="26">
        <v>32</v>
      </c>
      <c r="B42" s="26">
        <v>9712</v>
      </c>
      <c r="C42" s="26" t="s">
        <v>92</v>
      </c>
      <c r="D42" s="25"/>
      <c r="E42" s="35">
        <f t="shared" si="0"/>
        <v>87</v>
      </c>
      <c r="F42" s="35" t="str">
        <f t="shared" si="1"/>
        <v>B</v>
      </c>
      <c r="G42" s="35">
        <f t="shared" si="2"/>
        <v>87</v>
      </c>
      <c r="H42" s="35" t="str">
        <f t="shared" si="3"/>
        <v>B</v>
      </c>
      <c r="I42" s="61">
        <v>1</v>
      </c>
      <c r="J42" s="35" t="str">
        <f t="shared" si="4"/>
        <v xml:space="preserve">Siswa memiliki kemampuan Menerapkan fungsi sosial, struktur teks, dan unsur kebahasaan teks interaksi transaksional lisan dan tulis yang melibatkan tindakan memberi dan meminta informasi terkait saran dan tawaran, sesuai dengan konteks penggunaannya. </v>
      </c>
      <c r="K42" s="35">
        <f t="shared" si="5"/>
        <v>82</v>
      </c>
      <c r="L42" s="35" t="str">
        <f t="shared" si="6"/>
        <v>B</v>
      </c>
      <c r="M42" s="35">
        <f t="shared" si="7"/>
        <v>82</v>
      </c>
      <c r="N42" s="35" t="str">
        <f t="shared" si="8"/>
        <v>B</v>
      </c>
      <c r="O42" s="61"/>
      <c r="P42" s="35" t="str">
        <f t="shared" si="9"/>
        <v/>
      </c>
      <c r="Q42" s="39"/>
      <c r="R42" s="39"/>
      <c r="S42" s="25"/>
      <c r="T42" s="67">
        <v>47</v>
      </c>
      <c r="U42" s="68">
        <v>80</v>
      </c>
      <c r="V42" s="14"/>
      <c r="W42" s="14"/>
      <c r="X42" s="14"/>
      <c r="Y42" s="14"/>
      <c r="Z42" s="14">
        <v>85</v>
      </c>
      <c r="AA42" s="45">
        <f t="shared" si="34"/>
        <v>82.5</v>
      </c>
      <c r="AB42" s="48">
        <f t="shared" si="10"/>
        <v>82.5</v>
      </c>
      <c r="AC42" s="15">
        <v>100</v>
      </c>
      <c r="AD42" s="14"/>
      <c r="AE42" s="14"/>
      <c r="AF42" s="14"/>
      <c r="AG42" s="14"/>
      <c r="AH42" s="14"/>
      <c r="AI42" s="14">
        <v>84</v>
      </c>
      <c r="AJ42" s="45"/>
      <c r="AK42" s="48">
        <f t="shared" si="11"/>
        <v>92</v>
      </c>
      <c r="AL42" s="15">
        <v>88</v>
      </c>
      <c r="AM42" s="14"/>
      <c r="AN42" s="14"/>
      <c r="AO42" s="14"/>
      <c r="AP42" s="14"/>
      <c r="AQ42" s="14"/>
      <c r="AR42" s="14">
        <v>84</v>
      </c>
      <c r="AS42" s="45"/>
      <c r="AT42" s="48">
        <f t="shared" si="12"/>
        <v>86</v>
      </c>
      <c r="AU42" s="15">
        <v>93</v>
      </c>
      <c r="AV42" s="14"/>
      <c r="AW42" s="14"/>
      <c r="AX42" s="14"/>
      <c r="AY42" s="14"/>
      <c r="AZ42" s="14"/>
      <c r="BA42" s="14">
        <v>84</v>
      </c>
      <c r="BB42" s="45"/>
      <c r="BC42" s="48">
        <f t="shared" si="13"/>
        <v>88.5</v>
      </c>
      <c r="BD42" s="25"/>
      <c r="BE42" s="70">
        <v>82</v>
      </c>
      <c r="BF42" s="18"/>
      <c r="BG42" s="18"/>
      <c r="BH42" s="18"/>
      <c r="BI42" s="18"/>
      <c r="BJ42" s="18"/>
      <c r="BK42" s="18"/>
      <c r="BL42" s="18"/>
      <c r="BM42" s="57">
        <f t="shared" si="14"/>
        <v>82</v>
      </c>
      <c r="BN42" s="19"/>
      <c r="BO42" s="18"/>
      <c r="BP42" s="18"/>
      <c r="BQ42" s="18"/>
      <c r="BR42" s="18"/>
      <c r="BS42" s="18"/>
      <c r="BT42" s="18"/>
      <c r="BU42" s="18"/>
      <c r="BV42" s="57" t="str">
        <f t="shared" si="15"/>
        <v/>
      </c>
      <c r="BW42" s="19"/>
      <c r="BX42" s="18"/>
      <c r="BY42" s="18"/>
      <c r="BZ42" s="18"/>
      <c r="CA42" s="18"/>
      <c r="CB42" s="18"/>
      <c r="CC42" s="18"/>
      <c r="CD42" s="18"/>
      <c r="CE42" s="57" t="str">
        <f t="shared" si="16"/>
        <v/>
      </c>
      <c r="CF42" s="19"/>
      <c r="CG42" s="18"/>
      <c r="CH42" s="18"/>
      <c r="CI42" s="18"/>
      <c r="CJ42" s="18"/>
      <c r="CK42" s="18"/>
      <c r="CL42" s="18"/>
      <c r="CM42" s="18"/>
      <c r="CN42" s="57" t="str">
        <f t="shared" si="17"/>
        <v/>
      </c>
      <c r="CO42" s="25"/>
      <c r="CP42" s="30">
        <f t="shared" si="18"/>
        <v>82</v>
      </c>
      <c r="CQ42" s="25"/>
      <c r="CR42" s="30" t="str">
        <f t="shared" si="19"/>
        <v/>
      </c>
      <c r="CS42" s="25"/>
      <c r="CT42" s="30" t="str">
        <f t="shared" si="20"/>
        <v/>
      </c>
      <c r="CU42" s="25"/>
      <c r="CV42" s="30" t="str">
        <f t="shared" si="21"/>
        <v/>
      </c>
      <c r="CW42" s="25"/>
      <c r="CX42" s="60"/>
      <c r="CY42" s="30" t="str">
        <f t="shared" si="22"/>
        <v/>
      </c>
      <c r="CZ42" s="25"/>
      <c r="DA42" s="30" t="str">
        <f t="shared" si="23"/>
        <v/>
      </c>
      <c r="DB42" s="25"/>
      <c r="DC42" s="30" t="str">
        <f t="shared" si="24"/>
        <v/>
      </c>
      <c r="DD42" s="25"/>
      <c r="DE42" s="30" t="str">
        <f t="shared" si="25"/>
        <v/>
      </c>
      <c r="DF42" s="25"/>
      <c r="DG42" s="60"/>
      <c r="DH42" s="30" t="str">
        <f t="shared" si="26"/>
        <v/>
      </c>
      <c r="DI42" s="25"/>
      <c r="DJ42" s="30" t="str">
        <f t="shared" si="27"/>
        <v/>
      </c>
      <c r="DK42" s="25"/>
      <c r="DL42" s="30" t="str">
        <f t="shared" si="28"/>
        <v/>
      </c>
      <c r="DM42" s="25"/>
      <c r="DN42" s="30" t="str">
        <f t="shared" si="29"/>
        <v/>
      </c>
      <c r="DO42" s="25"/>
      <c r="DP42" s="60"/>
      <c r="DQ42" s="30" t="str">
        <f t="shared" si="30"/>
        <v/>
      </c>
      <c r="DR42" s="25"/>
      <c r="DS42" s="30" t="str">
        <f t="shared" si="31"/>
        <v/>
      </c>
      <c r="DT42" s="25"/>
      <c r="DU42" s="30" t="str">
        <f t="shared" si="32"/>
        <v/>
      </c>
      <c r="DV42" s="25"/>
      <c r="DW42" s="30" t="str">
        <f t="shared" si="33"/>
        <v/>
      </c>
      <c r="DX42" s="25"/>
      <c r="DY42" s="60"/>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row>
    <row r="43" spans="1:157" ht="16.5" customHeight="1">
      <c r="A43" s="26">
        <v>33</v>
      </c>
      <c r="B43" s="26">
        <v>9725</v>
      </c>
      <c r="C43" s="26" t="s">
        <v>93</v>
      </c>
      <c r="D43" s="25"/>
      <c r="E43" s="35">
        <f t="shared" si="0"/>
        <v>83</v>
      </c>
      <c r="F43" s="35" t="str">
        <f t="shared" si="1"/>
        <v>B</v>
      </c>
      <c r="G43" s="35">
        <f t="shared" si="2"/>
        <v>84</v>
      </c>
      <c r="H43" s="35" t="str">
        <f t="shared" si="3"/>
        <v>B</v>
      </c>
      <c r="I43" s="61">
        <v>2</v>
      </c>
      <c r="J43"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43" s="35">
        <f t="shared" si="5"/>
        <v>83</v>
      </c>
      <c r="L43" s="35" t="str">
        <f t="shared" si="6"/>
        <v>B</v>
      </c>
      <c r="M43" s="35">
        <f t="shared" si="7"/>
        <v>83</v>
      </c>
      <c r="N43" s="35" t="str">
        <f t="shared" si="8"/>
        <v>B</v>
      </c>
      <c r="O43" s="61"/>
      <c r="P43" s="35" t="str">
        <f t="shared" si="9"/>
        <v/>
      </c>
      <c r="Q43" s="39"/>
      <c r="R43" s="39"/>
      <c r="S43" s="25"/>
      <c r="T43" s="67">
        <v>58</v>
      </c>
      <c r="U43" s="68">
        <v>80</v>
      </c>
      <c r="V43" s="14"/>
      <c r="W43" s="14"/>
      <c r="X43" s="14"/>
      <c r="Y43" s="14"/>
      <c r="Z43" s="14">
        <v>84</v>
      </c>
      <c r="AA43" s="45">
        <f t="shared" si="34"/>
        <v>82</v>
      </c>
      <c r="AB43" s="48">
        <f t="shared" si="10"/>
        <v>82</v>
      </c>
      <c r="AC43" s="15">
        <v>84</v>
      </c>
      <c r="AD43" s="14"/>
      <c r="AE43" s="14"/>
      <c r="AF43" s="14"/>
      <c r="AG43" s="14"/>
      <c r="AH43" s="14"/>
      <c r="AI43" s="14">
        <v>84</v>
      </c>
      <c r="AJ43" s="45"/>
      <c r="AK43" s="48">
        <f t="shared" si="11"/>
        <v>84</v>
      </c>
      <c r="AL43" s="15">
        <v>85</v>
      </c>
      <c r="AM43" s="14"/>
      <c r="AN43" s="14"/>
      <c r="AO43" s="14"/>
      <c r="AP43" s="14"/>
      <c r="AQ43" s="14"/>
      <c r="AR43" s="14">
        <v>84</v>
      </c>
      <c r="AS43" s="45"/>
      <c r="AT43" s="48">
        <f t="shared" si="12"/>
        <v>84.5</v>
      </c>
      <c r="AU43" s="15">
        <v>84</v>
      </c>
      <c r="AV43" s="14"/>
      <c r="AW43" s="14"/>
      <c r="AX43" s="14"/>
      <c r="AY43" s="14"/>
      <c r="AZ43" s="14"/>
      <c r="BA43" s="14">
        <v>86</v>
      </c>
      <c r="BB43" s="45"/>
      <c r="BC43" s="48">
        <f t="shared" si="13"/>
        <v>85</v>
      </c>
      <c r="BD43" s="25"/>
      <c r="BE43" s="70">
        <v>83</v>
      </c>
      <c r="BF43" s="18"/>
      <c r="BG43" s="18"/>
      <c r="BH43" s="18"/>
      <c r="BI43" s="18"/>
      <c r="BJ43" s="18"/>
      <c r="BK43" s="18"/>
      <c r="BL43" s="18"/>
      <c r="BM43" s="57">
        <f t="shared" si="14"/>
        <v>83</v>
      </c>
      <c r="BN43" s="19"/>
      <c r="BO43" s="18"/>
      <c r="BP43" s="18"/>
      <c r="BQ43" s="18"/>
      <c r="BR43" s="18"/>
      <c r="BS43" s="18"/>
      <c r="BT43" s="18"/>
      <c r="BU43" s="18"/>
      <c r="BV43" s="57" t="str">
        <f t="shared" si="15"/>
        <v/>
      </c>
      <c r="BW43" s="19"/>
      <c r="BX43" s="18"/>
      <c r="BY43" s="18"/>
      <c r="BZ43" s="18"/>
      <c r="CA43" s="18"/>
      <c r="CB43" s="18"/>
      <c r="CC43" s="18"/>
      <c r="CD43" s="18"/>
      <c r="CE43" s="57" t="str">
        <f t="shared" si="16"/>
        <v/>
      </c>
      <c r="CF43" s="19"/>
      <c r="CG43" s="18"/>
      <c r="CH43" s="18"/>
      <c r="CI43" s="18"/>
      <c r="CJ43" s="18"/>
      <c r="CK43" s="18"/>
      <c r="CL43" s="18"/>
      <c r="CM43" s="18"/>
      <c r="CN43" s="57" t="str">
        <f t="shared" si="17"/>
        <v/>
      </c>
      <c r="CO43" s="25"/>
      <c r="CP43" s="30">
        <f t="shared" si="18"/>
        <v>83</v>
      </c>
      <c r="CQ43" s="25"/>
      <c r="CR43" s="30" t="str">
        <f t="shared" si="19"/>
        <v/>
      </c>
      <c r="CS43" s="25"/>
      <c r="CT43" s="30" t="str">
        <f t="shared" si="20"/>
        <v/>
      </c>
      <c r="CU43" s="25"/>
      <c r="CV43" s="30" t="str">
        <f t="shared" si="21"/>
        <v/>
      </c>
      <c r="CW43" s="25"/>
      <c r="CX43" s="60"/>
      <c r="CY43" s="30" t="str">
        <f t="shared" si="22"/>
        <v/>
      </c>
      <c r="CZ43" s="25"/>
      <c r="DA43" s="30" t="str">
        <f t="shared" si="23"/>
        <v/>
      </c>
      <c r="DB43" s="25"/>
      <c r="DC43" s="30" t="str">
        <f t="shared" si="24"/>
        <v/>
      </c>
      <c r="DD43" s="25"/>
      <c r="DE43" s="30" t="str">
        <f t="shared" si="25"/>
        <v/>
      </c>
      <c r="DF43" s="25"/>
      <c r="DG43" s="60"/>
      <c r="DH43" s="30" t="str">
        <f t="shared" si="26"/>
        <v/>
      </c>
      <c r="DI43" s="25"/>
      <c r="DJ43" s="30" t="str">
        <f t="shared" si="27"/>
        <v/>
      </c>
      <c r="DK43" s="25"/>
      <c r="DL43" s="30" t="str">
        <f t="shared" si="28"/>
        <v/>
      </c>
      <c r="DM43" s="25"/>
      <c r="DN43" s="30" t="str">
        <f t="shared" si="29"/>
        <v/>
      </c>
      <c r="DO43" s="25"/>
      <c r="DP43" s="60"/>
      <c r="DQ43" s="30" t="str">
        <f t="shared" si="30"/>
        <v/>
      </c>
      <c r="DR43" s="25"/>
      <c r="DS43" s="30" t="str">
        <f t="shared" si="31"/>
        <v/>
      </c>
      <c r="DT43" s="25"/>
      <c r="DU43" s="30" t="str">
        <f t="shared" si="32"/>
        <v/>
      </c>
      <c r="DV43" s="25"/>
      <c r="DW43" s="30" t="str">
        <f t="shared" si="33"/>
        <v/>
      </c>
      <c r="DX43" s="25"/>
      <c r="DY43" s="60"/>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row>
    <row r="44" spans="1:157" ht="16.5" customHeight="1">
      <c r="A44" s="26">
        <v>34</v>
      </c>
      <c r="B44" s="26">
        <v>9738</v>
      </c>
      <c r="C44" s="26" t="s">
        <v>94</v>
      </c>
      <c r="D44" s="25"/>
      <c r="E44" s="35">
        <f t="shared" si="0"/>
        <v>81</v>
      </c>
      <c r="F44" s="35" t="str">
        <f t="shared" si="1"/>
        <v>B</v>
      </c>
      <c r="G44" s="35">
        <f t="shared" si="2"/>
        <v>80</v>
      </c>
      <c r="H44" s="35" t="str">
        <f t="shared" si="3"/>
        <v>B</v>
      </c>
      <c r="I44" s="61">
        <v>2</v>
      </c>
      <c r="J44"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44" s="35">
        <f t="shared" si="5"/>
        <v>83</v>
      </c>
      <c r="L44" s="35" t="str">
        <f t="shared" si="6"/>
        <v>B</v>
      </c>
      <c r="M44" s="35">
        <f t="shared" si="7"/>
        <v>83</v>
      </c>
      <c r="N44" s="35" t="str">
        <f t="shared" si="8"/>
        <v>B</v>
      </c>
      <c r="O44" s="61"/>
      <c r="P44" s="35" t="str">
        <f t="shared" si="9"/>
        <v/>
      </c>
      <c r="Q44" s="39"/>
      <c r="R44" s="39"/>
      <c r="S44" s="25"/>
      <c r="T44" s="67">
        <v>85</v>
      </c>
      <c r="U44" s="68"/>
      <c r="V44" s="14"/>
      <c r="W44" s="14"/>
      <c r="X44" s="14"/>
      <c r="Y44" s="14"/>
      <c r="Z44" s="14">
        <v>80</v>
      </c>
      <c r="AA44" s="45">
        <f t="shared" si="34"/>
        <v>82.5</v>
      </c>
      <c r="AB44" s="48">
        <f t="shared" si="10"/>
        <v>82.5</v>
      </c>
      <c r="AC44" s="15">
        <v>45</v>
      </c>
      <c r="AD44" s="14">
        <v>80</v>
      </c>
      <c r="AE44" s="14"/>
      <c r="AF44" s="14"/>
      <c r="AG44" s="14"/>
      <c r="AH44" s="14"/>
      <c r="AI44" s="14">
        <v>80</v>
      </c>
      <c r="AJ44" s="45"/>
      <c r="AK44" s="48">
        <f t="shared" si="11"/>
        <v>80</v>
      </c>
      <c r="AL44" s="15">
        <v>82</v>
      </c>
      <c r="AM44" s="14"/>
      <c r="AN44" s="14"/>
      <c r="AO44" s="14"/>
      <c r="AP44" s="14"/>
      <c r="AQ44" s="14"/>
      <c r="AR44" s="14">
        <v>80</v>
      </c>
      <c r="AS44" s="45"/>
      <c r="AT44" s="48">
        <f t="shared" si="12"/>
        <v>81</v>
      </c>
      <c r="AU44" s="15">
        <v>45</v>
      </c>
      <c r="AV44" s="14">
        <v>70</v>
      </c>
      <c r="AW44" s="14"/>
      <c r="AX44" s="14"/>
      <c r="AY44" s="14"/>
      <c r="AZ44" s="14"/>
      <c r="BA44" s="14">
        <v>80</v>
      </c>
      <c r="BB44" s="45"/>
      <c r="BC44" s="48">
        <f t="shared" si="13"/>
        <v>75</v>
      </c>
      <c r="BD44" s="25"/>
      <c r="BE44" s="70">
        <v>83</v>
      </c>
      <c r="BF44" s="18"/>
      <c r="BG44" s="18"/>
      <c r="BH44" s="18"/>
      <c r="BI44" s="18"/>
      <c r="BJ44" s="18"/>
      <c r="BK44" s="18"/>
      <c r="BL44" s="18"/>
      <c r="BM44" s="57">
        <f t="shared" si="14"/>
        <v>83</v>
      </c>
      <c r="BN44" s="19"/>
      <c r="BO44" s="18"/>
      <c r="BP44" s="18"/>
      <c r="BQ44" s="18"/>
      <c r="BR44" s="18"/>
      <c r="BS44" s="18"/>
      <c r="BT44" s="18"/>
      <c r="BU44" s="18"/>
      <c r="BV44" s="57" t="str">
        <f t="shared" si="15"/>
        <v/>
      </c>
      <c r="BW44" s="19"/>
      <c r="BX44" s="18"/>
      <c r="BY44" s="18"/>
      <c r="BZ44" s="18"/>
      <c r="CA44" s="18"/>
      <c r="CB44" s="18"/>
      <c r="CC44" s="18"/>
      <c r="CD44" s="18"/>
      <c r="CE44" s="57" t="str">
        <f t="shared" si="16"/>
        <v/>
      </c>
      <c r="CF44" s="19"/>
      <c r="CG44" s="18"/>
      <c r="CH44" s="18"/>
      <c r="CI44" s="18"/>
      <c r="CJ44" s="18"/>
      <c r="CK44" s="18"/>
      <c r="CL44" s="18"/>
      <c r="CM44" s="18"/>
      <c r="CN44" s="57" t="str">
        <f t="shared" si="17"/>
        <v/>
      </c>
      <c r="CO44" s="25"/>
      <c r="CP44" s="30">
        <f t="shared" si="18"/>
        <v>83</v>
      </c>
      <c r="CQ44" s="25"/>
      <c r="CR44" s="30" t="str">
        <f t="shared" si="19"/>
        <v/>
      </c>
      <c r="CS44" s="25"/>
      <c r="CT44" s="30" t="str">
        <f t="shared" si="20"/>
        <v/>
      </c>
      <c r="CU44" s="25"/>
      <c r="CV44" s="30" t="str">
        <f t="shared" si="21"/>
        <v/>
      </c>
      <c r="CW44" s="25"/>
      <c r="CX44" s="60"/>
      <c r="CY44" s="30" t="str">
        <f t="shared" si="22"/>
        <v/>
      </c>
      <c r="CZ44" s="25"/>
      <c r="DA44" s="30" t="str">
        <f t="shared" si="23"/>
        <v/>
      </c>
      <c r="DB44" s="25"/>
      <c r="DC44" s="30" t="str">
        <f t="shared" si="24"/>
        <v/>
      </c>
      <c r="DD44" s="25"/>
      <c r="DE44" s="30" t="str">
        <f t="shared" si="25"/>
        <v/>
      </c>
      <c r="DF44" s="25"/>
      <c r="DG44" s="60"/>
      <c r="DH44" s="30" t="str">
        <f t="shared" si="26"/>
        <v/>
      </c>
      <c r="DI44" s="25"/>
      <c r="DJ44" s="30" t="str">
        <f t="shared" si="27"/>
        <v/>
      </c>
      <c r="DK44" s="25"/>
      <c r="DL44" s="30" t="str">
        <f t="shared" si="28"/>
        <v/>
      </c>
      <c r="DM44" s="25"/>
      <c r="DN44" s="30" t="str">
        <f t="shared" si="29"/>
        <v/>
      </c>
      <c r="DO44" s="25"/>
      <c r="DP44" s="60"/>
      <c r="DQ44" s="30" t="str">
        <f t="shared" si="30"/>
        <v/>
      </c>
      <c r="DR44" s="25"/>
      <c r="DS44" s="30" t="str">
        <f t="shared" si="31"/>
        <v/>
      </c>
      <c r="DT44" s="25"/>
      <c r="DU44" s="30" t="str">
        <f t="shared" si="32"/>
        <v/>
      </c>
      <c r="DV44" s="25"/>
      <c r="DW44" s="30" t="str">
        <f t="shared" si="33"/>
        <v/>
      </c>
      <c r="DX44" s="25"/>
      <c r="DY44" s="60"/>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row>
    <row r="45" spans="1:157" ht="16.5" customHeight="1">
      <c r="A45" s="26">
        <v>35</v>
      </c>
      <c r="B45" s="26">
        <v>9751</v>
      </c>
      <c r="C45" s="26" t="s">
        <v>95</v>
      </c>
      <c r="D45" s="25"/>
      <c r="E45" s="35">
        <f t="shared" si="0"/>
        <v>79</v>
      </c>
      <c r="F45" s="35" t="str">
        <f t="shared" si="1"/>
        <v>C</v>
      </c>
      <c r="G45" s="35">
        <f t="shared" si="2"/>
        <v>77</v>
      </c>
      <c r="H45" s="35" t="str">
        <f t="shared" si="3"/>
        <v>C</v>
      </c>
      <c r="I45" s="61">
        <v>2</v>
      </c>
      <c r="J45" s="35" t="str">
        <f t="shared" si="4"/>
        <v xml:space="preserve">Siswa memiliki kemampuan menerapkan fungsi sosial, struktur teks, dan unsur kebahasaan teks interaksi transaksional lisan dan tulis yang melibatkan tindakan memberi dan meminta informasi terkait pendapat dan pikiran, sesuai dengan konteks penggunaannya.  </v>
      </c>
      <c r="K45" s="35">
        <f t="shared" si="5"/>
        <v>83</v>
      </c>
      <c r="L45" s="35" t="str">
        <f t="shared" si="6"/>
        <v>B</v>
      </c>
      <c r="M45" s="35">
        <f t="shared" si="7"/>
        <v>83</v>
      </c>
      <c r="N45" s="35" t="str">
        <f t="shared" si="8"/>
        <v>B</v>
      </c>
      <c r="O45" s="61"/>
      <c r="P45" s="35" t="str">
        <f t="shared" si="9"/>
        <v/>
      </c>
      <c r="Q45" s="39"/>
      <c r="R45" s="39"/>
      <c r="S45" s="25"/>
      <c r="T45" s="67">
        <v>40</v>
      </c>
      <c r="U45" s="68">
        <v>80</v>
      </c>
      <c r="V45" s="14"/>
      <c r="W45" s="14"/>
      <c r="X45" s="14"/>
      <c r="Y45" s="14"/>
      <c r="Z45" s="14">
        <v>82</v>
      </c>
      <c r="AA45" s="45">
        <f t="shared" si="34"/>
        <v>81</v>
      </c>
      <c r="AB45" s="48">
        <f t="shared" si="10"/>
        <v>81</v>
      </c>
      <c r="AC45" s="15">
        <v>29</v>
      </c>
      <c r="AD45" s="14">
        <v>70</v>
      </c>
      <c r="AE45" s="14"/>
      <c r="AF45" s="14"/>
      <c r="AG45" s="14"/>
      <c r="AH45" s="14"/>
      <c r="AI45" s="14">
        <v>82</v>
      </c>
      <c r="AJ45" s="45"/>
      <c r="AK45" s="48">
        <f t="shared" si="11"/>
        <v>76</v>
      </c>
      <c r="AL45" s="15">
        <v>41</v>
      </c>
      <c r="AM45" s="14">
        <v>70</v>
      </c>
      <c r="AN45" s="14"/>
      <c r="AO45" s="14"/>
      <c r="AP45" s="14"/>
      <c r="AQ45" s="14"/>
      <c r="AR45" s="14">
        <v>82</v>
      </c>
      <c r="AS45" s="45"/>
      <c r="AT45" s="48">
        <f t="shared" si="12"/>
        <v>76</v>
      </c>
      <c r="AU45" s="15">
        <v>29</v>
      </c>
      <c r="AV45" s="14">
        <v>70</v>
      </c>
      <c r="AW45" s="14"/>
      <c r="AX45" s="14"/>
      <c r="AY45" s="14"/>
      <c r="AZ45" s="14"/>
      <c r="BA45" s="14">
        <v>82</v>
      </c>
      <c r="BB45" s="45"/>
      <c r="BC45" s="48">
        <f t="shared" si="13"/>
        <v>76</v>
      </c>
      <c r="BD45" s="25"/>
      <c r="BE45" s="70">
        <v>83</v>
      </c>
      <c r="BF45" s="18"/>
      <c r="BG45" s="18"/>
      <c r="BH45" s="18"/>
      <c r="BI45" s="18"/>
      <c r="BJ45" s="18"/>
      <c r="BK45" s="18"/>
      <c r="BL45" s="18"/>
      <c r="BM45" s="57">
        <f t="shared" si="14"/>
        <v>83</v>
      </c>
      <c r="BN45" s="19"/>
      <c r="BO45" s="18"/>
      <c r="BP45" s="18"/>
      <c r="BQ45" s="18"/>
      <c r="BR45" s="18"/>
      <c r="BS45" s="18"/>
      <c r="BT45" s="18"/>
      <c r="BU45" s="18"/>
      <c r="BV45" s="57" t="str">
        <f t="shared" si="15"/>
        <v/>
      </c>
      <c r="BW45" s="19"/>
      <c r="BX45" s="18"/>
      <c r="BY45" s="18"/>
      <c r="BZ45" s="18"/>
      <c r="CA45" s="18"/>
      <c r="CB45" s="18"/>
      <c r="CC45" s="18"/>
      <c r="CD45" s="18"/>
      <c r="CE45" s="57" t="str">
        <f t="shared" si="16"/>
        <v/>
      </c>
      <c r="CF45" s="19"/>
      <c r="CG45" s="18"/>
      <c r="CH45" s="18"/>
      <c r="CI45" s="18"/>
      <c r="CJ45" s="18"/>
      <c r="CK45" s="18"/>
      <c r="CL45" s="18"/>
      <c r="CM45" s="18"/>
      <c r="CN45" s="57" t="str">
        <f t="shared" si="17"/>
        <v/>
      </c>
      <c r="CO45" s="25"/>
      <c r="CP45" s="30">
        <f t="shared" si="18"/>
        <v>83</v>
      </c>
      <c r="CQ45" s="25"/>
      <c r="CR45" s="30" t="str">
        <f t="shared" si="19"/>
        <v/>
      </c>
      <c r="CS45" s="25"/>
      <c r="CT45" s="30" t="str">
        <f t="shared" si="20"/>
        <v/>
      </c>
      <c r="CU45" s="25"/>
      <c r="CV45" s="30" t="str">
        <f t="shared" si="21"/>
        <v/>
      </c>
      <c r="CW45" s="25"/>
      <c r="CX45" s="60"/>
      <c r="CY45" s="30" t="str">
        <f t="shared" si="22"/>
        <v/>
      </c>
      <c r="CZ45" s="25"/>
      <c r="DA45" s="30" t="str">
        <f t="shared" si="23"/>
        <v/>
      </c>
      <c r="DB45" s="25"/>
      <c r="DC45" s="30" t="str">
        <f t="shared" si="24"/>
        <v/>
      </c>
      <c r="DD45" s="25"/>
      <c r="DE45" s="30" t="str">
        <f t="shared" si="25"/>
        <v/>
      </c>
      <c r="DF45" s="25"/>
      <c r="DG45" s="60"/>
      <c r="DH45" s="30" t="str">
        <f t="shared" si="26"/>
        <v/>
      </c>
      <c r="DI45" s="25"/>
      <c r="DJ45" s="30" t="str">
        <f t="shared" si="27"/>
        <v/>
      </c>
      <c r="DK45" s="25"/>
      <c r="DL45" s="30" t="str">
        <f t="shared" si="28"/>
        <v/>
      </c>
      <c r="DM45" s="25"/>
      <c r="DN45" s="30" t="str">
        <f t="shared" si="29"/>
        <v/>
      </c>
      <c r="DO45" s="25"/>
      <c r="DP45" s="60"/>
      <c r="DQ45" s="30" t="str">
        <f t="shared" si="30"/>
        <v/>
      </c>
      <c r="DR45" s="25"/>
      <c r="DS45" s="30" t="str">
        <f t="shared" si="31"/>
        <v/>
      </c>
      <c r="DT45" s="25"/>
      <c r="DU45" s="30" t="str">
        <f t="shared" si="32"/>
        <v/>
      </c>
      <c r="DV45" s="25"/>
      <c r="DW45" s="30" t="str">
        <f t="shared" si="33"/>
        <v/>
      </c>
      <c r="DX45" s="25"/>
      <c r="DY45" s="60"/>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row>
    <row r="46" spans="1:157" ht="16.5" customHeight="1">
      <c r="A46" s="26"/>
      <c r="B46" s="26"/>
      <c r="C46" s="26"/>
      <c r="D46" s="25"/>
      <c r="E46" s="35" t="str">
        <f t="shared" si="0"/>
        <v/>
      </c>
      <c r="F46" s="35" t="str">
        <f t="shared" si="1"/>
        <v/>
      </c>
      <c r="G46" s="35" t="str">
        <f t="shared" si="2"/>
        <v/>
      </c>
      <c r="H46" s="35" t="str">
        <f t="shared" si="3"/>
        <v/>
      </c>
      <c r="I46" s="61"/>
      <c r="J46" s="35" t="str">
        <f t="shared" si="4"/>
        <v/>
      </c>
      <c r="K46" s="35" t="str">
        <f t="shared" si="5"/>
        <v/>
      </c>
      <c r="L46" s="35" t="str">
        <f t="shared" si="6"/>
        <v/>
      </c>
      <c r="M46" s="35" t="str">
        <f t="shared" si="7"/>
        <v/>
      </c>
      <c r="N46" s="35" t="str">
        <f t="shared" si="8"/>
        <v/>
      </c>
      <c r="O46" s="61"/>
      <c r="P46" s="35" t="str">
        <f t="shared" si="9"/>
        <v/>
      </c>
      <c r="Q46" s="39"/>
      <c r="R46" s="39"/>
      <c r="S46" s="25"/>
      <c r="T46" s="67"/>
      <c r="U46" s="68"/>
      <c r="V46" s="14"/>
      <c r="W46" s="14"/>
      <c r="X46" s="14"/>
      <c r="Y46" s="14"/>
      <c r="Z46" s="14"/>
      <c r="AA46" s="45" t="str">
        <f t="shared" si="34"/>
        <v/>
      </c>
      <c r="AB46" s="48" t="str">
        <f t="shared" si="10"/>
        <v/>
      </c>
      <c r="AC46" s="15"/>
      <c r="AD46" s="14"/>
      <c r="AE46" s="14"/>
      <c r="AF46" s="14"/>
      <c r="AG46" s="14"/>
      <c r="AH46" s="14"/>
      <c r="AI46" s="14"/>
      <c r="AJ46" s="45"/>
      <c r="AK46" s="48" t="str">
        <f t="shared" si="11"/>
        <v/>
      </c>
      <c r="AL46" s="15"/>
      <c r="AM46" s="14"/>
      <c r="AN46" s="14"/>
      <c r="AO46" s="14"/>
      <c r="AP46" s="14"/>
      <c r="AQ46" s="14"/>
      <c r="AR46" s="14"/>
      <c r="AS46" s="45"/>
      <c r="AT46" s="48" t="str">
        <f t="shared" si="12"/>
        <v/>
      </c>
      <c r="AU46" s="15"/>
      <c r="AV46" s="14"/>
      <c r="AW46" s="14"/>
      <c r="AX46" s="14"/>
      <c r="AY46" s="14"/>
      <c r="AZ46" s="14"/>
      <c r="BA46" s="14"/>
      <c r="BB46" s="45"/>
      <c r="BC46" s="48" t="str">
        <f t="shared" si="13"/>
        <v/>
      </c>
      <c r="BD46" s="25"/>
      <c r="BE46" s="70"/>
      <c r="BF46" s="18"/>
      <c r="BG46" s="18"/>
      <c r="BH46" s="18"/>
      <c r="BI46" s="18"/>
      <c r="BJ46" s="18"/>
      <c r="BK46" s="18"/>
      <c r="BL46" s="18"/>
      <c r="BM46" s="57" t="str">
        <f t="shared" si="14"/>
        <v/>
      </c>
      <c r="BN46" s="19"/>
      <c r="BO46" s="18"/>
      <c r="BP46" s="18"/>
      <c r="BQ46" s="18"/>
      <c r="BR46" s="18"/>
      <c r="BS46" s="18"/>
      <c r="BT46" s="18"/>
      <c r="BU46" s="18"/>
      <c r="BV46" s="57" t="str">
        <f t="shared" si="15"/>
        <v/>
      </c>
      <c r="BW46" s="19"/>
      <c r="BX46" s="18"/>
      <c r="BY46" s="18"/>
      <c r="BZ46" s="18"/>
      <c r="CA46" s="18"/>
      <c r="CB46" s="18"/>
      <c r="CC46" s="18"/>
      <c r="CD46" s="18"/>
      <c r="CE46" s="57" t="str">
        <f t="shared" si="16"/>
        <v/>
      </c>
      <c r="CF46" s="19"/>
      <c r="CG46" s="18"/>
      <c r="CH46" s="18"/>
      <c r="CI46" s="18"/>
      <c r="CJ46" s="18"/>
      <c r="CK46" s="18"/>
      <c r="CL46" s="18"/>
      <c r="CM46" s="18"/>
      <c r="CN46" s="57" t="str">
        <f t="shared" si="17"/>
        <v/>
      </c>
      <c r="CO46" s="25"/>
      <c r="CP46" s="30" t="str">
        <f t="shared" si="18"/>
        <v/>
      </c>
      <c r="CQ46" s="25"/>
      <c r="CR46" s="30" t="str">
        <f t="shared" si="19"/>
        <v/>
      </c>
      <c r="CS46" s="25"/>
      <c r="CT46" s="30" t="str">
        <f t="shared" si="20"/>
        <v/>
      </c>
      <c r="CU46" s="25"/>
      <c r="CV46" s="30" t="str">
        <f t="shared" si="21"/>
        <v/>
      </c>
      <c r="CW46" s="25"/>
      <c r="CX46" s="60"/>
      <c r="CY46" s="30" t="str">
        <f t="shared" si="22"/>
        <v/>
      </c>
      <c r="CZ46" s="25"/>
      <c r="DA46" s="30" t="str">
        <f t="shared" si="23"/>
        <v/>
      </c>
      <c r="DB46" s="25"/>
      <c r="DC46" s="30" t="str">
        <f t="shared" si="24"/>
        <v/>
      </c>
      <c r="DD46" s="25"/>
      <c r="DE46" s="30" t="str">
        <f t="shared" si="25"/>
        <v/>
      </c>
      <c r="DF46" s="25"/>
      <c r="DG46" s="60"/>
      <c r="DH46" s="30" t="str">
        <f t="shared" si="26"/>
        <v/>
      </c>
      <c r="DI46" s="25"/>
      <c r="DJ46" s="30" t="str">
        <f t="shared" si="27"/>
        <v/>
      </c>
      <c r="DK46" s="25"/>
      <c r="DL46" s="30" t="str">
        <f t="shared" si="28"/>
        <v/>
      </c>
      <c r="DM46" s="25"/>
      <c r="DN46" s="30" t="str">
        <f t="shared" si="29"/>
        <v/>
      </c>
      <c r="DO46" s="25"/>
      <c r="DP46" s="60"/>
      <c r="DQ46" s="30" t="str">
        <f t="shared" si="30"/>
        <v/>
      </c>
      <c r="DR46" s="25"/>
      <c r="DS46" s="30" t="str">
        <f t="shared" si="31"/>
        <v/>
      </c>
      <c r="DT46" s="25"/>
      <c r="DU46" s="30" t="str">
        <f t="shared" si="32"/>
        <v/>
      </c>
      <c r="DV46" s="25"/>
      <c r="DW46" s="30" t="str">
        <f t="shared" si="33"/>
        <v/>
      </c>
      <c r="DX46" s="25"/>
      <c r="DY46" s="60"/>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row>
    <row r="47" spans="1:157" ht="16.5" customHeight="1">
      <c r="A47" s="26"/>
      <c r="B47" s="26"/>
      <c r="C47" s="26"/>
      <c r="D47" s="25"/>
      <c r="E47" s="35" t="str">
        <f t="shared" si="0"/>
        <v/>
      </c>
      <c r="F47" s="35" t="str">
        <f t="shared" si="1"/>
        <v/>
      </c>
      <c r="G47" s="35" t="str">
        <f t="shared" si="2"/>
        <v/>
      </c>
      <c r="H47" s="35" t="str">
        <f t="shared" si="3"/>
        <v/>
      </c>
      <c r="I47" s="61"/>
      <c r="J47" s="35" t="str">
        <f t="shared" si="4"/>
        <v/>
      </c>
      <c r="K47" s="35" t="str">
        <f t="shared" si="5"/>
        <v/>
      </c>
      <c r="L47" s="35" t="str">
        <f t="shared" si="6"/>
        <v/>
      </c>
      <c r="M47" s="35" t="str">
        <f t="shared" si="7"/>
        <v/>
      </c>
      <c r="N47" s="35" t="str">
        <f t="shared" si="8"/>
        <v/>
      </c>
      <c r="O47" s="61"/>
      <c r="P47" s="35" t="str">
        <f t="shared" si="9"/>
        <v/>
      </c>
      <c r="Q47" s="39"/>
      <c r="R47" s="39"/>
      <c r="S47" s="25"/>
      <c r="T47" s="15"/>
      <c r="U47" s="14"/>
      <c r="V47" s="14"/>
      <c r="W47" s="14"/>
      <c r="X47" s="14"/>
      <c r="Y47" s="14"/>
      <c r="Z47" s="14"/>
      <c r="AA47" s="45" t="str">
        <f t="shared" si="34"/>
        <v/>
      </c>
      <c r="AB47" s="48" t="str">
        <f t="shared" si="10"/>
        <v/>
      </c>
      <c r="AC47" s="15"/>
      <c r="AD47" s="14"/>
      <c r="AE47" s="14"/>
      <c r="AF47" s="14"/>
      <c r="AG47" s="14"/>
      <c r="AH47" s="14"/>
      <c r="AI47" s="14"/>
      <c r="AJ47" s="45"/>
      <c r="AK47" s="48" t="str">
        <f t="shared" si="11"/>
        <v/>
      </c>
      <c r="AL47" s="15"/>
      <c r="AM47" s="14"/>
      <c r="AN47" s="14"/>
      <c r="AO47" s="14"/>
      <c r="AP47" s="14"/>
      <c r="AQ47" s="14"/>
      <c r="AR47" s="14"/>
      <c r="AS47" s="45"/>
      <c r="AT47" s="48" t="str">
        <f t="shared" si="12"/>
        <v/>
      </c>
      <c r="AU47" s="15"/>
      <c r="AV47" s="14"/>
      <c r="AW47" s="14"/>
      <c r="AX47" s="14"/>
      <c r="AY47" s="14"/>
      <c r="AZ47" s="14"/>
      <c r="BA47" s="14"/>
      <c r="BB47" s="45"/>
      <c r="BC47" s="48" t="str">
        <f t="shared" si="13"/>
        <v/>
      </c>
      <c r="BD47" s="25"/>
      <c r="BE47" s="19"/>
      <c r="BF47" s="18"/>
      <c r="BG47" s="18"/>
      <c r="BH47" s="18"/>
      <c r="BI47" s="18"/>
      <c r="BJ47" s="18"/>
      <c r="BK47" s="18"/>
      <c r="BL47" s="18"/>
      <c r="BM47" s="57" t="str">
        <f t="shared" si="14"/>
        <v/>
      </c>
      <c r="BN47" s="19"/>
      <c r="BO47" s="18"/>
      <c r="BP47" s="18"/>
      <c r="BQ47" s="18"/>
      <c r="BR47" s="18"/>
      <c r="BS47" s="18"/>
      <c r="BT47" s="18"/>
      <c r="BU47" s="18"/>
      <c r="BV47" s="57" t="str">
        <f t="shared" si="15"/>
        <v/>
      </c>
      <c r="BW47" s="19"/>
      <c r="BX47" s="18"/>
      <c r="BY47" s="18"/>
      <c r="BZ47" s="18"/>
      <c r="CA47" s="18"/>
      <c r="CB47" s="18"/>
      <c r="CC47" s="18"/>
      <c r="CD47" s="18"/>
      <c r="CE47" s="57" t="str">
        <f t="shared" si="16"/>
        <v/>
      </c>
      <c r="CF47" s="19"/>
      <c r="CG47" s="18"/>
      <c r="CH47" s="18"/>
      <c r="CI47" s="18"/>
      <c r="CJ47" s="18"/>
      <c r="CK47" s="18"/>
      <c r="CL47" s="18"/>
      <c r="CM47" s="18"/>
      <c r="CN47" s="57" t="str">
        <f t="shared" si="17"/>
        <v/>
      </c>
      <c r="CO47" s="25"/>
      <c r="CP47" s="30" t="str">
        <f t="shared" si="18"/>
        <v/>
      </c>
      <c r="CQ47" s="25"/>
      <c r="CR47" s="30" t="str">
        <f t="shared" si="19"/>
        <v/>
      </c>
      <c r="CS47" s="25"/>
      <c r="CT47" s="30" t="str">
        <f t="shared" si="20"/>
        <v/>
      </c>
      <c r="CU47" s="25"/>
      <c r="CV47" s="30" t="str">
        <f t="shared" si="21"/>
        <v/>
      </c>
      <c r="CW47" s="25"/>
      <c r="CX47" s="60"/>
      <c r="CY47" s="30" t="str">
        <f t="shared" si="22"/>
        <v/>
      </c>
      <c r="CZ47" s="25"/>
      <c r="DA47" s="30" t="str">
        <f t="shared" si="23"/>
        <v/>
      </c>
      <c r="DB47" s="25"/>
      <c r="DC47" s="30" t="str">
        <f t="shared" si="24"/>
        <v/>
      </c>
      <c r="DD47" s="25"/>
      <c r="DE47" s="30" t="str">
        <f t="shared" si="25"/>
        <v/>
      </c>
      <c r="DF47" s="25"/>
      <c r="DG47" s="60"/>
      <c r="DH47" s="30" t="str">
        <f t="shared" si="26"/>
        <v/>
      </c>
      <c r="DI47" s="25"/>
      <c r="DJ47" s="30" t="str">
        <f t="shared" si="27"/>
        <v/>
      </c>
      <c r="DK47" s="25"/>
      <c r="DL47" s="30" t="str">
        <f t="shared" si="28"/>
        <v/>
      </c>
      <c r="DM47" s="25"/>
      <c r="DN47" s="30" t="str">
        <f t="shared" si="29"/>
        <v/>
      </c>
      <c r="DO47" s="25"/>
      <c r="DP47" s="60"/>
      <c r="DQ47" s="30" t="str">
        <f t="shared" si="30"/>
        <v/>
      </c>
      <c r="DR47" s="25"/>
      <c r="DS47" s="30" t="str">
        <f t="shared" si="31"/>
        <v/>
      </c>
      <c r="DT47" s="25"/>
      <c r="DU47" s="30" t="str">
        <f t="shared" si="32"/>
        <v/>
      </c>
      <c r="DV47" s="25"/>
      <c r="DW47" s="30" t="str">
        <f t="shared" si="33"/>
        <v/>
      </c>
      <c r="DX47" s="25"/>
      <c r="DY47" s="60"/>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row>
    <row r="48" spans="1:157" ht="16.5" customHeight="1">
      <c r="A48" s="26"/>
      <c r="B48" s="26"/>
      <c r="C48" s="26"/>
      <c r="D48" s="25"/>
      <c r="E48" s="35" t="str">
        <f t="shared" si="0"/>
        <v/>
      </c>
      <c r="F48" s="35" t="str">
        <f t="shared" si="1"/>
        <v/>
      </c>
      <c r="G48" s="35" t="str">
        <f t="shared" si="2"/>
        <v/>
      </c>
      <c r="H48" s="35" t="str">
        <f t="shared" si="3"/>
        <v/>
      </c>
      <c r="I48" s="61"/>
      <c r="J48" s="35" t="str">
        <f t="shared" si="4"/>
        <v/>
      </c>
      <c r="K48" s="35" t="str">
        <f t="shared" si="5"/>
        <v/>
      </c>
      <c r="L48" s="35" t="str">
        <f t="shared" si="6"/>
        <v/>
      </c>
      <c r="M48" s="35" t="str">
        <f t="shared" si="7"/>
        <v/>
      </c>
      <c r="N48" s="35" t="str">
        <f t="shared" si="8"/>
        <v/>
      </c>
      <c r="O48" s="61"/>
      <c r="P48" s="35" t="str">
        <f t="shared" si="9"/>
        <v/>
      </c>
      <c r="Q48" s="39"/>
      <c r="R48" s="39"/>
      <c r="S48" s="25"/>
      <c r="T48" s="15"/>
      <c r="U48" s="14"/>
      <c r="V48" s="14"/>
      <c r="W48" s="14"/>
      <c r="X48" s="14"/>
      <c r="Y48" s="14"/>
      <c r="Z48" s="14"/>
      <c r="AA48" s="45" t="str">
        <f t="shared" si="34"/>
        <v/>
      </c>
      <c r="AB48" s="48" t="str">
        <f t="shared" si="10"/>
        <v/>
      </c>
      <c r="AC48" s="15"/>
      <c r="AD48" s="14"/>
      <c r="AE48" s="14"/>
      <c r="AF48" s="14"/>
      <c r="AG48" s="14"/>
      <c r="AH48" s="14"/>
      <c r="AI48" s="14"/>
      <c r="AJ48" s="45"/>
      <c r="AK48" s="48" t="str">
        <f t="shared" si="11"/>
        <v/>
      </c>
      <c r="AL48" s="15"/>
      <c r="AM48" s="14"/>
      <c r="AN48" s="14"/>
      <c r="AO48" s="14"/>
      <c r="AP48" s="14"/>
      <c r="AQ48" s="14"/>
      <c r="AR48" s="14"/>
      <c r="AS48" s="45"/>
      <c r="AT48" s="48" t="str">
        <f t="shared" si="12"/>
        <v/>
      </c>
      <c r="AU48" s="15"/>
      <c r="AV48" s="14"/>
      <c r="AW48" s="14"/>
      <c r="AX48" s="14"/>
      <c r="AY48" s="14"/>
      <c r="AZ48" s="14"/>
      <c r="BA48" s="14"/>
      <c r="BB48" s="45"/>
      <c r="BC48" s="48" t="str">
        <f t="shared" si="13"/>
        <v/>
      </c>
      <c r="BD48" s="25"/>
      <c r="BE48" s="19"/>
      <c r="BF48" s="18"/>
      <c r="BG48" s="18"/>
      <c r="BH48" s="18"/>
      <c r="BI48" s="18"/>
      <c r="BJ48" s="18"/>
      <c r="BK48" s="18"/>
      <c r="BL48" s="18"/>
      <c r="BM48" s="57" t="str">
        <f t="shared" si="14"/>
        <v/>
      </c>
      <c r="BN48" s="19"/>
      <c r="BO48" s="18"/>
      <c r="BP48" s="18"/>
      <c r="BQ48" s="18"/>
      <c r="BR48" s="18"/>
      <c r="BS48" s="18"/>
      <c r="BT48" s="18"/>
      <c r="BU48" s="18"/>
      <c r="BV48" s="57" t="str">
        <f t="shared" si="15"/>
        <v/>
      </c>
      <c r="BW48" s="19"/>
      <c r="BX48" s="18"/>
      <c r="BY48" s="18"/>
      <c r="BZ48" s="18"/>
      <c r="CA48" s="18"/>
      <c r="CB48" s="18"/>
      <c r="CC48" s="18"/>
      <c r="CD48" s="18"/>
      <c r="CE48" s="57" t="str">
        <f t="shared" si="16"/>
        <v/>
      </c>
      <c r="CF48" s="19"/>
      <c r="CG48" s="18"/>
      <c r="CH48" s="18"/>
      <c r="CI48" s="18"/>
      <c r="CJ48" s="18"/>
      <c r="CK48" s="18"/>
      <c r="CL48" s="18"/>
      <c r="CM48" s="18"/>
      <c r="CN48" s="57" t="str">
        <f t="shared" si="17"/>
        <v/>
      </c>
      <c r="CO48" s="25"/>
      <c r="CP48" s="30" t="str">
        <f t="shared" si="18"/>
        <v/>
      </c>
      <c r="CQ48" s="25"/>
      <c r="CR48" s="30" t="str">
        <f t="shared" si="19"/>
        <v/>
      </c>
      <c r="CS48" s="25"/>
      <c r="CT48" s="30" t="str">
        <f t="shared" si="20"/>
        <v/>
      </c>
      <c r="CU48" s="25"/>
      <c r="CV48" s="30" t="str">
        <f t="shared" si="21"/>
        <v/>
      </c>
      <c r="CW48" s="25"/>
      <c r="CX48" s="60"/>
      <c r="CY48" s="30" t="str">
        <f t="shared" si="22"/>
        <v/>
      </c>
      <c r="CZ48" s="25"/>
      <c r="DA48" s="30" t="str">
        <f t="shared" si="23"/>
        <v/>
      </c>
      <c r="DB48" s="25"/>
      <c r="DC48" s="30" t="str">
        <f t="shared" si="24"/>
        <v/>
      </c>
      <c r="DD48" s="25"/>
      <c r="DE48" s="30" t="str">
        <f t="shared" si="25"/>
        <v/>
      </c>
      <c r="DF48" s="25"/>
      <c r="DG48" s="60"/>
      <c r="DH48" s="30" t="str">
        <f t="shared" si="26"/>
        <v/>
      </c>
      <c r="DI48" s="25"/>
      <c r="DJ48" s="30" t="str">
        <f t="shared" si="27"/>
        <v/>
      </c>
      <c r="DK48" s="25"/>
      <c r="DL48" s="30" t="str">
        <f t="shared" si="28"/>
        <v/>
      </c>
      <c r="DM48" s="25"/>
      <c r="DN48" s="30" t="str">
        <f t="shared" si="29"/>
        <v/>
      </c>
      <c r="DO48" s="25"/>
      <c r="DP48" s="60"/>
      <c r="DQ48" s="30" t="str">
        <f t="shared" si="30"/>
        <v/>
      </c>
      <c r="DR48" s="25"/>
      <c r="DS48" s="30" t="str">
        <f t="shared" si="31"/>
        <v/>
      </c>
      <c r="DT48" s="25"/>
      <c r="DU48" s="30" t="str">
        <f t="shared" si="32"/>
        <v/>
      </c>
      <c r="DV48" s="25"/>
      <c r="DW48" s="30" t="str">
        <f t="shared" si="33"/>
        <v/>
      </c>
      <c r="DX48" s="25"/>
      <c r="DY48" s="60"/>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row>
    <row r="49" spans="1:157" ht="16.5" customHeight="1">
      <c r="A49" s="26"/>
      <c r="B49" s="26"/>
      <c r="C49" s="26"/>
      <c r="D49" s="25"/>
      <c r="E49" s="35" t="str">
        <f t="shared" si="0"/>
        <v/>
      </c>
      <c r="F49" s="35" t="str">
        <f t="shared" si="1"/>
        <v/>
      </c>
      <c r="G49" s="35" t="str">
        <f t="shared" si="2"/>
        <v/>
      </c>
      <c r="H49" s="35" t="str">
        <f t="shared" si="3"/>
        <v/>
      </c>
      <c r="I49" s="61"/>
      <c r="J49" s="35" t="str">
        <f t="shared" si="4"/>
        <v/>
      </c>
      <c r="K49" s="35" t="str">
        <f t="shared" si="5"/>
        <v/>
      </c>
      <c r="L49" s="35" t="str">
        <f t="shared" si="6"/>
        <v/>
      </c>
      <c r="M49" s="35" t="str">
        <f t="shared" si="7"/>
        <v/>
      </c>
      <c r="N49" s="35" t="str">
        <f t="shared" si="8"/>
        <v/>
      </c>
      <c r="O49" s="61"/>
      <c r="P49" s="35" t="str">
        <f t="shared" si="9"/>
        <v/>
      </c>
      <c r="Q49" s="39"/>
      <c r="R49" s="39"/>
      <c r="S49" s="25"/>
      <c r="T49" s="15"/>
      <c r="U49" s="14"/>
      <c r="V49" s="14"/>
      <c r="W49" s="14"/>
      <c r="X49" s="14"/>
      <c r="Y49" s="14"/>
      <c r="Z49" s="14"/>
      <c r="AA49" s="45" t="str">
        <f t="shared" si="34"/>
        <v/>
      </c>
      <c r="AB49" s="48" t="str">
        <f t="shared" si="10"/>
        <v/>
      </c>
      <c r="AC49" s="15"/>
      <c r="AD49" s="14"/>
      <c r="AE49" s="14"/>
      <c r="AF49" s="14"/>
      <c r="AG49" s="14"/>
      <c r="AH49" s="14"/>
      <c r="AI49" s="14"/>
      <c r="AJ49" s="45"/>
      <c r="AK49" s="48" t="str">
        <f t="shared" si="11"/>
        <v/>
      </c>
      <c r="AL49" s="15"/>
      <c r="AM49" s="14"/>
      <c r="AN49" s="14"/>
      <c r="AO49" s="14"/>
      <c r="AP49" s="14"/>
      <c r="AQ49" s="14"/>
      <c r="AR49" s="14"/>
      <c r="AS49" s="45"/>
      <c r="AT49" s="48" t="str">
        <f t="shared" si="12"/>
        <v/>
      </c>
      <c r="AU49" s="15"/>
      <c r="AV49" s="14"/>
      <c r="AW49" s="14"/>
      <c r="AX49" s="14"/>
      <c r="AY49" s="14"/>
      <c r="AZ49" s="14"/>
      <c r="BA49" s="14"/>
      <c r="BB49" s="45"/>
      <c r="BC49" s="48" t="str">
        <f t="shared" si="13"/>
        <v/>
      </c>
      <c r="BD49" s="25"/>
      <c r="BE49" s="19"/>
      <c r="BF49" s="18"/>
      <c r="BG49" s="18"/>
      <c r="BH49" s="18"/>
      <c r="BI49" s="18"/>
      <c r="BJ49" s="18"/>
      <c r="BK49" s="18"/>
      <c r="BL49" s="18"/>
      <c r="BM49" s="57" t="str">
        <f t="shared" si="14"/>
        <v/>
      </c>
      <c r="BN49" s="19"/>
      <c r="BO49" s="18"/>
      <c r="BP49" s="18"/>
      <c r="BQ49" s="18"/>
      <c r="BR49" s="18"/>
      <c r="BS49" s="18"/>
      <c r="BT49" s="18"/>
      <c r="BU49" s="18"/>
      <c r="BV49" s="57" t="str">
        <f t="shared" si="15"/>
        <v/>
      </c>
      <c r="BW49" s="19"/>
      <c r="BX49" s="18"/>
      <c r="BY49" s="18"/>
      <c r="BZ49" s="18"/>
      <c r="CA49" s="18"/>
      <c r="CB49" s="18"/>
      <c r="CC49" s="18"/>
      <c r="CD49" s="18"/>
      <c r="CE49" s="57" t="str">
        <f t="shared" si="16"/>
        <v/>
      </c>
      <c r="CF49" s="19"/>
      <c r="CG49" s="18"/>
      <c r="CH49" s="18"/>
      <c r="CI49" s="18"/>
      <c r="CJ49" s="18"/>
      <c r="CK49" s="18"/>
      <c r="CL49" s="18"/>
      <c r="CM49" s="18"/>
      <c r="CN49" s="57" t="str">
        <f t="shared" si="17"/>
        <v/>
      </c>
      <c r="CO49" s="25"/>
      <c r="CP49" s="30" t="str">
        <f t="shared" si="18"/>
        <v/>
      </c>
      <c r="CQ49" s="25"/>
      <c r="CR49" s="30" t="str">
        <f t="shared" si="19"/>
        <v/>
      </c>
      <c r="CS49" s="25"/>
      <c r="CT49" s="30" t="str">
        <f t="shared" si="20"/>
        <v/>
      </c>
      <c r="CU49" s="25"/>
      <c r="CV49" s="30" t="str">
        <f t="shared" si="21"/>
        <v/>
      </c>
      <c r="CW49" s="25"/>
      <c r="CX49" s="60"/>
      <c r="CY49" s="30" t="str">
        <f t="shared" si="22"/>
        <v/>
      </c>
      <c r="CZ49" s="25"/>
      <c r="DA49" s="30" t="str">
        <f t="shared" si="23"/>
        <v/>
      </c>
      <c r="DB49" s="25"/>
      <c r="DC49" s="30" t="str">
        <f t="shared" si="24"/>
        <v/>
      </c>
      <c r="DD49" s="25"/>
      <c r="DE49" s="30" t="str">
        <f t="shared" si="25"/>
        <v/>
      </c>
      <c r="DF49" s="25"/>
      <c r="DG49" s="60"/>
      <c r="DH49" s="30" t="str">
        <f t="shared" si="26"/>
        <v/>
      </c>
      <c r="DI49" s="25"/>
      <c r="DJ49" s="30" t="str">
        <f t="shared" si="27"/>
        <v/>
      </c>
      <c r="DK49" s="25"/>
      <c r="DL49" s="30" t="str">
        <f t="shared" si="28"/>
        <v/>
      </c>
      <c r="DM49" s="25"/>
      <c r="DN49" s="30" t="str">
        <f t="shared" si="29"/>
        <v/>
      </c>
      <c r="DO49" s="25"/>
      <c r="DP49" s="60"/>
      <c r="DQ49" s="30" t="str">
        <f t="shared" si="30"/>
        <v/>
      </c>
      <c r="DR49" s="25"/>
      <c r="DS49" s="30" t="str">
        <f t="shared" si="31"/>
        <v/>
      </c>
      <c r="DT49" s="25"/>
      <c r="DU49" s="30" t="str">
        <f t="shared" si="32"/>
        <v/>
      </c>
      <c r="DV49" s="25"/>
      <c r="DW49" s="30" t="str">
        <f t="shared" si="33"/>
        <v/>
      </c>
      <c r="DX49" s="25"/>
      <c r="DY49" s="60"/>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row>
    <row r="50" spans="1:157" ht="17.25" customHeight="1">
      <c r="A50" s="26"/>
      <c r="B50" s="26"/>
      <c r="C50" s="26"/>
      <c r="D50" s="25"/>
      <c r="E50" s="35" t="str">
        <f t="shared" si="0"/>
        <v/>
      </c>
      <c r="F50" s="35" t="str">
        <f t="shared" si="1"/>
        <v/>
      </c>
      <c r="G50" s="35" t="str">
        <f t="shared" si="2"/>
        <v/>
      </c>
      <c r="H50" s="35" t="str">
        <f t="shared" si="3"/>
        <v/>
      </c>
      <c r="I50" s="61"/>
      <c r="J50" s="35" t="str">
        <f t="shared" si="4"/>
        <v/>
      </c>
      <c r="K50" s="35" t="str">
        <f t="shared" si="5"/>
        <v/>
      </c>
      <c r="L50" s="35" t="str">
        <f t="shared" si="6"/>
        <v/>
      </c>
      <c r="M50" s="35" t="str">
        <f t="shared" si="7"/>
        <v/>
      </c>
      <c r="N50" s="35" t="str">
        <f t="shared" si="8"/>
        <v/>
      </c>
      <c r="O50" s="61"/>
      <c r="P50" s="35" t="str">
        <f t="shared" si="9"/>
        <v/>
      </c>
      <c r="Q50" s="39"/>
      <c r="R50" s="39"/>
      <c r="S50" s="25"/>
      <c r="T50" s="16"/>
      <c r="U50" s="17"/>
      <c r="V50" s="17"/>
      <c r="W50" s="17"/>
      <c r="X50" s="17"/>
      <c r="Y50" s="17"/>
      <c r="Z50" s="17"/>
      <c r="AA50" s="46" t="str">
        <f t="shared" si="34"/>
        <v/>
      </c>
      <c r="AB50" s="48" t="str">
        <f t="shared" si="10"/>
        <v/>
      </c>
      <c r="AC50" s="16"/>
      <c r="AD50" s="17"/>
      <c r="AE50" s="17"/>
      <c r="AF50" s="17"/>
      <c r="AG50" s="17"/>
      <c r="AH50" s="17"/>
      <c r="AI50" s="17"/>
      <c r="AJ50" s="45"/>
      <c r="AK50" s="48" t="str">
        <f t="shared" si="11"/>
        <v/>
      </c>
      <c r="AL50" s="16"/>
      <c r="AM50" s="17"/>
      <c r="AN50" s="17"/>
      <c r="AO50" s="17"/>
      <c r="AP50" s="17"/>
      <c r="AQ50" s="17"/>
      <c r="AR50" s="17"/>
      <c r="AS50" s="45"/>
      <c r="AT50" s="48" t="str">
        <f t="shared" si="12"/>
        <v/>
      </c>
      <c r="AU50" s="16"/>
      <c r="AV50" s="17"/>
      <c r="AW50" s="17"/>
      <c r="AX50" s="17"/>
      <c r="AY50" s="17"/>
      <c r="AZ50" s="17"/>
      <c r="BA50" s="17"/>
      <c r="BB50" s="45"/>
      <c r="BC50" s="48" t="str">
        <f t="shared" si="13"/>
        <v/>
      </c>
      <c r="BD50" s="25"/>
      <c r="BE50" s="20"/>
      <c r="BF50" s="21"/>
      <c r="BG50" s="21"/>
      <c r="BH50" s="21"/>
      <c r="BI50" s="21"/>
      <c r="BJ50" s="21"/>
      <c r="BK50" s="21"/>
      <c r="BL50" s="21"/>
      <c r="BM50" s="58" t="str">
        <f t="shared" si="14"/>
        <v/>
      </c>
      <c r="BN50" s="20"/>
      <c r="BO50" s="21"/>
      <c r="BP50" s="21"/>
      <c r="BQ50" s="21"/>
      <c r="BR50" s="21"/>
      <c r="BS50" s="21"/>
      <c r="BT50" s="21"/>
      <c r="BU50" s="21"/>
      <c r="BV50" s="58" t="str">
        <f t="shared" si="15"/>
        <v/>
      </c>
      <c r="BW50" s="20"/>
      <c r="BX50" s="21"/>
      <c r="BY50" s="21"/>
      <c r="BZ50" s="21"/>
      <c r="CA50" s="21"/>
      <c r="CB50" s="21"/>
      <c r="CC50" s="21"/>
      <c r="CD50" s="21"/>
      <c r="CE50" s="58" t="str">
        <f t="shared" si="16"/>
        <v/>
      </c>
      <c r="CF50" s="20"/>
      <c r="CG50" s="21"/>
      <c r="CH50" s="21"/>
      <c r="CI50" s="21"/>
      <c r="CJ50" s="21"/>
      <c r="CK50" s="21"/>
      <c r="CL50" s="21"/>
      <c r="CM50" s="21"/>
      <c r="CN50" s="58" t="str">
        <f t="shared" si="17"/>
        <v/>
      </c>
      <c r="CO50" s="25"/>
      <c r="CP50" s="30" t="str">
        <f t="shared" si="18"/>
        <v/>
      </c>
      <c r="CQ50" s="25"/>
      <c r="CR50" s="30" t="str">
        <f t="shared" si="19"/>
        <v/>
      </c>
      <c r="CS50" s="25"/>
      <c r="CT50" s="30" t="str">
        <f t="shared" si="20"/>
        <v/>
      </c>
      <c r="CU50" s="25"/>
      <c r="CV50" s="30" t="str">
        <f t="shared" si="21"/>
        <v/>
      </c>
      <c r="CW50" s="25"/>
      <c r="CX50" s="60"/>
      <c r="CY50" s="30" t="str">
        <f t="shared" si="22"/>
        <v/>
      </c>
      <c r="CZ50" s="25"/>
      <c r="DA50" s="30" t="str">
        <f t="shared" si="23"/>
        <v/>
      </c>
      <c r="DB50" s="25"/>
      <c r="DC50" s="30" t="str">
        <f t="shared" si="24"/>
        <v/>
      </c>
      <c r="DD50" s="25"/>
      <c r="DE50" s="30" t="str">
        <f t="shared" si="25"/>
        <v/>
      </c>
      <c r="DF50" s="25"/>
      <c r="DG50" s="60"/>
      <c r="DH50" s="30" t="str">
        <f t="shared" si="26"/>
        <v/>
      </c>
      <c r="DI50" s="25"/>
      <c r="DJ50" s="30" t="str">
        <f t="shared" si="27"/>
        <v/>
      </c>
      <c r="DK50" s="25"/>
      <c r="DL50" s="30" t="str">
        <f t="shared" si="28"/>
        <v/>
      </c>
      <c r="DM50" s="25"/>
      <c r="DN50" s="30" t="str">
        <f t="shared" si="29"/>
        <v/>
      </c>
      <c r="DO50" s="25"/>
      <c r="DP50" s="60"/>
      <c r="DQ50" s="30" t="str">
        <f t="shared" si="30"/>
        <v/>
      </c>
      <c r="DR50" s="25"/>
      <c r="DS50" s="30" t="str">
        <f t="shared" si="31"/>
        <v/>
      </c>
      <c r="DT50" s="25"/>
      <c r="DU50" s="30" t="str">
        <f t="shared" si="32"/>
        <v/>
      </c>
      <c r="DV50" s="25"/>
      <c r="DW50" s="30" t="str">
        <f t="shared" si="33"/>
        <v/>
      </c>
      <c r="DX50" s="25"/>
      <c r="DY50" s="60"/>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row>
    <row r="51" spans="1:157">
      <c r="A51" s="25"/>
      <c r="B51" s="25"/>
      <c r="C51" s="25"/>
      <c r="D51" s="25"/>
      <c r="E51" s="25"/>
      <c r="F51" s="25"/>
      <c r="G51" s="25"/>
      <c r="H51" s="25"/>
      <c r="I51" s="62"/>
      <c r="J51" s="25"/>
      <c r="K51" s="25"/>
      <c r="L51" s="25"/>
      <c r="M51" s="25"/>
      <c r="N51" s="25"/>
      <c r="O51" s="62"/>
      <c r="P51" s="25"/>
      <c r="Q51" s="25"/>
      <c r="R51" s="25"/>
      <c r="S51" s="25"/>
      <c r="T51" s="62"/>
      <c r="U51" s="62"/>
      <c r="V51" s="62"/>
      <c r="W51" s="62"/>
      <c r="X51" s="62"/>
      <c r="Y51" s="62"/>
      <c r="Z51" s="62"/>
      <c r="AA51" s="25"/>
      <c r="AB51" s="25"/>
      <c r="AC51" s="62"/>
      <c r="AD51" s="62"/>
      <c r="AE51" s="62"/>
      <c r="AF51" s="62"/>
      <c r="AG51" s="62"/>
      <c r="AH51" s="62"/>
      <c r="AI51" s="62"/>
      <c r="AJ51" s="25"/>
      <c r="AK51" s="25"/>
      <c r="AL51" s="62"/>
      <c r="AM51" s="62"/>
      <c r="AN51" s="62"/>
      <c r="AO51" s="62"/>
      <c r="AP51" s="62"/>
      <c r="AQ51" s="62"/>
      <c r="AR51" s="62"/>
      <c r="AS51" s="25"/>
      <c r="AT51" s="25"/>
      <c r="AU51" s="62"/>
      <c r="AV51" s="62"/>
      <c r="AW51" s="62"/>
      <c r="AX51" s="62"/>
      <c r="AY51" s="62"/>
      <c r="AZ51" s="62"/>
      <c r="BA51" s="62"/>
      <c r="BB51" s="25"/>
      <c r="BC51" s="25"/>
      <c r="BD51" s="25"/>
      <c r="BE51" s="62"/>
      <c r="BF51" s="62"/>
      <c r="BG51" s="62"/>
      <c r="BH51" s="62"/>
      <c r="BI51" s="62"/>
      <c r="BJ51" s="62"/>
      <c r="BK51" s="62"/>
      <c r="BL51" s="62"/>
      <c r="BM51" s="25"/>
      <c r="BN51" s="62"/>
      <c r="BO51" s="62"/>
      <c r="BP51" s="62"/>
      <c r="BQ51" s="62"/>
      <c r="BR51" s="62"/>
      <c r="BS51" s="62"/>
      <c r="BT51" s="62"/>
      <c r="BU51" s="62"/>
      <c r="BV51" s="25"/>
      <c r="BW51" s="62"/>
      <c r="BX51" s="62"/>
      <c r="BY51" s="62"/>
      <c r="BZ51" s="62"/>
      <c r="CA51" s="62"/>
      <c r="CB51" s="62"/>
      <c r="CC51" s="62"/>
      <c r="CD51" s="62"/>
      <c r="CE51" s="25"/>
      <c r="CF51" s="62"/>
      <c r="CG51" s="62"/>
      <c r="CH51" s="62"/>
      <c r="CI51" s="62"/>
      <c r="CJ51" s="62"/>
      <c r="CK51" s="62"/>
      <c r="CL51" s="62"/>
      <c r="CM51" s="62"/>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row>
    <row r="52" spans="1:157">
      <c r="A52" s="25"/>
      <c r="B52" s="25"/>
      <c r="C52" s="25" t="s">
        <v>96</v>
      </c>
      <c r="D52" s="25"/>
      <c r="E52" s="25"/>
      <c r="F52" s="25" t="s">
        <v>97</v>
      </c>
      <c r="G52" s="25"/>
      <c r="H52" s="25"/>
      <c r="I52" s="63"/>
      <c r="J52" s="37"/>
      <c r="K52" s="25" t="e">
        <f>#NULL!</f>
        <v>#NULL!</v>
      </c>
      <c r="L52" s="25"/>
      <c r="M52" s="25"/>
      <c r="N52" s="25"/>
      <c r="O52" s="62"/>
      <c r="P52" s="25"/>
      <c r="Q52" s="25" t="s">
        <v>98</v>
      </c>
      <c r="R52" s="25"/>
      <c r="S52" s="25"/>
      <c r="T52" s="62"/>
      <c r="U52" s="62"/>
      <c r="V52" s="62"/>
      <c r="W52" s="62"/>
      <c r="X52" s="62"/>
      <c r="Y52" s="62"/>
      <c r="Z52" s="62"/>
      <c r="AA52" s="25"/>
      <c r="AB52" s="25"/>
      <c r="AC52" s="62"/>
      <c r="AD52" s="62"/>
      <c r="AE52" s="62"/>
      <c r="AF52" s="62"/>
      <c r="AG52" s="62"/>
      <c r="AH52" s="62"/>
      <c r="AI52" s="62"/>
      <c r="AJ52" s="25"/>
      <c r="AK52" s="25"/>
      <c r="AL52" s="62"/>
      <c r="AM52" s="62"/>
      <c r="AN52" s="62"/>
      <c r="AO52" s="62"/>
      <c r="AP52" s="62"/>
      <c r="AQ52" s="62"/>
      <c r="AR52" s="62"/>
      <c r="AS52" s="25"/>
      <c r="AT52" s="25"/>
      <c r="AU52" s="62"/>
      <c r="AV52" s="62"/>
      <c r="AW52" s="62"/>
      <c r="AX52" s="62"/>
      <c r="AY52" s="62"/>
      <c r="AZ52" s="62"/>
      <c r="BA52" s="62"/>
      <c r="BB52" s="25"/>
      <c r="BC52" s="25"/>
      <c r="BD52" s="25"/>
      <c r="BE52" s="62"/>
      <c r="BF52" s="62"/>
      <c r="BG52" s="62"/>
      <c r="BH52" s="62"/>
      <c r="BI52" s="62"/>
      <c r="BJ52" s="62"/>
      <c r="BK52" s="62"/>
      <c r="BL52" s="62"/>
      <c r="BM52" s="25"/>
      <c r="BN52" s="62"/>
      <c r="BO52" s="62"/>
      <c r="BP52" s="62"/>
      <c r="BQ52" s="62"/>
      <c r="BR52" s="62"/>
      <c r="BS52" s="62"/>
      <c r="BT52" s="62"/>
      <c r="BU52" s="62"/>
      <c r="BV52" s="25"/>
      <c r="BW52" s="62"/>
      <c r="BX52" s="62"/>
      <c r="BY52" s="62"/>
      <c r="BZ52" s="62"/>
      <c r="CA52" s="62"/>
      <c r="CB52" s="62"/>
      <c r="CC52" s="62"/>
      <c r="CD52" s="62"/>
      <c r="CE52" s="25"/>
      <c r="CF52" s="62"/>
      <c r="CG52" s="62"/>
      <c r="CH52" s="62"/>
      <c r="CI52" s="62"/>
      <c r="CJ52" s="62"/>
      <c r="CK52" s="62"/>
      <c r="CL52" s="62"/>
      <c r="CM52" s="62"/>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row>
    <row r="53" spans="1:157">
      <c r="A53" s="25"/>
      <c r="B53" s="25"/>
      <c r="C53" s="25" t="s">
        <v>99</v>
      </c>
      <c r="D53" s="25"/>
      <c r="E53" s="25"/>
      <c r="F53" s="25" t="s">
        <v>100</v>
      </c>
      <c r="G53" s="25"/>
      <c r="H53" s="25"/>
      <c r="I53" s="63"/>
      <c r="J53" s="37"/>
      <c r="K53" s="25" t="e">
        <f>#NULL!</f>
        <v>#NULL!</v>
      </c>
      <c r="L53" s="25"/>
      <c r="M53" s="25"/>
      <c r="N53" s="25"/>
      <c r="O53" s="62"/>
      <c r="P53" s="25"/>
      <c r="Q53" s="25" t="s">
        <v>101</v>
      </c>
      <c r="R53" s="25"/>
      <c r="S53" s="25"/>
      <c r="T53" s="62"/>
      <c r="U53" s="62"/>
      <c r="V53" s="62"/>
      <c r="W53" s="62"/>
      <c r="X53" s="62"/>
      <c r="Y53" s="62"/>
      <c r="Z53" s="62"/>
      <c r="AA53" s="25"/>
      <c r="AB53" s="25"/>
      <c r="AC53" s="62"/>
      <c r="AD53" s="62"/>
      <c r="AE53" s="62"/>
      <c r="AF53" s="62"/>
      <c r="AG53" s="62"/>
      <c r="AH53" s="62"/>
      <c r="AI53" s="62"/>
      <c r="AJ53" s="25"/>
      <c r="AK53" s="25"/>
      <c r="AL53" s="62"/>
      <c r="AM53" s="62"/>
      <c r="AN53" s="62"/>
      <c r="AO53" s="62"/>
      <c r="AP53" s="62"/>
      <c r="AQ53" s="62"/>
      <c r="AR53" s="62"/>
      <c r="AS53" s="25"/>
      <c r="AT53" s="25"/>
      <c r="AU53" s="62"/>
      <c r="AV53" s="62"/>
      <c r="AW53" s="62"/>
      <c r="AX53" s="62"/>
      <c r="AY53" s="62"/>
      <c r="AZ53" s="62"/>
      <c r="BA53" s="62"/>
      <c r="BB53" s="25"/>
      <c r="BC53" s="25"/>
      <c r="BD53" s="25"/>
      <c r="BE53" s="62"/>
      <c r="BF53" s="62"/>
      <c r="BG53" s="62"/>
      <c r="BH53" s="62"/>
      <c r="BI53" s="62"/>
      <c r="BJ53" s="62"/>
      <c r="BK53" s="62"/>
      <c r="BL53" s="62"/>
      <c r="BM53" s="25"/>
      <c r="BN53" s="62"/>
      <c r="BO53" s="62"/>
      <c r="BP53" s="62"/>
      <c r="BQ53" s="62"/>
      <c r="BR53" s="62"/>
      <c r="BS53" s="62"/>
      <c r="BT53" s="62"/>
      <c r="BU53" s="62"/>
      <c r="BV53" s="25"/>
      <c r="BW53" s="62"/>
      <c r="BX53" s="62"/>
      <c r="BY53" s="62"/>
      <c r="BZ53" s="62"/>
      <c r="CA53" s="62"/>
      <c r="CB53" s="62"/>
      <c r="CC53" s="62"/>
      <c r="CD53" s="62"/>
      <c r="CE53" s="25"/>
      <c r="CF53" s="62"/>
      <c r="CG53" s="62"/>
      <c r="CH53" s="62"/>
      <c r="CI53" s="62"/>
      <c r="CJ53" s="62"/>
      <c r="CK53" s="62"/>
      <c r="CL53" s="62"/>
      <c r="CM53" s="62"/>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row>
    <row r="54" spans="1:157">
      <c r="A54" s="25"/>
      <c r="B54" s="25"/>
      <c r="C54" s="25"/>
      <c r="D54" s="25"/>
      <c r="E54" s="25"/>
      <c r="F54" s="25" t="s">
        <v>102</v>
      </c>
      <c r="G54" s="25"/>
      <c r="H54" s="25"/>
      <c r="I54" s="63"/>
      <c r="J54" s="37"/>
      <c r="K54" s="25" t="e">
        <f>#NULL!</f>
        <v>#NULL!</v>
      </c>
      <c r="L54" s="25"/>
      <c r="M54" s="25"/>
      <c r="N54" s="25"/>
      <c r="O54" s="62"/>
      <c r="P54" s="25"/>
      <c r="Q54" s="25"/>
      <c r="R54" s="25"/>
      <c r="S54" s="25"/>
      <c r="T54" s="62"/>
      <c r="U54" s="62"/>
      <c r="V54" s="62"/>
      <c r="W54" s="62"/>
      <c r="X54" s="62"/>
      <c r="Y54" s="62"/>
      <c r="Z54" s="62"/>
      <c r="AA54" s="25"/>
      <c r="AB54" s="25"/>
      <c r="AC54" s="62"/>
      <c r="AD54" s="62"/>
      <c r="AE54" s="62"/>
      <c r="AF54" s="62"/>
      <c r="AG54" s="62"/>
      <c r="AH54" s="62"/>
      <c r="AI54" s="62"/>
      <c r="AJ54" s="25"/>
      <c r="AK54" s="25"/>
      <c r="AL54" s="62"/>
      <c r="AM54" s="62"/>
      <c r="AN54" s="62"/>
      <c r="AO54" s="62"/>
      <c r="AP54" s="62"/>
      <c r="AQ54" s="62"/>
      <c r="AR54" s="62"/>
      <c r="AS54" s="25"/>
      <c r="AT54" s="25"/>
      <c r="AU54" s="62"/>
      <c r="AV54" s="62"/>
      <c r="AW54" s="62"/>
      <c r="AX54" s="62"/>
      <c r="AY54" s="62"/>
      <c r="AZ54" s="62"/>
      <c r="BA54" s="62"/>
      <c r="BB54" s="25"/>
      <c r="BC54" s="25"/>
      <c r="BD54" s="25"/>
      <c r="BE54" s="62"/>
      <c r="BF54" s="62"/>
      <c r="BG54" s="62"/>
      <c r="BH54" s="62"/>
      <c r="BI54" s="62"/>
      <c r="BJ54" s="62"/>
      <c r="BK54" s="62"/>
      <c r="BL54" s="62"/>
      <c r="BM54" s="25"/>
      <c r="BN54" s="62"/>
      <c r="BO54" s="62"/>
      <c r="BP54" s="62"/>
      <c r="BQ54" s="62"/>
      <c r="BR54" s="62"/>
      <c r="BS54" s="62"/>
      <c r="BT54" s="62"/>
      <c r="BU54" s="62"/>
      <c r="BV54" s="25"/>
      <c r="BW54" s="62"/>
      <c r="BX54" s="62"/>
      <c r="BY54" s="62"/>
      <c r="BZ54" s="62"/>
      <c r="CA54" s="62"/>
      <c r="CB54" s="62"/>
      <c r="CC54" s="62"/>
      <c r="CD54" s="62"/>
      <c r="CE54" s="25"/>
      <c r="CF54" s="62"/>
      <c r="CG54" s="62"/>
      <c r="CH54" s="62"/>
      <c r="CI54" s="62"/>
      <c r="CJ54" s="62"/>
      <c r="CK54" s="62"/>
      <c r="CL54" s="62"/>
      <c r="CM54" s="62"/>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row>
    <row r="55" spans="1:157">
      <c r="A55" s="25"/>
      <c r="B55" s="25"/>
      <c r="C55" s="25"/>
      <c r="D55" s="25"/>
      <c r="E55" s="25"/>
      <c r="F55" s="25" t="s">
        <v>103</v>
      </c>
      <c r="G55" s="25"/>
      <c r="H55" s="25"/>
      <c r="I55" s="63"/>
      <c r="J55" s="37"/>
      <c r="K55" s="25" t="e">
        <f>#NULL!</f>
        <v>#NULL!</v>
      </c>
      <c r="L55" s="25"/>
      <c r="M55" s="25"/>
      <c r="N55" s="25"/>
      <c r="O55" s="62"/>
      <c r="P55" s="25"/>
      <c r="Q55" s="25"/>
      <c r="R55" s="25"/>
      <c r="S55" s="25"/>
      <c r="T55" s="62"/>
      <c r="U55" s="62"/>
      <c r="V55" s="62"/>
      <c r="W55" s="62"/>
      <c r="X55" s="62"/>
      <c r="Y55" s="62"/>
      <c r="Z55" s="62"/>
      <c r="AA55" s="25"/>
      <c r="AB55" s="25"/>
      <c r="AC55" s="62"/>
      <c r="AD55" s="62"/>
      <c r="AE55" s="62"/>
      <c r="AF55" s="62"/>
      <c r="AG55" s="62"/>
      <c r="AH55" s="62"/>
      <c r="AI55" s="62"/>
      <c r="AJ55" s="25"/>
      <c r="AK55" s="25"/>
      <c r="AL55" s="62"/>
      <c r="AM55" s="62"/>
      <c r="AN55" s="62"/>
      <c r="AO55" s="62"/>
      <c r="AP55" s="62"/>
      <c r="AQ55" s="62"/>
      <c r="AR55" s="62"/>
      <c r="AS55" s="25"/>
      <c r="AT55" s="25"/>
      <c r="AU55" s="62"/>
      <c r="AV55" s="62"/>
      <c r="AW55" s="62"/>
      <c r="AX55" s="62"/>
      <c r="AY55" s="62"/>
      <c r="AZ55" s="62"/>
      <c r="BA55" s="62"/>
      <c r="BB55" s="25"/>
      <c r="BC55" s="25"/>
      <c r="BD55" s="25"/>
      <c r="BE55" s="62"/>
      <c r="BF55" s="62"/>
      <c r="BG55" s="62"/>
      <c r="BH55" s="62"/>
      <c r="BI55" s="62"/>
      <c r="BJ55" s="62"/>
      <c r="BK55" s="62"/>
      <c r="BL55" s="62"/>
      <c r="BM55" s="25"/>
      <c r="BN55" s="62"/>
      <c r="BO55" s="62"/>
      <c r="BP55" s="62"/>
      <c r="BQ55" s="62"/>
      <c r="BR55" s="62"/>
      <c r="BS55" s="62"/>
      <c r="BT55" s="62"/>
      <c r="BU55" s="62"/>
      <c r="BV55" s="25"/>
      <c r="BW55" s="62"/>
      <c r="BX55" s="62"/>
      <c r="BY55" s="62"/>
      <c r="BZ55" s="62"/>
      <c r="CA55" s="62"/>
      <c r="CB55" s="62"/>
      <c r="CC55" s="62"/>
      <c r="CD55" s="62"/>
      <c r="CE55" s="25"/>
      <c r="CF55" s="62"/>
      <c r="CG55" s="62"/>
      <c r="CH55" s="62"/>
      <c r="CI55" s="62"/>
      <c r="CJ55" s="62"/>
      <c r="CK55" s="62"/>
      <c r="CL55" s="62"/>
      <c r="CM55" s="62"/>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row>
    <row r="56" spans="1:157">
      <c r="A56" s="25"/>
      <c r="B56" s="25"/>
      <c r="C56" s="25" t="s">
        <v>104</v>
      </c>
      <c r="D56" s="25"/>
      <c r="E56" s="25"/>
      <c r="F56" s="25"/>
      <c r="G56" s="25"/>
      <c r="H56" s="25"/>
      <c r="I56" s="62"/>
      <c r="J56" s="25"/>
      <c r="K56" s="25"/>
      <c r="L56" s="25"/>
      <c r="M56" s="25"/>
      <c r="N56" s="25"/>
      <c r="O56" s="62"/>
      <c r="P56" s="25"/>
      <c r="Q56" s="25" t="s">
        <v>105</v>
      </c>
      <c r="R56" s="25" t="s">
        <v>2</v>
      </c>
      <c r="S56" s="25"/>
      <c r="T56" s="62"/>
      <c r="U56" s="62"/>
      <c r="V56" s="62"/>
      <c r="W56" s="62"/>
      <c r="X56" s="62"/>
      <c r="Y56" s="62"/>
      <c r="Z56" s="62"/>
      <c r="AA56" s="25"/>
      <c r="AB56" s="25"/>
      <c r="AC56" s="62"/>
      <c r="AD56" s="62"/>
      <c r="AE56" s="62"/>
      <c r="AF56" s="62"/>
      <c r="AG56" s="62"/>
      <c r="AH56" s="62"/>
      <c r="AI56" s="62"/>
      <c r="AJ56" s="25"/>
      <c r="AK56" s="25"/>
      <c r="AL56" s="62"/>
      <c r="AM56" s="62"/>
      <c r="AN56" s="62"/>
      <c r="AO56" s="62"/>
      <c r="AP56" s="62"/>
      <c r="AQ56" s="62"/>
      <c r="AR56" s="62"/>
      <c r="AS56" s="25"/>
      <c r="AT56" s="25"/>
      <c r="AU56" s="62"/>
      <c r="AV56" s="62"/>
      <c r="AW56" s="62"/>
      <c r="AX56" s="62"/>
      <c r="AY56" s="62"/>
      <c r="AZ56" s="62"/>
      <c r="BA56" s="62"/>
      <c r="BB56" s="25"/>
      <c r="BC56" s="25"/>
      <c r="BD56" s="25"/>
      <c r="BE56" s="62"/>
      <c r="BF56" s="62"/>
      <c r="BG56" s="62"/>
      <c r="BH56" s="62"/>
      <c r="BI56" s="62"/>
      <c r="BJ56" s="62"/>
      <c r="BK56" s="62"/>
      <c r="BL56" s="62"/>
      <c r="BM56" s="25"/>
      <c r="BN56" s="62"/>
      <c r="BO56" s="62"/>
      <c r="BP56" s="62"/>
      <c r="BQ56" s="62"/>
      <c r="BR56" s="62"/>
      <c r="BS56" s="62"/>
      <c r="BT56" s="62"/>
      <c r="BU56" s="62"/>
      <c r="BV56" s="25"/>
      <c r="BW56" s="62"/>
      <c r="BX56" s="62"/>
      <c r="BY56" s="62"/>
      <c r="BZ56" s="62"/>
      <c r="CA56" s="62"/>
      <c r="CB56" s="62"/>
      <c r="CC56" s="62"/>
      <c r="CD56" s="62"/>
      <c r="CE56" s="25"/>
      <c r="CF56" s="62"/>
      <c r="CG56" s="62"/>
      <c r="CH56" s="62"/>
      <c r="CI56" s="62"/>
      <c r="CJ56" s="62"/>
      <c r="CK56" s="62"/>
      <c r="CL56" s="62"/>
      <c r="CM56" s="62"/>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row>
    <row r="57" spans="1:157">
      <c r="A57" s="25"/>
      <c r="B57" s="25"/>
      <c r="C57" s="25" t="s">
        <v>106</v>
      </c>
      <c r="D57" s="25"/>
      <c r="E57" s="25"/>
      <c r="F57" s="25"/>
      <c r="G57" s="25"/>
      <c r="H57" s="25"/>
      <c r="I57" s="62"/>
      <c r="J57" s="25"/>
      <c r="K57" s="25"/>
      <c r="L57" s="25"/>
      <c r="M57" s="25"/>
      <c r="N57" s="25"/>
      <c r="O57" s="62"/>
      <c r="P57" s="25"/>
      <c r="Q57" s="25" t="s">
        <v>107</v>
      </c>
      <c r="R57" s="25" t="s">
        <v>108</v>
      </c>
      <c r="S57" s="25"/>
      <c r="T57" s="62"/>
      <c r="U57" s="62"/>
      <c r="V57" s="62"/>
      <c r="W57" s="62"/>
      <c r="X57" s="62"/>
      <c r="Y57" s="62"/>
      <c r="Z57" s="62"/>
      <c r="AA57" s="25"/>
      <c r="AB57" s="25"/>
      <c r="AC57" s="62"/>
      <c r="AD57" s="62"/>
      <c r="AE57" s="62"/>
      <c r="AF57" s="62"/>
      <c r="AG57" s="62"/>
      <c r="AH57" s="62"/>
      <c r="AI57" s="62"/>
      <c r="AJ57" s="25"/>
      <c r="AK57" s="25"/>
      <c r="AL57" s="62"/>
      <c r="AM57" s="62"/>
      <c r="AN57" s="62"/>
      <c r="AO57" s="62"/>
      <c r="AP57" s="62"/>
      <c r="AQ57" s="62"/>
      <c r="AR57" s="62"/>
      <c r="AS57" s="25"/>
      <c r="AT57" s="25"/>
      <c r="AU57" s="62"/>
      <c r="AV57" s="62"/>
      <c r="AW57" s="62"/>
      <c r="AX57" s="62"/>
      <c r="AY57" s="62"/>
      <c r="AZ57" s="62"/>
      <c r="BA57" s="62"/>
      <c r="BB57" s="25"/>
      <c r="BC57" s="25"/>
      <c r="BD57" s="25"/>
      <c r="BE57" s="62"/>
      <c r="BF57" s="62"/>
      <c r="BG57" s="62"/>
      <c r="BH57" s="62"/>
      <c r="BI57" s="62"/>
      <c r="BJ57" s="62"/>
      <c r="BK57" s="62"/>
      <c r="BL57" s="62"/>
      <c r="BM57" s="25"/>
      <c r="BN57" s="62"/>
      <c r="BO57" s="62"/>
      <c r="BP57" s="62"/>
      <c r="BQ57" s="62"/>
      <c r="BR57" s="62"/>
      <c r="BS57" s="62"/>
      <c r="BT57" s="62"/>
      <c r="BU57" s="62"/>
      <c r="BV57" s="25"/>
      <c r="BW57" s="62"/>
      <c r="BX57" s="62"/>
      <c r="BY57" s="62"/>
      <c r="BZ57" s="62"/>
      <c r="CA57" s="62"/>
      <c r="CB57" s="62"/>
      <c r="CC57" s="62"/>
      <c r="CD57" s="62"/>
      <c r="CE57" s="25"/>
      <c r="CF57" s="62"/>
      <c r="CG57" s="62"/>
      <c r="CH57" s="62"/>
      <c r="CI57" s="62"/>
      <c r="CJ57" s="62"/>
      <c r="CK57" s="62"/>
      <c r="CL57" s="62"/>
      <c r="CM57" s="62"/>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row>
    <row r="58" spans="1:157">
      <c r="A58" s="25"/>
      <c r="B58" s="25"/>
      <c r="C58" s="25"/>
      <c r="D58" s="25"/>
      <c r="E58" s="25"/>
      <c r="F58" s="25"/>
      <c r="G58" s="25"/>
      <c r="H58" s="25"/>
      <c r="I58" s="62"/>
      <c r="J58" s="25"/>
      <c r="K58" s="25"/>
      <c r="L58" s="25"/>
      <c r="M58" s="25"/>
      <c r="N58" s="25"/>
      <c r="O58" s="62"/>
      <c r="P58" s="25"/>
      <c r="Q58" s="25"/>
      <c r="R58" s="25"/>
      <c r="S58" s="25"/>
      <c r="T58" s="62"/>
      <c r="U58" s="62"/>
      <c r="V58" s="62"/>
      <c r="W58" s="62"/>
      <c r="X58" s="62"/>
      <c r="Y58" s="62"/>
      <c r="Z58" s="62"/>
      <c r="AA58" s="25"/>
      <c r="AB58" s="25"/>
      <c r="AC58" s="62"/>
      <c r="AD58" s="62"/>
      <c r="AE58" s="62"/>
      <c r="AF58" s="62"/>
      <c r="AG58" s="62"/>
      <c r="AH58" s="62"/>
      <c r="AI58" s="62"/>
      <c r="AJ58" s="25"/>
      <c r="AK58" s="25"/>
      <c r="AL58" s="62"/>
      <c r="AM58" s="62"/>
      <c r="AN58" s="62"/>
      <c r="AO58" s="62"/>
      <c r="AP58" s="62"/>
      <c r="AQ58" s="62"/>
      <c r="AR58" s="62"/>
      <c r="AS58" s="25"/>
      <c r="AT58" s="25"/>
      <c r="AU58" s="62"/>
      <c r="AV58" s="62"/>
      <c r="AW58" s="62"/>
      <c r="AX58" s="62"/>
      <c r="AY58" s="62"/>
      <c r="AZ58" s="62"/>
      <c r="BA58" s="62"/>
      <c r="BB58" s="25"/>
      <c r="BC58" s="25"/>
      <c r="BD58" s="25"/>
      <c r="BE58" s="62"/>
      <c r="BF58" s="62"/>
      <c r="BG58" s="62"/>
      <c r="BH58" s="62"/>
      <c r="BI58" s="62"/>
      <c r="BJ58" s="62"/>
      <c r="BK58" s="62"/>
      <c r="BL58" s="62"/>
      <c r="BM58" s="25"/>
      <c r="BN58" s="62"/>
      <c r="BO58" s="62"/>
      <c r="BP58" s="62"/>
      <c r="BQ58" s="62"/>
      <c r="BR58" s="62"/>
      <c r="BS58" s="62"/>
      <c r="BT58" s="62"/>
      <c r="BU58" s="62"/>
      <c r="BV58" s="25"/>
      <c r="BW58" s="62"/>
      <c r="BX58" s="62"/>
      <c r="BY58" s="62"/>
      <c r="BZ58" s="62"/>
      <c r="CA58" s="62"/>
      <c r="CB58" s="62"/>
      <c r="CC58" s="62"/>
      <c r="CD58" s="62"/>
      <c r="CE58" s="25"/>
      <c r="CF58" s="62"/>
      <c r="CG58" s="62"/>
      <c r="CH58" s="62"/>
      <c r="CI58" s="62"/>
      <c r="CJ58" s="62"/>
      <c r="CK58" s="62"/>
      <c r="CL58" s="62"/>
      <c r="CM58" s="62"/>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row>
    <row r="59" spans="1:157">
      <c r="A59" s="25"/>
      <c r="B59" s="25"/>
      <c r="C59" s="25"/>
      <c r="D59" s="25"/>
      <c r="E59" s="25"/>
      <c r="F59" s="25"/>
      <c r="G59" s="25"/>
      <c r="H59" s="25"/>
      <c r="I59" s="62"/>
      <c r="J59" s="25"/>
      <c r="K59" s="25"/>
      <c r="L59" s="25"/>
      <c r="M59" s="25"/>
      <c r="N59" s="25"/>
      <c r="O59" s="62"/>
      <c r="P59" s="25"/>
      <c r="Q59" s="25"/>
      <c r="R59" s="25"/>
      <c r="S59" s="25"/>
      <c r="T59" s="62"/>
      <c r="U59" s="62"/>
      <c r="V59" s="62"/>
      <c r="W59" s="62"/>
      <c r="X59" s="62"/>
      <c r="Y59" s="62"/>
      <c r="Z59" s="62"/>
      <c r="AA59" s="25"/>
      <c r="AB59" s="25"/>
      <c r="AC59" s="62"/>
      <c r="AD59" s="62"/>
      <c r="AE59" s="62"/>
      <c r="AF59" s="62"/>
      <c r="AG59" s="62"/>
      <c r="AH59" s="62"/>
      <c r="AI59" s="62"/>
      <c r="AJ59" s="25"/>
      <c r="AK59" s="25"/>
      <c r="AL59" s="62"/>
      <c r="AM59" s="62"/>
      <c r="AN59" s="62"/>
      <c r="AO59" s="62"/>
      <c r="AP59" s="62"/>
      <c r="AQ59" s="62"/>
      <c r="AR59" s="62"/>
      <c r="AS59" s="25"/>
      <c r="AT59" s="25"/>
      <c r="AU59" s="62"/>
      <c r="AV59" s="62"/>
      <c r="AW59" s="62"/>
      <c r="AX59" s="62"/>
      <c r="AY59" s="62"/>
      <c r="AZ59" s="62"/>
      <c r="BA59" s="62"/>
      <c r="BB59" s="25"/>
      <c r="BC59" s="25"/>
      <c r="BD59" s="25"/>
      <c r="BE59" s="62"/>
      <c r="BF59" s="62"/>
      <c r="BG59" s="62"/>
      <c r="BH59" s="62"/>
      <c r="BI59" s="62"/>
      <c r="BJ59" s="62"/>
      <c r="BK59" s="62"/>
      <c r="BL59" s="62"/>
      <c r="BM59" s="25"/>
      <c r="BN59" s="62"/>
      <c r="BO59" s="62"/>
      <c r="BP59" s="62"/>
      <c r="BQ59" s="62"/>
      <c r="BR59" s="62"/>
      <c r="BS59" s="62"/>
      <c r="BT59" s="62"/>
      <c r="BU59" s="62"/>
      <c r="BV59" s="25"/>
      <c r="BW59" s="62"/>
      <c r="BX59" s="62"/>
      <c r="BY59" s="62"/>
      <c r="BZ59" s="62"/>
      <c r="CA59" s="62"/>
      <c r="CB59" s="62"/>
      <c r="CC59" s="62"/>
      <c r="CD59" s="62"/>
      <c r="CE59" s="25"/>
      <c r="CF59" s="62"/>
      <c r="CG59" s="62"/>
      <c r="CH59" s="62"/>
      <c r="CI59" s="62"/>
      <c r="CJ59" s="62"/>
      <c r="CK59" s="62"/>
      <c r="CL59" s="62"/>
      <c r="CM59" s="62"/>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row>
    <row r="60" spans="1:157">
      <c r="A60" s="25"/>
      <c r="B60" s="25"/>
      <c r="C60" s="25"/>
      <c r="D60" s="25"/>
      <c r="E60" s="25"/>
      <c r="F60" s="25"/>
      <c r="G60" s="25"/>
      <c r="H60" s="25"/>
      <c r="I60" s="62"/>
      <c r="J60" s="25"/>
      <c r="K60" s="25"/>
      <c r="L60" s="25"/>
      <c r="M60" s="25"/>
      <c r="N60" s="25"/>
      <c r="O60" s="62"/>
      <c r="P60" s="25"/>
      <c r="Q60" s="25"/>
      <c r="R60" s="25"/>
      <c r="S60" s="25"/>
      <c r="T60" s="62"/>
      <c r="U60" s="62"/>
      <c r="V60" s="62"/>
      <c r="W60" s="62"/>
      <c r="X60" s="62"/>
      <c r="Y60" s="62"/>
      <c r="Z60" s="62"/>
      <c r="AA60" s="25"/>
      <c r="AB60" s="25"/>
      <c r="AC60" s="62"/>
      <c r="AD60" s="62"/>
      <c r="AE60" s="62"/>
      <c r="AF60" s="62"/>
      <c r="AG60" s="62"/>
      <c r="AH60" s="62"/>
      <c r="AI60" s="62"/>
      <c r="AJ60" s="25"/>
      <c r="AK60" s="25"/>
      <c r="AL60" s="62"/>
      <c r="AM60" s="62"/>
      <c r="AN60" s="62"/>
      <c r="AO60" s="62"/>
      <c r="AP60" s="62"/>
      <c r="AQ60" s="62"/>
      <c r="AR60" s="62"/>
      <c r="AS60" s="25"/>
      <c r="AT60" s="25"/>
      <c r="AU60" s="62"/>
      <c r="AV60" s="62"/>
      <c r="AW60" s="62"/>
      <c r="AX60" s="62"/>
      <c r="AY60" s="62"/>
      <c r="AZ60" s="62"/>
      <c r="BA60" s="62"/>
      <c r="BB60" s="25"/>
      <c r="BC60" s="25"/>
      <c r="BD60" s="25"/>
      <c r="BE60" s="62"/>
      <c r="BF60" s="62"/>
      <c r="BG60" s="62"/>
      <c r="BH60" s="62"/>
      <c r="BI60" s="62"/>
      <c r="BJ60" s="62"/>
      <c r="BK60" s="62"/>
      <c r="BL60" s="62"/>
      <c r="BM60" s="25"/>
      <c r="BN60" s="62"/>
      <c r="BO60" s="62"/>
      <c r="BP60" s="62"/>
      <c r="BQ60" s="62"/>
      <c r="BR60" s="62"/>
      <c r="BS60" s="62"/>
      <c r="BT60" s="62"/>
      <c r="BU60" s="62"/>
      <c r="BV60" s="25"/>
      <c r="BW60" s="62"/>
      <c r="BX60" s="62"/>
      <c r="BY60" s="62"/>
      <c r="BZ60" s="62"/>
      <c r="CA60" s="62"/>
      <c r="CB60" s="62"/>
      <c r="CC60" s="62"/>
      <c r="CD60" s="62"/>
      <c r="CE60" s="25"/>
      <c r="CF60" s="62"/>
      <c r="CG60" s="62"/>
      <c r="CH60" s="62"/>
      <c r="CI60" s="62"/>
      <c r="CJ60" s="62"/>
      <c r="CK60" s="62"/>
      <c r="CL60" s="62"/>
      <c r="CM60" s="62"/>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row>
    <row r="61" spans="1:15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row>
    <row r="62" spans="1:15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row>
    <row r="63" spans="1:15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row>
    <row r="64" spans="1:15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row>
    <row r="65" spans="1:15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row>
    <row r="66" spans="1:15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row>
    <row r="67" spans="1:15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row>
    <row r="68" spans="1:15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row>
    <row r="69" spans="1:15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row>
    <row r="70" spans="1:15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row>
    <row r="71" spans="1:15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row>
    <row r="72" spans="1:15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row>
  </sheetData>
  <sheetProtection password="C0BF" sheet="1" formatColumns="0" formatRows="0" insertColumns="0" insertHyperlinks="0" deleteColumns="0" deleteRows="0" autoFilter="0" pivotTables="0"/>
  <mergeCells count="107">
    <mergeCell ref="BN9:BO9"/>
    <mergeCell ref="AC9:AK9"/>
    <mergeCell ref="AL9:AT9"/>
    <mergeCell ref="BI9:BJ9"/>
    <mergeCell ref="BK9:BL9"/>
    <mergeCell ref="BM9:BM10"/>
    <mergeCell ref="BY9:BZ9"/>
    <mergeCell ref="CA9:CB9"/>
    <mergeCell ref="CC9:CD9"/>
    <mergeCell ref="T7:BC7"/>
    <mergeCell ref="AL8:BC8"/>
    <mergeCell ref="BE9:BF9"/>
    <mergeCell ref="Q8:R8"/>
    <mergeCell ref="E9:F9"/>
    <mergeCell ref="BE3:CN3"/>
    <mergeCell ref="CF8:CN8"/>
    <mergeCell ref="CF9:CG9"/>
    <mergeCell ref="CH9:CI9"/>
    <mergeCell ref="CJ9:CK9"/>
    <mergeCell ref="CL9:CM9"/>
    <mergeCell ref="CN9:CN10"/>
    <mergeCell ref="BW8:CE8"/>
    <mergeCell ref="BW9:BX9"/>
    <mergeCell ref="BG9:BH9"/>
    <mergeCell ref="BE8:BM8"/>
    <mergeCell ref="T3:BC4"/>
    <mergeCell ref="BE4:CN4"/>
    <mergeCell ref="BN8:BV8"/>
    <mergeCell ref="AU9:BC9"/>
    <mergeCell ref="T9:AB9"/>
    <mergeCell ref="T8:AK8"/>
    <mergeCell ref="BE7:BV7"/>
    <mergeCell ref="BW7:CN7"/>
    <mergeCell ref="A8:A10"/>
    <mergeCell ref="B8:B10"/>
    <mergeCell ref="C8:C10"/>
    <mergeCell ref="C1:S1"/>
    <mergeCell ref="E7:R7"/>
    <mergeCell ref="K9:L9"/>
    <mergeCell ref="Q9:Q10"/>
    <mergeCell ref="R9:R10"/>
    <mergeCell ref="K8:P8"/>
    <mergeCell ref="E8:J8"/>
    <mergeCell ref="G9:J9"/>
    <mergeCell ref="M9:P9"/>
    <mergeCell ref="CE9:CE10"/>
    <mergeCell ref="BP9:BQ9"/>
    <mergeCell ref="BR9:BS9"/>
    <mergeCell ref="BT9:BU9"/>
    <mergeCell ref="BV9:BV10"/>
    <mergeCell ref="DH10:DP10"/>
    <mergeCell ref="DQ10:DY10"/>
    <mergeCell ref="FG15:FG16"/>
    <mergeCell ref="FH13:FH14"/>
    <mergeCell ref="CP10:CX10"/>
    <mergeCell ref="CY10:DG10"/>
    <mergeCell ref="FI13:FI14"/>
    <mergeCell ref="FH15:FH16"/>
    <mergeCell ref="FI15:FI16"/>
    <mergeCell ref="FG11:FI11"/>
    <mergeCell ref="FG13:FG14"/>
    <mergeCell ref="FC11:FE11"/>
    <mergeCell ref="FG31:FG32"/>
    <mergeCell ref="FH31:FH32"/>
    <mergeCell ref="FI31:FI32"/>
    <mergeCell ref="FG25:FG26"/>
    <mergeCell ref="FH25:FH26"/>
    <mergeCell ref="FI25:FI26"/>
    <mergeCell ref="FG27:FG28"/>
    <mergeCell ref="FH27:FH28"/>
    <mergeCell ref="FI27:FI28"/>
    <mergeCell ref="FC25:FE25"/>
    <mergeCell ref="FJ13:FJ14"/>
    <mergeCell ref="FK13:FK14"/>
    <mergeCell ref="FJ15:FJ16"/>
    <mergeCell ref="FK15:FK16"/>
    <mergeCell ref="FJ17:FJ18"/>
    <mergeCell ref="FK17:FK18"/>
    <mergeCell ref="FG29:FG30"/>
    <mergeCell ref="FH29:FH30"/>
    <mergeCell ref="FI29:FI30"/>
    <mergeCell ref="FG21:FG22"/>
    <mergeCell ref="FH21:FH22"/>
    <mergeCell ref="FI21:FI22"/>
    <mergeCell ref="FG23:FG24"/>
    <mergeCell ref="FH23:FH24"/>
    <mergeCell ref="FI23:FI24"/>
    <mergeCell ref="FG17:FG18"/>
    <mergeCell ref="FH17:FH18"/>
    <mergeCell ref="FI17:FI18"/>
    <mergeCell ref="FG19:FG20"/>
    <mergeCell ref="FH19:FH20"/>
    <mergeCell ref="FI19:FI20"/>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20" priority="178" operator="between">
      <formula>($C$4-1)</formula>
      <formula>1</formula>
    </cfRule>
  </conditionalFormatting>
  <conditionalFormatting sqref="E12">
    <cfRule type="cellIs" dxfId="3219" priority="179" operator="between">
      <formula>($C$4-1)</formula>
      <formula>1</formula>
    </cfRule>
  </conditionalFormatting>
  <conditionalFormatting sqref="E13">
    <cfRule type="cellIs" dxfId="3218" priority="180" operator="between">
      <formula>($C$4-1)</formula>
      <formula>1</formula>
    </cfRule>
  </conditionalFormatting>
  <conditionalFormatting sqref="E14">
    <cfRule type="cellIs" dxfId="3217" priority="181" operator="between">
      <formula>($C$4-1)</formula>
      <formula>1</formula>
    </cfRule>
  </conditionalFormatting>
  <conditionalFormatting sqref="E15">
    <cfRule type="cellIs" dxfId="3216" priority="182" operator="between">
      <formula>($C$4-1)</formula>
      <formula>1</formula>
    </cfRule>
  </conditionalFormatting>
  <conditionalFormatting sqref="E16">
    <cfRule type="cellIs" dxfId="3215" priority="183" operator="between">
      <formula>($C$4-1)</formula>
      <formula>1</formula>
    </cfRule>
  </conditionalFormatting>
  <conditionalFormatting sqref="E17">
    <cfRule type="cellIs" dxfId="3214" priority="184" operator="between">
      <formula>($C$4-1)</formula>
      <formula>1</formula>
    </cfRule>
  </conditionalFormatting>
  <conditionalFormatting sqref="E18">
    <cfRule type="cellIs" dxfId="3213" priority="185" operator="between">
      <formula>($C$4-1)</formula>
      <formula>1</formula>
    </cfRule>
  </conditionalFormatting>
  <conditionalFormatting sqref="E19">
    <cfRule type="cellIs" dxfId="3212" priority="186" operator="between">
      <formula>($C$4-1)</formula>
      <formula>1</formula>
    </cfRule>
  </conditionalFormatting>
  <conditionalFormatting sqref="E20">
    <cfRule type="cellIs" dxfId="3211" priority="187" operator="between">
      <formula>($C$4-1)</formula>
      <formula>1</formula>
    </cfRule>
  </conditionalFormatting>
  <conditionalFormatting sqref="E21">
    <cfRule type="cellIs" dxfId="3210" priority="188" operator="between">
      <formula>($C$4-1)</formula>
      <formula>1</formula>
    </cfRule>
  </conditionalFormatting>
  <conditionalFormatting sqref="E22">
    <cfRule type="cellIs" dxfId="3209" priority="189" operator="between">
      <formula>($C$4-1)</formula>
      <formula>1</formula>
    </cfRule>
  </conditionalFormatting>
  <conditionalFormatting sqref="E23">
    <cfRule type="cellIs" dxfId="3208" priority="190" operator="between">
      <formula>($C$4-1)</formula>
      <formula>1</formula>
    </cfRule>
  </conditionalFormatting>
  <conditionalFormatting sqref="E24">
    <cfRule type="cellIs" dxfId="3207" priority="191" operator="between">
      <formula>($C$4-1)</formula>
      <formula>1</formula>
    </cfRule>
  </conditionalFormatting>
  <conditionalFormatting sqref="E25">
    <cfRule type="cellIs" dxfId="3206" priority="192" operator="between">
      <formula>($C$4-1)</formula>
      <formula>1</formula>
    </cfRule>
  </conditionalFormatting>
  <conditionalFormatting sqref="E26">
    <cfRule type="cellIs" dxfId="3205" priority="193" operator="between">
      <formula>($C$4-1)</formula>
      <formula>1</formula>
    </cfRule>
  </conditionalFormatting>
  <conditionalFormatting sqref="E27">
    <cfRule type="cellIs" dxfId="3204" priority="194" operator="between">
      <formula>($C$4-1)</formula>
      <formula>1</formula>
    </cfRule>
  </conditionalFormatting>
  <conditionalFormatting sqref="E28">
    <cfRule type="cellIs" dxfId="3203" priority="195" operator="between">
      <formula>($C$4-1)</formula>
      <formula>1</formula>
    </cfRule>
  </conditionalFormatting>
  <conditionalFormatting sqref="E29">
    <cfRule type="cellIs" dxfId="3202" priority="196" operator="between">
      <formula>($C$4-1)</formula>
      <formula>1</formula>
    </cfRule>
  </conditionalFormatting>
  <conditionalFormatting sqref="E30">
    <cfRule type="cellIs" dxfId="3201" priority="197" operator="between">
      <formula>($C$4-1)</formula>
      <formula>1</formula>
    </cfRule>
  </conditionalFormatting>
  <conditionalFormatting sqref="E31">
    <cfRule type="cellIs" dxfId="3200" priority="198" operator="between">
      <formula>($C$4-1)</formula>
      <formula>1</formula>
    </cfRule>
  </conditionalFormatting>
  <conditionalFormatting sqref="E32">
    <cfRule type="cellIs" dxfId="3199" priority="199" operator="between">
      <formula>($C$4-1)</formula>
      <formula>1</formula>
    </cfRule>
  </conditionalFormatting>
  <conditionalFormatting sqref="E33">
    <cfRule type="cellIs" dxfId="3198" priority="200" operator="between">
      <formula>($C$4-1)</formula>
      <formula>1</formula>
    </cfRule>
  </conditionalFormatting>
  <conditionalFormatting sqref="E34">
    <cfRule type="cellIs" dxfId="3197" priority="201" operator="between">
      <formula>($C$4-1)</formula>
      <formula>1</formula>
    </cfRule>
  </conditionalFormatting>
  <conditionalFormatting sqref="E35">
    <cfRule type="cellIs" dxfId="3196" priority="202" operator="between">
      <formula>($C$4-1)</formula>
      <formula>1</formula>
    </cfRule>
  </conditionalFormatting>
  <conditionalFormatting sqref="E36">
    <cfRule type="cellIs" dxfId="3195" priority="203" operator="between">
      <formula>($C$4-1)</formula>
      <formula>1</formula>
    </cfRule>
  </conditionalFormatting>
  <conditionalFormatting sqref="E37">
    <cfRule type="cellIs" dxfId="3194" priority="204" operator="between">
      <formula>($C$4-1)</formula>
      <formula>1</formula>
    </cfRule>
  </conditionalFormatting>
  <conditionalFormatting sqref="E38">
    <cfRule type="cellIs" dxfId="3193" priority="205" operator="between">
      <formula>($C$4-1)</formula>
      <formula>1</formula>
    </cfRule>
  </conditionalFormatting>
  <conditionalFormatting sqref="E39">
    <cfRule type="cellIs" dxfId="3192" priority="206" operator="between">
      <formula>($C$4-1)</formula>
      <formula>1</formula>
    </cfRule>
  </conditionalFormatting>
  <conditionalFormatting sqref="E40">
    <cfRule type="cellIs" dxfId="3191" priority="207" operator="between">
      <formula>($C$4-1)</formula>
      <formula>1</formula>
    </cfRule>
  </conditionalFormatting>
  <conditionalFormatting sqref="E41">
    <cfRule type="cellIs" dxfId="3190" priority="208" operator="between">
      <formula>($C$4-1)</formula>
      <formula>1</formula>
    </cfRule>
  </conditionalFormatting>
  <conditionalFormatting sqref="E42">
    <cfRule type="cellIs" dxfId="3189" priority="209" operator="between">
      <formula>($C$4-1)</formula>
      <formula>1</formula>
    </cfRule>
  </conditionalFormatting>
  <conditionalFormatting sqref="E43">
    <cfRule type="cellIs" dxfId="3188" priority="210" operator="between">
      <formula>($C$4-1)</formula>
      <formula>1</formula>
    </cfRule>
  </conditionalFormatting>
  <conditionalFormatting sqref="E44">
    <cfRule type="cellIs" dxfId="3187" priority="211" operator="between">
      <formula>($C$4-1)</formula>
      <formula>1</formula>
    </cfRule>
  </conditionalFormatting>
  <conditionalFormatting sqref="E45">
    <cfRule type="cellIs" dxfId="3186" priority="212" operator="between">
      <formula>($C$4-1)</formula>
      <formula>1</formula>
    </cfRule>
  </conditionalFormatting>
  <conditionalFormatting sqref="E46">
    <cfRule type="cellIs" dxfId="3185" priority="213" operator="between">
      <formula>($C$4-1)</formula>
      <formula>1</formula>
    </cfRule>
  </conditionalFormatting>
  <conditionalFormatting sqref="E47">
    <cfRule type="cellIs" dxfId="3184" priority="214" operator="between">
      <formula>($C$4-1)</formula>
      <formula>1</formula>
    </cfRule>
  </conditionalFormatting>
  <conditionalFormatting sqref="E48">
    <cfRule type="cellIs" dxfId="3183" priority="215" operator="between">
      <formula>($C$4-1)</formula>
      <formula>1</formula>
    </cfRule>
  </conditionalFormatting>
  <conditionalFormatting sqref="E49">
    <cfRule type="cellIs" dxfId="3182" priority="216" operator="between">
      <formula>($C$4-1)</formula>
      <formula>1</formula>
    </cfRule>
  </conditionalFormatting>
  <conditionalFormatting sqref="E50">
    <cfRule type="cellIs" dxfId="3181" priority="217" operator="between">
      <formula>($C$4-1)</formula>
      <formula>1</formula>
    </cfRule>
  </conditionalFormatting>
  <conditionalFormatting sqref="G11">
    <cfRule type="cellIs" dxfId="3180" priority="218" operator="between">
      <formula>($C$4-1)</formula>
      <formula>1</formula>
    </cfRule>
  </conditionalFormatting>
  <conditionalFormatting sqref="G12">
    <cfRule type="cellIs" dxfId="3179" priority="219" operator="between">
      <formula>($C$4-1)</formula>
      <formula>1</formula>
    </cfRule>
  </conditionalFormatting>
  <conditionalFormatting sqref="G13">
    <cfRule type="cellIs" dxfId="3178" priority="220" operator="between">
      <formula>($C$4-1)</formula>
      <formula>1</formula>
    </cfRule>
  </conditionalFormatting>
  <conditionalFormatting sqref="G14">
    <cfRule type="cellIs" dxfId="3177" priority="221" operator="between">
      <formula>($C$4-1)</formula>
      <formula>1</formula>
    </cfRule>
  </conditionalFormatting>
  <conditionalFormatting sqref="G15">
    <cfRule type="cellIs" dxfId="3176" priority="222" operator="between">
      <formula>($C$4-1)</formula>
      <formula>1</formula>
    </cfRule>
  </conditionalFormatting>
  <conditionalFormatting sqref="G16">
    <cfRule type="cellIs" dxfId="3175" priority="223" operator="between">
      <formula>($C$4-1)</formula>
      <formula>1</formula>
    </cfRule>
  </conditionalFormatting>
  <conditionalFormatting sqref="G17">
    <cfRule type="cellIs" dxfId="3174" priority="224" operator="between">
      <formula>($C$4-1)</formula>
      <formula>1</formula>
    </cfRule>
  </conditionalFormatting>
  <conditionalFormatting sqref="G18">
    <cfRule type="cellIs" dxfId="3173" priority="225" operator="between">
      <formula>($C$4-1)</formula>
      <formula>1</formula>
    </cfRule>
  </conditionalFormatting>
  <conditionalFormatting sqref="G19">
    <cfRule type="cellIs" dxfId="3172" priority="226" operator="between">
      <formula>($C$4-1)</formula>
      <formula>1</formula>
    </cfRule>
  </conditionalFormatting>
  <conditionalFormatting sqref="G20">
    <cfRule type="cellIs" dxfId="3171" priority="227" operator="between">
      <formula>($C$4-1)</formula>
      <formula>1</formula>
    </cfRule>
  </conditionalFormatting>
  <conditionalFormatting sqref="G21">
    <cfRule type="cellIs" dxfId="3170" priority="228" operator="between">
      <formula>($C$4-1)</formula>
      <formula>1</formula>
    </cfRule>
  </conditionalFormatting>
  <conditionalFormatting sqref="G22">
    <cfRule type="cellIs" dxfId="3169" priority="229" operator="between">
      <formula>($C$4-1)</formula>
      <formula>1</formula>
    </cfRule>
  </conditionalFormatting>
  <conditionalFormatting sqref="G23">
    <cfRule type="cellIs" dxfId="3168" priority="230" operator="between">
      <formula>($C$4-1)</formula>
      <formula>1</formula>
    </cfRule>
  </conditionalFormatting>
  <conditionalFormatting sqref="G24">
    <cfRule type="cellIs" dxfId="3167" priority="231" operator="between">
      <formula>($C$4-1)</formula>
      <formula>1</formula>
    </cfRule>
  </conditionalFormatting>
  <conditionalFormatting sqref="G25">
    <cfRule type="cellIs" dxfId="3166" priority="232" operator="between">
      <formula>($C$4-1)</formula>
      <formula>1</formula>
    </cfRule>
  </conditionalFormatting>
  <conditionalFormatting sqref="G26">
    <cfRule type="cellIs" dxfId="3165" priority="233" operator="between">
      <formula>($C$4-1)</formula>
      <formula>1</formula>
    </cfRule>
  </conditionalFormatting>
  <conditionalFormatting sqref="G27">
    <cfRule type="cellIs" dxfId="3164" priority="234" operator="between">
      <formula>($C$4-1)</formula>
      <formula>1</formula>
    </cfRule>
  </conditionalFormatting>
  <conditionalFormatting sqref="G28">
    <cfRule type="cellIs" dxfId="3163" priority="235" operator="between">
      <formula>($C$4-1)</formula>
      <formula>1</formula>
    </cfRule>
  </conditionalFormatting>
  <conditionalFormatting sqref="G29">
    <cfRule type="cellIs" dxfId="3162" priority="236" operator="between">
      <formula>($C$4-1)</formula>
      <formula>1</formula>
    </cfRule>
  </conditionalFormatting>
  <conditionalFormatting sqref="G30">
    <cfRule type="cellIs" dxfId="3161" priority="237" operator="between">
      <formula>($C$4-1)</formula>
      <formula>1</formula>
    </cfRule>
  </conditionalFormatting>
  <conditionalFormatting sqref="G31">
    <cfRule type="cellIs" dxfId="3160" priority="238" operator="between">
      <formula>($C$4-1)</formula>
      <formula>1</formula>
    </cfRule>
  </conditionalFormatting>
  <conditionalFormatting sqref="G32">
    <cfRule type="cellIs" dxfId="3159" priority="239" operator="between">
      <formula>($C$4-1)</formula>
      <formula>1</formula>
    </cfRule>
  </conditionalFormatting>
  <conditionalFormatting sqref="G33">
    <cfRule type="cellIs" dxfId="3158" priority="240" operator="between">
      <formula>($C$4-1)</formula>
      <formula>1</formula>
    </cfRule>
  </conditionalFormatting>
  <conditionalFormatting sqref="G34">
    <cfRule type="cellIs" dxfId="3157" priority="241" operator="between">
      <formula>($C$4-1)</formula>
      <formula>1</formula>
    </cfRule>
  </conditionalFormatting>
  <conditionalFormatting sqref="G35">
    <cfRule type="cellIs" dxfId="3156" priority="242" operator="between">
      <formula>($C$4-1)</formula>
      <formula>1</formula>
    </cfRule>
  </conditionalFormatting>
  <conditionalFormatting sqref="G36">
    <cfRule type="cellIs" dxfId="3155" priority="243" operator="between">
      <formula>($C$4-1)</formula>
      <formula>1</formula>
    </cfRule>
  </conditionalFormatting>
  <conditionalFormatting sqref="G37">
    <cfRule type="cellIs" dxfId="3154" priority="244" operator="between">
      <formula>($C$4-1)</formula>
      <formula>1</formula>
    </cfRule>
  </conditionalFormatting>
  <conditionalFormatting sqref="G38">
    <cfRule type="cellIs" dxfId="3153" priority="245" operator="between">
      <formula>($C$4-1)</formula>
      <formula>1</formula>
    </cfRule>
  </conditionalFormatting>
  <conditionalFormatting sqref="G39">
    <cfRule type="cellIs" dxfId="3152" priority="246" operator="between">
      <formula>($C$4-1)</formula>
      <formula>1</formula>
    </cfRule>
  </conditionalFormatting>
  <conditionalFormatting sqref="G40">
    <cfRule type="cellIs" dxfId="3151" priority="247" operator="between">
      <formula>($C$4-1)</formula>
      <formula>1</formula>
    </cfRule>
  </conditionalFormatting>
  <conditionalFormatting sqref="G41">
    <cfRule type="cellIs" dxfId="3150" priority="248" operator="between">
      <formula>($C$4-1)</formula>
      <formula>1</formula>
    </cfRule>
  </conditionalFormatting>
  <conditionalFormatting sqref="G42">
    <cfRule type="cellIs" dxfId="3149" priority="249" operator="between">
      <formula>($C$4-1)</formula>
      <formula>1</formula>
    </cfRule>
  </conditionalFormatting>
  <conditionalFormatting sqref="G43">
    <cfRule type="cellIs" dxfId="3148" priority="250" operator="between">
      <formula>($C$4-1)</formula>
      <formula>1</formula>
    </cfRule>
  </conditionalFormatting>
  <conditionalFormatting sqref="G44">
    <cfRule type="cellIs" dxfId="3147" priority="251" operator="between">
      <formula>($C$4-1)</formula>
      <formula>1</formula>
    </cfRule>
  </conditionalFormatting>
  <conditionalFormatting sqref="G45">
    <cfRule type="cellIs" dxfId="3146" priority="252" operator="between">
      <formula>($C$4-1)</formula>
      <formula>1</formula>
    </cfRule>
  </conditionalFormatting>
  <conditionalFormatting sqref="G46">
    <cfRule type="cellIs" dxfId="3145" priority="253" operator="between">
      <formula>($C$4-1)</formula>
      <formula>1</formula>
    </cfRule>
  </conditionalFormatting>
  <conditionalFormatting sqref="G47">
    <cfRule type="cellIs" dxfId="3144" priority="254" operator="between">
      <formula>($C$4-1)</formula>
      <formula>1</formula>
    </cfRule>
  </conditionalFormatting>
  <conditionalFormatting sqref="G48">
    <cfRule type="cellIs" dxfId="3143" priority="255" operator="between">
      <formula>($C$4-1)</formula>
      <formula>1</formula>
    </cfRule>
  </conditionalFormatting>
  <conditionalFormatting sqref="G49">
    <cfRule type="cellIs" dxfId="3142" priority="256" operator="between">
      <formula>($C$4-1)</formula>
      <formula>1</formula>
    </cfRule>
  </conditionalFormatting>
  <conditionalFormatting sqref="G50">
    <cfRule type="cellIs" dxfId="3141" priority="257" operator="between">
      <formula>($C$4-1)</formula>
      <formula>1</formula>
    </cfRule>
  </conditionalFormatting>
  <conditionalFormatting sqref="K11">
    <cfRule type="cellIs" dxfId="3140" priority="258" operator="between">
      <formula>($C$4-1)</formula>
      <formula>1</formula>
    </cfRule>
  </conditionalFormatting>
  <conditionalFormatting sqref="K12">
    <cfRule type="cellIs" dxfId="3139" priority="259" operator="between">
      <formula>($C$4-1)</formula>
      <formula>1</formula>
    </cfRule>
  </conditionalFormatting>
  <conditionalFormatting sqref="K13">
    <cfRule type="cellIs" dxfId="3138" priority="260" operator="between">
      <formula>($C$4-1)</formula>
      <formula>1</formula>
    </cfRule>
  </conditionalFormatting>
  <conditionalFormatting sqref="K14">
    <cfRule type="cellIs" dxfId="3137" priority="261" operator="between">
      <formula>($C$4-1)</formula>
      <formula>1</formula>
    </cfRule>
  </conditionalFormatting>
  <conditionalFormatting sqref="K15">
    <cfRule type="cellIs" dxfId="3136" priority="262" operator="between">
      <formula>($C$4-1)</formula>
      <formula>1</formula>
    </cfRule>
  </conditionalFormatting>
  <conditionalFormatting sqref="K16">
    <cfRule type="cellIs" dxfId="3135" priority="263" operator="between">
      <formula>($C$4-1)</formula>
      <formula>1</formula>
    </cfRule>
  </conditionalFormatting>
  <conditionalFormatting sqref="K17">
    <cfRule type="cellIs" dxfId="3134" priority="264" operator="between">
      <formula>($C$4-1)</formula>
      <formula>1</formula>
    </cfRule>
  </conditionalFormatting>
  <conditionalFormatting sqref="K18">
    <cfRule type="cellIs" dxfId="3133" priority="265" operator="between">
      <formula>($C$4-1)</formula>
      <formula>1</formula>
    </cfRule>
  </conditionalFormatting>
  <conditionalFormatting sqref="K19">
    <cfRule type="cellIs" dxfId="3132" priority="266" operator="between">
      <formula>($C$4-1)</formula>
      <formula>1</formula>
    </cfRule>
  </conditionalFormatting>
  <conditionalFormatting sqref="K20">
    <cfRule type="cellIs" dxfId="3131" priority="267" operator="between">
      <formula>($C$4-1)</formula>
      <formula>1</formula>
    </cfRule>
  </conditionalFormatting>
  <conditionalFormatting sqref="K21">
    <cfRule type="cellIs" dxfId="3130" priority="268" operator="between">
      <formula>($C$4-1)</formula>
      <formula>1</formula>
    </cfRule>
  </conditionalFormatting>
  <conditionalFormatting sqref="K22">
    <cfRule type="cellIs" dxfId="3129" priority="269" operator="between">
      <formula>($C$4-1)</formula>
      <formula>1</formula>
    </cfRule>
  </conditionalFormatting>
  <conditionalFormatting sqref="K23">
    <cfRule type="cellIs" dxfId="3128" priority="270" operator="between">
      <formula>($C$4-1)</formula>
      <formula>1</formula>
    </cfRule>
  </conditionalFormatting>
  <conditionalFormatting sqref="K24">
    <cfRule type="cellIs" dxfId="3127" priority="271" operator="between">
      <formula>($C$4-1)</formula>
      <formula>1</formula>
    </cfRule>
  </conditionalFormatting>
  <conditionalFormatting sqref="K25">
    <cfRule type="cellIs" dxfId="3126" priority="272" operator="between">
      <formula>($C$4-1)</formula>
      <formula>1</formula>
    </cfRule>
  </conditionalFormatting>
  <conditionalFormatting sqref="K26">
    <cfRule type="cellIs" dxfId="3125" priority="273" operator="between">
      <formula>($C$4-1)</formula>
      <formula>1</formula>
    </cfRule>
  </conditionalFormatting>
  <conditionalFormatting sqref="K27">
    <cfRule type="cellIs" dxfId="3124" priority="274" operator="between">
      <formula>($C$4-1)</formula>
      <formula>1</formula>
    </cfRule>
  </conditionalFormatting>
  <conditionalFormatting sqref="K28">
    <cfRule type="cellIs" dxfId="3123" priority="275" operator="between">
      <formula>($C$4-1)</formula>
      <formula>1</formula>
    </cfRule>
  </conditionalFormatting>
  <conditionalFormatting sqref="K29">
    <cfRule type="cellIs" dxfId="3122" priority="276" operator="between">
      <formula>($C$4-1)</formula>
      <formula>1</formula>
    </cfRule>
  </conditionalFormatting>
  <conditionalFormatting sqref="K30">
    <cfRule type="cellIs" dxfId="3121" priority="277" operator="between">
      <formula>($C$4-1)</formula>
      <formula>1</formula>
    </cfRule>
  </conditionalFormatting>
  <conditionalFormatting sqref="K31">
    <cfRule type="cellIs" dxfId="3120" priority="278" operator="between">
      <formula>($C$4-1)</formula>
      <formula>1</formula>
    </cfRule>
  </conditionalFormatting>
  <conditionalFormatting sqref="K32">
    <cfRule type="cellIs" dxfId="3119" priority="279" operator="between">
      <formula>($C$4-1)</formula>
      <formula>1</formula>
    </cfRule>
  </conditionalFormatting>
  <conditionalFormatting sqref="K33">
    <cfRule type="cellIs" dxfId="3118" priority="280" operator="between">
      <formula>($C$4-1)</formula>
      <formula>1</formula>
    </cfRule>
  </conditionalFormatting>
  <conditionalFormatting sqref="K34">
    <cfRule type="cellIs" dxfId="3117" priority="281" operator="between">
      <formula>($C$4-1)</formula>
      <formula>1</formula>
    </cfRule>
  </conditionalFormatting>
  <conditionalFormatting sqref="K35">
    <cfRule type="cellIs" dxfId="3116" priority="282" operator="between">
      <formula>($C$4-1)</formula>
      <formula>1</formula>
    </cfRule>
  </conditionalFormatting>
  <conditionalFormatting sqref="K36">
    <cfRule type="cellIs" dxfId="3115" priority="283" operator="between">
      <formula>($C$4-1)</formula>
      <formula>1</formula>
    </cfRule>
  </conditionalFormatting>
  <conditionalFormatting sqref="K37">
    <cfRule type="cellIs" dxfId="3114" priority="284" operator="between">
      <formula>($C$4-1)</formula>
      <formula>1</formula>
    </cfRule>
  </conditionalFormatting>
  <conditionalFormatting sqref="K38">
    <cfRule type="cellIs" dxfId="3113" priority="285" operator="between">
      <formula>($C$4-1)</formula>
      <formula>1</formula>
    </cfRule>
  </conditionalFormatting>
  <conditionalFormatting sqref="K39">
    <cfRule type="cellIs" dxfId="3112" priority="286" operator="between">
      <formula>($C$4-1)</formula>
      <formula>1</formula>
    </cfRule>
  </conditionalFormatting>
  <conditionalFormatting sqref="K40">
    <cfRule type="cellIs" dxfId="3111" priority="287" operator="between">
      <formula>($C$4-1)</formula>
      <formula>1</formula>
    </cfRule>
  </conditionalFormatting>
  <conditionalFormatting sqref="K41">
    <cfRule type="cellIs" dxfId="3110" priority="288" operator="between">
      <formula>($C$4-1)</formula>
      <formula>1</formula>
    </cfRule>
  </conditionalFormatting>
  <conditionalFormatting sqref="K42">
    <cfRule type="cellIs" dxfId="3109" priority="289" operator="between">
      <formula>($C$4-1)</formula>
      <formula>1</formula>
    </cfRule>
  </conditionalFormatting>
  <conditionalFormatting sqref="K43">
    <cfRule type="cellIs" dxfId="3108" priority="290" operator="between">
      <formula>($C$4-1)</formula>
      <formula>1</formula>
    </cfRule>
  </conditionalFormatting>
  <conditionalFormatting sqref="K44">
    <cfRule type="cellIs" dxfId="3107" priority="291" operator="between">
      <formula>($C$4-1)</formula>
      <formula>1</formula>
    </cfRule>
  </conditionalFormatting>
  <conditionalFormatting sqref="K45">
    <cfRule type="cellIs" dxfId="3106" priority="292" operator="between">
      <formula>($C$4-1)</formula>
      <formula>1</formula>
    </cfRule>
  </conditionalFormatting>
  <conditionalFormatting sqref="K46">
    <cfRule type="cellIs" dxfId="3105" priority="293" operator="between">
      <formula>($C$4-1)</formula>
      <formula>1</formula>
    </cfRule>
  </conditionalFormatting>
  <conditionalFormatting sqref="K47">
    <cfRule type="cellIs" dxfId="3104" priority="294" operator="between">
      <formula>($C$4-1)</formula>
      <formula>1</formula>
    </cfRule>
  </conditionalFormatting>
  <conditionalFormatting sqref="K48">
    <cfRule type="cellIs" dxfId="3103" priority="295" operator="between">
      <formula>($C$4-1)</formula>
      <formula>1</formula>
    </cfRule>
  </conditionalFormatting>
  <conditionalFormatting sqref="K49">
    <cfRule type="cellIs" dxfId="3102" priority="296" operator="between">
      <formula>($C$4-1)</formula>
      <formula>1</formula>
    </cfRule>
  </conditionalFormatting>
  <conditionalFormatting sqref="K50">
    <cfRule type="cellIs" dxfId="3101" priority="297" operator="between">
      <formula>($C$4-1)</formula>
      <formula>1</formula>
    </cfRule>
  </conditionalFormatting>
  <conditionalFormatting sqref="M11">
    <cfRule type="cellIs" dxfId="3100" priority="298" operator="between">
      <formula>($C$4-1)</formula>
      <formula>1</formula>
    </cfRule>
  </conditionalFormatting>
  <conditionalFormatting sqref="M12">
    <cfRule type="cellIs" dxfId="3099" priority="299" operator="between">
      <formula>($C$4-1)</formula>
      <formula>1</formula>
    </cfRule>
  </conditionalFormatting>
  <conditionalFormatting sqref="M13">
    <cfRule type="cellIs" dxfId="3098" priority="300" operator="between">
      <formula>($C$4-1)</formula>
      <formula>1</formula>
    </cfRule>
  </conditionalFormatting>
  <conditionalFormatting sqref="M14">
    <cfRule type="cellIs" dxfId="3097" priority="301" operator="between">
      <formula>($C$4-1)</formula>
      <formula>1</formula>
    </cfRule>
  </conditionalFormatting>
  <conditionalFormatting sqref="M15">
    <cfRule type="cellIs" dxfId="3096" priority="302" operator="between">
      <formula>($C$4-1)</formula>
      <formula>1</formula>
    </cfRule>
  </conditionalFormatting>
  <conditionalFormatting sqref="M16">
    <cfRule type="cellIs" dxfId="3095" priority="303" operator="between">
      <formula>($C$4-1)</formula>
      <formula>1</formula>
    </cfRule>
  </conditionalFormatting>
  <conditionalFormatting sqref="M17">
    <cfRule type="cellIs" dxfId="3094" priority="304" operator="between">
      <formula>($C$4-1)</formula>
      <formula>1</formula>
    </cfRule>
  </conditionalFormatting>
  <conditionalFormatting sqref="M18">
    <cfRule type="cellIs" dxfId="3093" priority="305" operator="between">
      <formula>($C$4-1)</formula>
      <formula>1</formula>
    </cfRule>
  </conditionalFormatting>
  <conditionalFormatting sqref="M19">
    <cfRule type="cellIs" dxfId="3092" priority="306" operator="between">
      <formula>($C$4-1)</formula>
      <formula>1</formula>
    </cfRule>
  </conditionalFormatting>
  <conditionalFormatting sqref="M20">
    <cfRule type="cellIs" dxfId="3091" priority="307" operator="between">
      <formula>($C$4-1)</formula>
      <formula>1</formula>
    </cfRule>
  </conditionalFormatting>
  <conditionalFormatting sqref="M21">
    <cfRule type="cellIs" dxfId="3090" priority="308" operator="between">
      <formula>($C$4-1)</formula>
      <formula>1</formula>
    </cfRule>
  </conditionalFormatting>
  <conditionalFormatting sqref="M22">
    <cfRule type="cellIs" dxfId="3089" priority="309" operator="between">
      <formula>($C$4-1)</formula>
      <formula>1</formula>
    </cfRule>
  </conditionalFormatting>
  <conditionalFormatting sqref="M23">
    <cfRule type="cellIs" dxfId="3088" priority="310" operator="between">
      <formula>($C$4-1)</formula>
      <formula>1</formula>
    </cfRule>
  </conditionalFormatting>
  <conditionalFormatting sqref="M24">
    <cfRule type="cellIs" dxfId="3087" priority="311" operator="between">
      <formula>($C$4-1)</formula>
      <formula>1</formula>
    </cfRule>
  </conditionalFormatting>
  <conditionalFormatting sqref="M25">
    <cfRule type="cellIs" dxfId="3086" priority="312" operator="between">
      <formula>($C$4-1)</formula>
      <formula>1</formula>
    </cfRule>
  </conditionalFormatting>
  <conditionalFormatting sqref="M26">
    <cfRule type="cellIs" dxfId="3085" priority="313" operator="between">
      <formula>($C$4-1)</formula>
      <formula>1</formula>
    </cfRule>
  </conditionalFormatting>
  <conditionalFormatting sqref="M27">
    <cfRule type="cellIs" dxfId="3084" priority="314" operator="between">
      <formula>($C$4-1)</formula>
      <formula>1</formula>
    </cfRule>
  </conditionalFormatting>
  <conditionalFormatting sqref="M28">
    <cfRule type="cellIs" dxfId="3083" priority="315" operator="between">
      <formula>($C$4-1)</formula>
      <formula>1</formula>
    </cfRule>
  </conditionalFormatting>
  <conditionalFormatting sqref="M29">
    <cfRule type="cellIs" dxfId="3082" priority="316" operator="between">
      <formula>($C$4-1)</formula>
      <formula>1</formula>
    </cfRule>
  </conditionalFormatting>
  <conditionalFormatting sqref="M30">
    <cfRule type="cellIs" dxfId="3081" priority="317" operator="between">
      <formula>($C$4-1)</formula>
      <formula>1</formula>
    </cfRule>
  </conditionalFormatting>
  <conditionalFormatting sqref="M31">
    <cfRule type="cellIs" dxfId="3080" priority="318" operator="between">
      <formula>($C$4-1)</formula>
      <formula>1</formula>
    </cfRule>
  </conditionalFormatting>
  <conditionalFormatting sqref="M32">
    <cfRule type="cellIs" dxfId="3079" priority="319" operator="between">
      <formula>($C$4-1)</formula>
      <formula>1</formula>
    </cfRule>
  </conditionalFormatting>
  <conditionalFormatting sqref="M33">
    <cfRule type="cellIs" dxfId="3078" priority="320" operator="between">
      <formula>($C$4-1)</formula>
      <formula>1</formula>
    </cfRule>
  </conditionalFormatting>
  <conditionalFormatting sqref="M34">
    <cfRule type="cellIs" dxfId="3077" priority="321" operator="between">
      <formula>($C$4-1)</formula>
      <formula>1</formula>
    </cfRule>
  </conditionalFormatting>
  <conditionalFormatting sqref="M35">
    <cfRule type="cellIs" dxfId="3076" priority="322" operator="between">
      <formula>($C$4-1)</formula>
      <formula>1</formula>
    </cfRule>
  </conditionalFormatting>
  <conditionalFormatting sqref="M36">
    <cfRule type="cellIs" dxfId="3075" priority="323" operator="between">
      <formula>($C$4-1)</formula>
      <formula>1</formula>
    </cfRule>
  </conditionalFormatting>
  <conditionalFormatting sqref="M37">
    <cfRule type="cellIs" dxfId="3074" priority="324" operator="between">
      <formula>($C$4-1)</formula>
      <formula>1</formula>
    </cfRule>
  </conditionalFormatting>
  <conditionalFormatting sqref="M38">
    <cfRule type="cellIs" dxfId="3073" priority="325" operator="between">
      <formula>($C$4-1)</formula>
      <formula>1</formula>
    </cfRule>
  </conditionalFormatting>
  <conditionalFormatting sqref="M39">
    <cfRule type="cellIs" dxfId="3072" priority="326" operator="between">
      <formula>($C$4-1)</formula>
      <formula>1</formula>
    </cfRule>
  </conditionalFormatting>
  <conditionalFormatting sqref="M40">
    <cfRule type="cellIs" dxfId="3071" priority="327" operator="between">
      <formula>($C$4-1)</formula>
      <formula>1</formula>
    </cfRule>
  </conditionalFormatting>
  <conditionalFormatting sqref="M41">
    <cfRule type="cellIs" dxfId="3070" priority="328" operator="between">
      <formula>($C$4-1)</formula>
      <formula>1</formula>
    </cfRule>
  </conditionalFormatting>
  <conditionalFormatting sqref="M42">
    <cfRule type="cellIs" dxfId="3069" priority="329" operator="between">
      <formula>($C$4-1)</formula>
      <formula>1</formula>
    </cfRule>
  </conditionalFormatting>
  <conditionalFormatting sqref="M43">
    <cfRule type="cellIs" dxfId="3068" priority="330" operator="between">
      <formula>($C$4-1)</formula>
      <formula>1</formula>
    </cfRule>
  </conditionalFormatting>
  <conditionalFormatting sqref="M44">
    <cfRule type="cellIs" dxfId="3067" priority="331" operator="between">
      <formula>($C$4-1)</formula>
      <formula>1</formula>
    </cfRule>
  </conditionalFormatting>
  <conditionalFormatting sqref="M45">
    <cfRule type="cellIs" dxfId="3066" priority="332" operator="between">
      <formula>($C$4-1)</formula>
      <formula>1</formula>
    </cfRule>
  </conditionalFormatting>
  <conditionalFormatting sqref="M46">
    <cfRule type="cellIs" dxfId="3065" priority="333" operator="between">
      <formula>($C$4-1)</formula>
      <formula>1</formula>
    </cfRule>
  </conditionalFormatting>
  <conditionalFormatting sqref="M47">
    <cfRule type="cellIs" dxfId="3064" priority="334" operator="between">
      <formula>($C$4-1)</formula>
      <formula>1</formula>
    </cfRule>
  </conditionalFormatting>
  <conditionalFormatting sqref="M48">
    <cfRule type="cellIs" dxfId="3063" priority="335" operator="between">
      <formula>($C$4-1)</formula>
      <formula>1</formula>
    </cfRule>
  </conditionalFormatting>
  <conditionalFormatting sqref="M49">
    <cfRule type="cellIs" dxfId="3062" priority="336" operator="between">
      <formula>($C$4-1)</formula>
      <formula>1</formula>
    </cfRule>
  </conditionalFormatting>
  <conditionalFormatting sqref="M50">
    <cfRule type="cellIs" dxfId="3061" priority="337" operator="between">
      <formula>($C$4-1)</formula>
      <formula>1</formula>
    </cfRule>
  </conditionalFormatting>
  <conditionalFormatting sqref="K52">
    <cfRule type="cellIs" dxfId="3060" priority="338" operator="lessThan">
      <formula>$C$4</formula>
    </cfRule>
  </conditionalFormatting>
  <conditionalFormatting sqref="K53">
    <cfRule type="cellIs" dxfId="3059" priority="339" operator="lessThan">
      <formula>$C$4</formula>
    </cfRule>
  </conditionalFormatting>
  <conditionalFormatting sqref="K54">
    <cfRule type="cellIs" dxfId="3058" priority="340" operator="lessThan">
      <formula>$C$4</formula>
    </cfRule>
  </conditionalFormatting>
  <conditionalFormatting sqref="K55">
    <cfRule type="cellIs" dxfId="3057" priority="341" operator="lessThan">
      <formula>$C$4</formula>
    </cfRule>
  </conditionalFormatting>
  <conditionalFormatting sqref="AA11">
    <cfRule type="cellIs" dxfId="3056" priority="342" operator="lessThan">
      <formula>$C$4</formula>
    </cfRule>
  </conditionalFormatting>
  <conditionalFormatting sqref="AA12">
    <cfRule type="cellIs" dxfId="3055" priority="343" operator="lessThan">
      <formula>$C$4</formula>
    </cfRule>
  </conditionalFormatting>
  <conditionalFormatting sqref="AA13">
    <cfRule type="cellIs" dxfId="3054" priority="344" operator="lessThan">
      <formula>$C$4</formula>
    </cfRule>
  </conditionalFormatting>
  <conditionalFormatting sqref="AA14">
    <cfRule type="cellIs" dxfId="3053" priority="345" operator="lessThan">
      <formula>$C$4</formula>
    </cfRule>
  </conditionalFormatting>
  <conditionalFormatting sqref="AA15">
    <cfRule type="cellIs" dxfId="3052" priority="346" operator="lessThan">
      <formula>$C$4</formula>
    </cfRule>
  </conditionalFormatting>
  <conditionalFormatting sqref="AA16">
    <cfRule type="cellIs" dxfId="3051" priority="347" operator="lessThan">
      <formula>$C$4</formula>
    </cfRule>
  </conditionalFormatting>
  <conditionalFormatting sqref="AA17">
    <cfRule type="cellIs" dxfId="3050" priority="348" operator="lessThan">
      <formula>$C$4</formula>
    </cfRule>
  </conditionalFormatting>
  <conditionalFormatting sqref="AA18">
    <cfRule type="cellIs" dxfId="3049" priority="349" operator="lessThan">
      <formula>$C$4</formula>
    </cfRule>
  </conditionalFormatting>
  <conditionalFormatting sqref="AA19">
    <cfRule type="cellIs" dxfId="3048" priority="350" operator="lessThan">
      <formula>$C$4</formula>
    </cfRule>
  </conditionalFormatting>
  <conditionalFormatting sqref="AA20">
    <cfRule type="cellIs" dxfId="3047" priority="351" operator="lessThan">
      <formula>$C$4</formula>
    </cfRule>
  </conditionalFormatting>
  <conditionalFormatting sqref="AA21">
    <cfRule type="cellIs" dxfId="3046" priority="352" operator="lessThan">
      <formula>$C$4</formula>
    </cfRule>
  </conditionalFormatting>
  <conditionalFormatting sqref="AA22">
    <cfRule type="cellIs" dxfId="3045" priority="353" operator="lessThan">
      <formula>$C$4</formula>
    </cfRule>
  </conditionalFormatting>
  <conditionalFormatting sqref="AA23">
    <cfRule type="cellIs" dxfId="3044" priority="354" operator="lessThan">
      <formula>$C$4</formula>
    </cfRule>
  </conditionalFormatting>
  <conditionalFormatting sqref="AA24">
    <cfRule type="cellIs" dxfId="3043" priority="355" operator="lessThan">
      <formula>$C$4</formula>
    </cfRule>
  </conditionalFormatting>
  <conditionalFormatting sqref="AA25">
    <cfRule type="cellIs" dxfId="3042" priority="356" operator="lessThan">
      <formula>$C$4</formula>
    </cfRule>
  </conditionalFormatting>
  <conditionalFormatting sqref="AA26">
    <cfRule type="cellIs" dxfId="3041" priority="357" operator="lessThan">
      <formula>$C$4</formula>
    </cfRule>
  </conditionalFormatting>
  <conditionalFormatting sqref="AA27">
    <cfRule type="cellIs" dxfId="3040" priority="358" operator="lessThan">
      <formula>$C$4</formula>
    </cfRule>
  </conditionalFormatting>
  <conditionalFormatting sqref="AA28">
    <cfRule type="cellIs" dxfId="3039" priority="359" operator="lessThan">
      <formula>$C$4</formula>
    </cfRule>
  </conditionalFormatting>
  <conditionalFormatting sqref="AA29">
    <cfRule type="cellIs" dxfId="3038" priority="360" operator="lessThan">
      <formula>$C$4</formula>
    </cfRule>
  </conditionalFormatting>
  <conditionalFormatting sqref="AA30">
    <cfRule type="cellIs" dxfId="3037" priority="361" operator="lessThan">
      <formula>$C$4</formula>
    </cfRule>
  </conditionalFormatting>
  <conditionalFormatting sqref="AA31">
    <cfRule type="cellIs" dxfId="3036" priority="362" operator="lessThan">
      <formula>$C$4</formula>
    </cfRule>
  </conditionalFormatting>
  <conditionalFormatting sqref="AA32">
    <cfRule type="cellIs" dxfId="3035" priority="363" operator="lessThan">
      <formula>$C$4</formula>
    </cfRule>
  </conditionalFormatting>
  <conditionalFormatting sqref="AA33">
    <cfRule type="cellIs" dxfId="3034" priority="364" operator="lessThan">
      <formula>$C$4</formula>
    </cfRule>
  </conditionalFormatting>
  <conditionalFormatting sqref="AA34">
    <cfRule type="cellIs" dxfId="3033" priority="365" operator="lessThan">
      <formula>$C$4</formula>
    </cfRule>
  </conditionalFormatting>
  <conditionalFormatting sqref="AA35">
    <cfRule type="cellIs" dxfId="3032" priority="366" operator="lessThan">
      <formula>$C$4</formula>
    </cfRule>
  </conditionalFormatting>
  <conditionalFormatting sqref="AA36">
    <cfRule type="cellIs" dxfId="3031" priority="367" operator="lessThan">
      <formula>$C$4</formula>
    </cfRule>
  </conditionalFormatting>
  <conditionalFormatting sqref="AA37">
    <cfRule type="cellIs" dxfId="3030" priority="368" operator="lessThan">
      <formula>$C$4</formula>
    </cfRule>
  </conditionalFormatting>
  <conditionalFormatting sqref="AA38">
    <cfRule type="cellIs" dxfId="3029" priority="369" operator="lessThan">
      <formula>$C$4</formula>
    </cfRule>
  </conditionalFormatting>
  <conditionalFormatting sqref="AA39">
    <cfRule type="cellIs" dxfId="3028" priority="370" operator="lessThan">
      <formula>$C$4</formula>
    </cfRule>
  </conditionalFormatting>
  <conditionalFormatting sqref="AA40">
    <cfRule type="cellIs" dxfId="3027" priority="371" operator="lessThan">
      <formula>$C$4</formula>
    </cfRule>
  </conditionalFormatting>
  <conditionalFormatting sqref="AA41">
    <cfRule type="cellIs" dxfId="3026" priority="372" operator="lessThan">
      <formula>$C$4</formula>
    </cfRule>
  </conditionalFormatting>
  <conditionalFormatting sqref="AA42">
    <cfRule type="cellIs" dxfId="3025" priority="373" operator="lessThan">
      <formula>$C$4</formula>
    </cfRule>
  </conditionalFormatting>
  <conditionalFormatting sqref="AA43">
    <cfRule type="cellIs" dxfId="3024" priority="374" operator="lessThan">
      <formula>$C$4</formula>
    </cfRule>
  </conditionalFormatting>
  <conditionalFormatting sqref="AA44">
    <cfRule type="cellIs" dxfId="3023" priority="375" operator="lessThan">
      <formula>$C$4</formula>
    </cfRule>
  </conditionalFormatting>
  <conditionalFormatting sqref="AA45">
    <cfRule type="cellIs" dxfId="3022" priority="376" operator="lessThan">
      <formula>$C$4</formula>
    </cfRule>
  </conditionalFormatting>
  <conditionalFormatting sqref="AA46">
    <cfRule type="cellIs" dxfId="3021" priority="377" operator="lessThan">
      <formula>$C$4</formula>
    </cfRule>
  </conditionalFormatting>
  <conditionalFormatting sqref="AA47">
    <cfRule type="cellIs" dxfId="3020" priority="378" operator="lessThan">
      <formula>$C$4</formula>
    </cfRule>
  </conditionalFormatting>
  <conditionalFormatting sqref="AA48">
    <cfRule type="cellIs" dxfId="3019" priority="379" operator="lessThan">
      <formula>$C$4</formula>
    </cfRule>
  </conditionalFormatting>
  <conditionalFormatting sqref="AA49">
    <cfRule type="cellIs" dxfId="3018" priority="380" operator="lessThan">
      <formula>$C$4</formula>
    </cfRule>
  </conditionalFormatting>
  <conditionalFormatting sqref="AA50">
    <cfRule type="cellIs" dxfId="3017" priority="381" operator="lessThan">
      <formula>$C$4</formula>
    </cfRule>
  </conditionalFormatting>
  <conditionalFormatting sqref="AB11">
    <cfRule type="cellIs" dxfId="3016" priority="382" operator="lessThan">
      <formula>$C$4</formula>
    </cfRule>
  </conditionalFormatting>
  <conditionalFormatting sqref="AB12">
    <cfRule type="cellIs" dxfId="3015" priority="383" operator="lessThan">
      <formula>$C$4</formula>
    </cfRule>
  </conditionalFormatting>
  <conditionalFormatting sqref="AB13">
    <cfRule type="cellIs" dxfId="3014" priority="384" operator="lessThan">
      <formula>$C$4</formula>
    </cfRule>
  </conditionalFormatting>
  <conditionalFormatting sqref="AB14">
    <cfRule type="cellIs" dxfId="3013" priority="385" operator="lessThan">
      <formula>$C$4</formula>
    </cfRule>
  </conditionalFormatting>
  <conditionalFormatting sqref="AB15">
    <cfRule type="cellIs" dxfId="3012" priority="386" operator="lessThan">
      <formula>$C$4</formula>
    </cfRule>
  </conditionalFormatting>
  <conditionalFormatting sqref="AB16">
    <cfRule type="cellIs" dxfId="3011" priority="387" operator="lessThan">
      <formula>$C$4</formula>
    </cfRule>
  </conditionalFormatting>
  <conditionalFormatting sqref="AB17">
    <cfRule type="cellIs" dxfId="3010" priority="388" operator="lessThan">
      <formula>$C$4</formula>
    </cfRule>
  </conditionalFormatting>
  <conditionalFormatting sqref="AB18">
    <cfRule type="cellIs" dxfId="3009" priority="389" operator="lessThan">
      <formula>$C$4</formula>
    </cfRule>
  </conditionalFormatting>
  <conditionalFormatting sqref="AB19">
    <cfRule type="cellIs" dxfId="3008" priority="390" operator="lessThan">
      <formula>$C$4</formula>
    </cfRule>
  </conditionalFormatting>
  <conditionalFormatting sqref="AB20">
    <cfRule type="cellIs" dxfId="3007" priority="391" operator="lessThan">
      <formula>$C$4</formula>
    </cfRule>
  </conditionalFormatting>
  <conditionalFormatting sqref="AB21">
    <cfRule type="cellIs" dxfId="3006" priority="392" operator="lessThan">
      <formula>$C$4</formula>
    </cfRule>
  </conditionalFormatting>
  <conditionalFormatting sqref="AB22">
    <cfRule type="cellIs" dxfId="3005" priority="393" operator="lessThan">
      <formula>$C$4</formula>
    </cfRule>
  </conditionalFormatting>
  <conditionalFormatting sqref="AB23">
    <cfRule type="cellIs" dxfId="3004" priority="394" operator="lessThan">
      <formula>$C$4</formula>
    </cfRule>
  </conditionalFormatting>
  <conditionalFormatting sqref="AB24">
    <cfRule type="cellIs" dxfId="3003" priority="395" operator="lessThan">
      <formula>$C$4</formula>
    </cfRule>
  </conditionalFormatting>
  <conditionalFormatting sqref="AB25">
    <cfRule type="cellIs" dxfId="3002" priority="396" operator="lessThan">
      <formula>$C$4</formula>
    </cfRule>
  </conditionalFormatting>
  <conditionalFormatting sqref="AB26">
    <cfRule type="cellIs" dxfId="3001" priority="397" operator="lessThan">
      <formula>$C$4</formula>
    </cfRule>
  </conditionalFormatting>
  <conditionalFormatting sqref="AB27">
    <cfRule type="cellIs" dxfId="3000" priority="398" operator="lessThan">
      <formula>$C$4</formula>
    </cfRule>
  </conditionalFormatting>
  <conditionalFormatting sqref="AB28">
    <cfRule type="cellIs" dxfId="2999" priority="399" operator="lessThan">
      <formula>$C$4</formula>
    </cfRule>
  </conditionalFormatting>
  <conditionalFormatting sqref="AB29">
    <cfRule type="cellIs" dxfId="2998" priority="400" operator="lessThan">
      <formula>$C$4</formula>
    </cfRule>
  </conditionalFormatting>
  <conditionalFormatting sqref="AB30">
    <cfRule type="cellIs" dxfId="2997" priority="401" operator="lessThan">
      <formula>$C$4</formula>
    </cfRule>
  </conditionalFormatting>
  <conditionalFormatting sqref="AB31">
    <cfRule type="cellIs" dxfId="2996" priority="402" operator="lessThan">
      <formula>$C$4</formula>
    </cfRule>
  </conditionalFormatting>
  <conditionalFormatting sqref="AB32">
    <cfRule type="cellIs" dxfId="2995" priority="403" operator="lessThan">
      <formula>$C$4</formula>
    </cfRule>
  </conditionalFormatting>
  <conditionalFormatting sqref="AB33">
    <cfRule type="cellIs" dxfId="2994" priority="404" operator="lessThan">
      <formula>$C$4</formula>
    </cfRule>
  </conditionalFormatting>
  <conditionalFormatting sqref="AB34">
    <cfRule type="cellIs" dxfId="2993" priority="405" operator="lessThan">
      <formula>$C$4</formula>
    </cfRule>
  </conditionalFormatting>
  <conditionalFormatting sqref="AB35">
    <cfRule type="cellIs" dxfId="2992" priority="406" operator="lessThan">
      <formula>$C$4</formula>
    </cfRule>
  </conditionalFormatting>
  <conditionalFormatting sqref="AB36">
    <cfRule type="cellIs" dxfId="2991" priority="407" operator="lessThan">
      <formula>$C$4</formula>
    </cfRule>
  </conditionalFormatting>
  <conditionalFormatting sqref="AB37">
    <cfRule type="cellIs" dxfId="2990" priority="408" operator="lessThan">
      <formula>$C$4</formula>
    </cfRule>
  </conditionalFormatting>
  <conditionalFormatting sqref="AB38">
    <cfRule type="cellIs" dxfId="2989" priority="409" operator="lessThan">
      <formula>$C$4</formula>
    </cfRule>
  </conditionalFormatting>
  <conditionalFormatting sqref="AB39">
    <cfRule type="cellIs" dxfId="2988" priority="410" operator="lessThan">
      <formula>$C$4</formula>
    </cfRule>
  </conditionalFormatting>
  <conditionalFormatting sqref="AB40">
    <cfRule type="cellIs" dxfId="2987" priority="411" operator="lessThan">
      <formula>$C$4</formula>
    </cfRule>
  </conditionalFormatting>
  <conditionalFormatting sqref="AB41">
    <cfRule type="cellIs" dxfId="2986" priority="412" operator="lessThan">
      <formula>$C$4</formula>
    </cfRule>
  </conditionalFormatting>
  <conditionalFormatting sqref="AB42">
    <cfRule type="cellIs" dxfId="2985" priority="413" operator="lessThan">
      <formula>$C$4</formula>
    </cfRule>
  </conditionalFormatting>
  <conditionalFormatting sqref="AB43">
    <cfRule type="cellIs" dxfId="2984" priority="414" operator="lessThan">
      <formula>$C$4</formula>
    </cfRule>
  </conditionalFormatting>
  <conditionalFormatting sqref="AB44">
    <cfRule type="cellIs" dxfId="2983" priority="415" operator="lessThan">
      <formula>$C$4</formula>
    </cfRule>
  </conditionalFormatting>
  <conditionalFormatting sqref="AB45">
    <cfRule type="cellIs" dxfId="2982" priority="416" operator="lessThan">
      <formula>$C$4</formula>
    </cfRule>
  </conditionalFormatting>
  <conditionalFormatting sqref="AB46">
    <cfRule type="cellIs" dxfId="2981" priority="417" operator="lessThan">
      <formula>$C$4</formula>
    </cfRule>
  </conditionalFormatting>
  <conditionalFormatting sqref="AB47">
    <cfRule type="cellIs" dxfId="2980" priority="418" operator="lessThan">
      <formula>$C$4</formula>
    </cfRule>
  </conditionalFormatting>
  <conditionalFormatting sqref="AB48">
    <cfRule type="cellIs" dxfId="2979" priority="419" operator="lessThan">
      <formula>$C$4</formula>
    </cfRule>
  </conditionalFormatting>
  <conditionalFormatting sqref="AB49">
    <cfRule type="cellIs" dxfId="2978" priority="420" operator="lessThan">
      <formula>$C$4</formula>
    </cfRule>
  </conditionalFormatting>
  <conditionalFormatting sqref="AB50">
    <cfRule type="cellIs" dxfId="2977" priority="421" operator="lessThan">
      <formula>$C$4</formula>
    </cfRule>
  </conditionalFormatting>
  <conditionalFormatting sqref="T11">
    <cfRule type="cellIs" dxfId="2976" priority="422" operator="lessThan">
      <formula>$C$4</formula>
    </cfRule>
  </conditionalFormatting>
  <conditionalFormatting sqref="T12">
    <cfRule type="cellIs" dxfId="2975" priority="423" operator="lessThan">
      <formula>$C$4</formula>
    </cfRule>
  </conditionalFormatting>
  <conditionalFormatting sqref="T13">
    <cfRule type="cellIs" dxfId="2974" priority="424" operator="lessThan">
      <formula>$C$4</formula>
    </cfRule>
  </conditionalFormatting>
  <conditionalFormatting sqref="T14">
    <cfRule type="cellIs" dxfId="2973" priority="425" operator="lessThan">
      <formula>$C$4</formula>
    </cfRule>
  </conditionalFormatting>
  <conditionalFormatting sqref="T15">
    <cfRule type="cellIs" dxfId="2972" priority="426" operator="lessThan">
      <formula>$C$4</formula>
    </cfRule>
  </conditionalFormatting>
  <conditionalFormatting sqref="T16">
    <cfRule type="cellIs" dxfId="2971" priority="427" operator="lessThan">
      <formula>$C$4</formula>
    </cfRule>
  </conditionalFormatting>
  <conditionalFormatting sqref="T17">
    <cfRule type="cellIs" dxfId="2970" priority="428" operator="lessThan">
      <formula>$C$4</formula>
    </cfRule>
  </conditionalFormatting>
  <conditionalFormatting sqref="T18">
    <cfRule type="cellIs" dxfId="2969" priority="429" operator="lessThan">
      <formula>$C$4</formula>
    </cfRule>
  </conditionalFormatting>
  <conditionalFormatting sqref="T19">
    <cfRule type="cellIs" dxfId="2968" priority="430" operator="lessThan">
      <formula>$C$4</formula>
    </cfRule>
  </conditionalFormatting>
  <conditionalFormatting sqref="T20">
    <cfRule type="cellIs" dxfId="2967" priority="431" operator="lessThan">
      <formula>$C$4</formula>
    </cfRule>
  </conditionalFormatting>
  <conditionalFormatting sqref="T21">
    <cfRule type="cellIs" dxfId="2966" priority="432" operator="lessThan">
      <formula>$C$4</formula>
    </cfRule>
  </conditionalFormatting>
  <conditionalFormatting sqref="T22">
    <cfRule type="cellIs" dxfId="2965" priority="433" operator="lessThan">
      <formula>$C$4</formula>
    </cfRule>
  </conditionalFormatting>
  <conditionalFormatting sqref="T23">
    <cfRule type="cellIs" dxfId="2964" priority="434" operator="lessThan">
      <formula>$C$4</formula>
    </cfRule>
  </conditionalFormatting>
  <conditionalFormatting sqref="T24">
    <cfRule type="cellIs" dxfId="2963" priority="435" operator="lessThan">
      <formula>$C$4</formula>
    </cfRule>
  </conditionalFormatting>
  <conditionalFormatting sqref="T25">
    <cfRule type="cellIs" dxfId="2962" priority="436" operator="lessThan">
      <formula>$C$4</formula>
    </cfRule>
  </conditionalFormatting>
  <conditionalFormatting sqref="T26">
    <cfRule type="cellIs" dxfId="2961" priority="437" operator="lessThan">
      <formula>$C$4</formula>
    </cfRule>
  </conditionalFormatting>
  <conditionalFormatting sqref="T27">
    <cfRule type="cellIs" dxfId="2960" priority="438" operator="lessThan">
      <formula>$C$4</formula>
    </cfRule>
  </conditionalFormatting>
  <conditionalFormatting sqref="T28">
    <cfRule type="cellIs" dxfId="2959" priority="439" operator="lessThan">
      <formula>$C$4</formula>
    </cfRule>
  </conditionalFormatting>
  <conditionalFormatting sqref="T29">
    <cfRule type="cellIs" dxfId="2958" priority="440" operator="lessThan">
      <formula>$C$4</formula>
    </cfRule>
  </conditionalFormatting>
  <conditionalFormatting sqref="T30">
    <cfRule type="cellIs" dxfId="2957" priority="441" operator="lessThan">
      <formula>$C$4</formula>
    </cfRule>
  </conditionalFormatting>
  <conditionalFormatting sqref="T31">
    <cfRule type="cellIs" dxfId="2956" priority="442" operator="lessThan">
      <formula>$C$4</formula>
    </cfRule>
  </conditionalFormatting>
  <conditionalFormatting sqref="T32">
    <cfRule type="cellIs" dxfId="2955" priority="443" operator="lessThan">
      <formula>$C$4</formula>
    </cfRule>
  </conditionalFormatting>
  <conditionalFormatting sqref="T33">
    <cfRule type="cellIs" dxfId="2954" priority="444" operator="lessThan">
      <formula>$C$4</formula>
    </cfRule>
  </conditionalFormatting>
  <conditionalFormatting sqref="T34">
    <cfRule type="cellIs" dxfId="2953" priority="445" operator="lessThan">
      <formula>$C$4</formula>
    </cfRule>
  </conditionalFormatting>
  <conditionalFormatting sqref="T35">
    <cfRule type="cellIs" dxfId="2952" priority="446" operator="lessThan">
      <formula>$C$4</formula>
    </cfRule>
  </conditionalFormatting>
  <conditionalFormatting sqref="T36">
    <cfRule type="cellIs" dxfId="2951" priority="447" operator="lessThan">
      <formula>$C$4</formula>
    </cfRule>
  </conditionalFormatting>
  <conditionalFormatting sqref="T37">
    <cfRule type="cellIs" dxfId="2950" priority="448" operator="lessThan">
      <formula>$C$4</formula>
    </cfRule>
  </conditionalFormatting>
  <conditionalFormatting sqref="T38">
    <cfRule type="cellIs" dxfId="2949" priority="449" operator="lessThan">
      <formula>$C$4</formula>
    </cfRule>
  </conditionalFormatting>
  <conditionalFormatting sqref="T39">
    <cfRule type="cellIs" dxfId="2948" priority="450" operator="lessThan">
      <formula>$C$4</formula>
    </cfRule>
  </conditionalFormatting>
  <conditionalFormatting sqref="T40">
    <cfRule type="cellIs" dxfId="2947" priority="451" operator="lessThan">
      <formula>$C$4</formula>
    </cfRule>
  </conditionalFormatting>
  <conditionalFormatting sqref="T41">
    <cfRule type="cellIs" dxfId="2946" priority="452" operator="lessThan">
      <formula>$C$4</formula>
    </cfRule>
  </conditionalFormatting>
  <conditionalFormatting sqref="T42">
    <cfRule type="cellIs" dxfId="2945" priority="453" operator="lessThan">
      <formula>$C$4</formula>
    </cfRule>
  </conditionalFormatting>
  <conditionalFormatting sqref="T43">
    <cfRule type="cellIs" dxfId="2944" priority="454" operator="lessThan">
      <formula>$C$4</formula>
    </cfRule>
  </conditionalFormatting>
  <conditionalFormatting sqref="T44">
    <cfRule type="cellIs" dxfId="2943" priority="455" operator="lessThan">
      <formula>$C$4</formula>
    </cfRule>
  </conditionalFormatting>
  <conditionalFormatting sqref="T45">
    <cfRule type="cellIs" dxfId="2942" priority="456" operator="lessThan">
      <formula>$C$4</formula>
    </cfRule>
  </conditionalFormatting>
  <conditionalFormatting sqref="T46">
    <cfRule type="cellIs" dxfId="2941" priority="457" operator="lessThan">
      <formula>$C$4</formula>
    </cfRule>
  </conditionalFormatting>
  <conditionalFormatting sqref="T47">
    <cfRule type="cellIs" dxfId="2940" priority="458" operator="lessThan">
      <formula>$C$4</formula>
    </cfRule>
  </conditionalFormatting>
  <conditionalFormatting sqref="T48">
    <cfRule type="cellIs" dxfId="2939" priority="459" operator="lessThan">
      <formula>$C$4</formula>
    </cfRule>
  </conditionalFormatting>
  <conditionalFormatting sqref="T49">
    <cfRule type="cellIs" dxfId="2938" priority="460" operator="lessThan">
      <formula>$C$4</formula>
    </cfRule>
  </conditionalFormatting>
  <conditionalFormatting sqref="T50">
    <cfRule type="cellIs" dxfId="2937" priority="461" operator="lessThan">
      <formula>$C$4</formula>
    </cfRule>
  </conditionalFormatting>
  <conditionalFormatting sqref="U11">
    <cfRule type="cellIs" dxfId="2936" priority="462" operator="lessThan">
      <formula>$C$4</formula>
    </cfRule>
  </conditionalFormatting>
  <conditionalFormatting sqref="U12">
    <cfRule type="cellIs" dxfId="2935" priority="463" operator="lessThan">
      <formula>$C$4</formula>
    </cfRule>
  </conditionalFormatting>
  <conditionalFormatting sqref="U13">
    <cfRule type="cellIs" dxfId="2934" priority="464" operator="lessThan">
      <formula>$C$4</formula>
    </cfRule>
  </conditionalFormatting>
  <conditionalFormatting sqref="U14">
    <cfRule type="cellIs" dxfId="2933" priority="465" operator="lessThan">
      <formula>$C$4</formula>
    </cfRule>
  </conditionalFormatting>
  <conditionalFormatting sqref="U15">
    <cfRule type="cellIs" dxfId="2932" priority="466" operator="lessThan">
      <formula>$C$4</formula>
    </cfRule>
  </conditionalFormatting>
  <conditionalFormatting sqref="U16">
    <cfRule type="cellIs" dxfId="2931" priority="467" operator="lessThan">
      <formula>$C$4</formula>
    </cfRule>
  </conditionalFormatting>
  <conditionalFormatting sqref="U17">
    <cfRule type="cellIs" dxfId="2930" priority="468" operator="lessThan">
      <formula>$C$4</formula>
    </cfRule>
  </conditionalFormatting>
  <conditionalFormatting sqref="U18">
    <cfRule type="cellIs" dxfId="2929" priority="469" operator="lessThan">
      <formula>$C$4</formula>
    </cfRule>
  </conditionalFormatting>
  <conditionalFormatting sqref="U19">
    <cfRule type="cellIs" dxfId="2928" priority="470" operator="lessThan">
      <formula>$C$4</formula>
    </cfRule>
  </conditionalFormatting>
  <conditionalFormatting sqref="U20">
    <cfRule type="cellIs" dxfId="2927" priority="471" operator="lessThan">
      <formula>$C$4</formula>
    </cfRule>
  </conditionalFormatting>
  <conditionalFormatting sqref="U21">
    <cfRule type="cellIs" dxfId="2926" priority="472" operator="lessThan">
      <formula>$C$4</formula>
    </cfRule>
  </conditionalFormatting>
  <conditionalFormatting sqref="U22">
    <cfRule type="cellIs" dxfId="2925" priority="473" operator="lessThan">
      <formula>$C$4</formula>
    </cfRule>
  </conditionalFormatting>
  <conditionalFormatting sqref="U23">
    <cfRule type="cellIs" dxfId="2924" priority="474" operator="lessThan">
      <formula>$C$4</formula>
    </cfRule>
  </conditionalFormatting>
  <conditionalFormatting sqref="U24">
    <cfRule type="cellIs" dxfId="2923" priority="475" operator="lessThan">
      <formula>$C$4</formula>
    </cfRule>
  </conditionalFormatting>
  <conditionalFormatting sqref="U25">
    <cfRule type="cellIs" dxfId="2922" priority="476" operator="lessThan">
      <formula>$C$4</formula>
    </cfRule>
  </conditionalFormatting>
  <conditionalFormatting sqref="U26">
    <cfRule type="cellIs" dxfId="2921" priority="477" operator="lessThan">
      <formula>$C$4</formula>
    </cfRule>
  </conditionalFormatting>
  <conditionalFormatting sqref="U27">
    <cfRule type="cellIs" dxfId="2920" priority="478" operator="lessThan">
      <formula>$C$4</formula>
    </cfRule>
  </conditionalFormatting>
  <conditionalFormatting sqref="U28">
    <cfRule type="cellIs" dxfId="2919" priority="479" operator="lessThan">
      <formula>$C$4</formula>
    </cfRule>
  </conditionalFormatting>
  <conditionalFormatting sqref="U29">
    <cfRule type="cellIs" dxfId="2918" priority="480" operator="lessThan">
      <formula>$C$4</formula>
    </cfRule>
  </conditionalFormatting>
  <conditionalFormatting sqref="U30">
    <cfRule type="cellIs" dxfId="2917" priority="481" operator="lessThan">
      <formula>$C$4</formula>
    </cfRule>
  </conditionalFormatting>
  <conditionalFormatting sqref="U31">
    <cfRule type="cellIs" dxfId="2916" priority="482" operator="lessThan">
      <formula>$C$4</formula>
    </cfRule>
  </conditionalFormatting>
  <conditionalFormatting sqref="U32">
    <cfRule type="cellIs" dxfId="2915" priority="483" operator="lessThan">
      <formula>$C$4</formula>
    </cfRule>
  </conditionalFormatting>
  <conditionalFormatting sqref="U33">
    <cfRule type="cellIs" dxfId="2914" priority="484" operator="lessThan">
      <formula>$C$4</formula>
    </cfRule>
  </conditionalFormatting>
  <conditionalFormatting sqref="U34">
    <cfRule type="cellIs" dxfId="2913" priority="485" operator="lessThan">
      <formula>$C$4</formula>
    </cfRule>
  </conditionalFormatting>
  <conditionalFormatting sqref="U35">
    <cfRule type="cellIs" dxfId="2912" priority="486" operator="lessThan">
      <formula>$C$4</formula>
    </cfRule>
  </conditionalFormatting>
  <conditionalFormatting sqref="U36">
    <cfRule type="cellIs" dxfId="2911" priority="487" operator="lessThan">
      <formula>$C$4</formula>
    </cfRule>
  </conditionalFormatting>
  <conditionalFormatting sqref="U37">
    <cfRule type="cellIs" dxfId="2910" priority="488" operator="lessThan">
      <formula>$C$4</formula>
    </cfRule>
  </conditionalFormatting>
  <conditionalFormatting sqref="U38">
    <cfRule type="cellIs" dxfId="2909" priority="489" operator="lessThan">
      <formula>$C$4</formula>
    </cfRule>
  </conditionalFormatting>
  <conditionalFormatting sqref="U39">
    <cfRule type="cellIs" dxfId="2908" priority="490" operator="lessThan">
      <formula>$C$4</formula>
    </cfRule>
  </conditionalFormatting>
  <conditionalFormatting sqref="U40">
    <cfRule type="cellIs" dxfId="2907" priority="491" operator="lessThan">
      <formula>$C$4</formula>
    </cfRule>
  </conditionalFormatting>
  <conditionalFormatting sqref="U41">
    <cfRule type="cellIs" dxfId="2906" priority="492" operator="lessThan">
      <formula>$C$4</formula>
    </cfRule>
  </conditionalFormatting>
  <conditionalFormatting sqref="U42">
    <cfRule type="cellIs" dxfId="2905" priority="493" operator="lessThan">
      <formula>$C$4</formula>
    </cfRule>
  </conditionalFormatting>
  <conditionalFormatting sqref="U43">
    <cfRule type="cellIs" dxfId="2904" priority="494" operator="lessThan">
      <formula>$C$4</formula>
    </cfRule>
  </conditionalFormatting>
  <conditionalFormatting sqref="U44">
    <cfRule type="cellIs" dxfId="2903" priority="495" operator="lessThan">
      <formula>$C$4</formula>
    </cfRule>
  </conditionalFormatting>
  <conditionalFormatting sqref="U45">
    <cfRule type="cellIs" dxfId="2902" priority="496" operator="lessThan">
      <formula>$C$4</formula>
    </cfRule>
  </conditionalFormatting>
  <conditionalFormatting sqref="U46">
    <cfRule type="cellIs" dxfId="2901" priority="497" operator="lessThan">
      <formula>$C$4</formula>
    </cfRule>
  </conditionalFormatting>
  <conditionalFormatting sqref="U47">
    <cfRule type="cellIs" dxfId="2900" priority="498" operator="lessThan">
      <formula>$C$4</formula>
    </cfRule>
  </conditionalFormatting>
  <conditionalFormatting sqref="U48">
    <cfRule type="cellIs" dxfId="2899" priority="499" operator="lessThan">
      <formula>$C$4</formula>
    </cfRule>
  </conditionalFormatting>
  <conditionalFormatting sqref="U49">
    <cfRule type="cellIs" dxfId="2898" priority="500" operator="lessThan">
      <formula>$C$4</formula>
    </cfRule>
  </conditionalFormatting>
  <conditionalFormatting sqref="U50">
    <cfRule type="cellIs" dxfId="2897" priority="501" operator="lessThan">
      <formula>$C$4</formula>
    </cfRule>
  </conditionalFormatting>
  <conditionalFormatting sqref="V11">
    <cfRule type="cellIs" dxfId="2896" priority="502" operator="lessThan">
      <formula>$C$4</formula>
    </cfRule>
  </conditionalFormatting>
  <conditionalFormatting sqref="V12">
    <cfRule type="cellIs" dxfId="2895" priority="503" operator="lessThan">
      <formula>$C$4</formula>
    </cfRule>
  </conditionalFormatting>
  <conditionalFormatting sqref="V13">
    <cfRule type="cellIs" dxfId="2894" priority="504" operator="lessThan">
      <formula>$C$4</formula>
    </cfRule>
  </conditionalFormatting>
  <conditionalFormatting sqref="V14">
    <cfRule type="cellIs" dxfId="2893" priority="505" operator="lessThan">
      <formula>$C$4</formula>
    </cfRule>
  </conditionalFormatting>
  <conditionalFormatting sqref="V15">
    <cfRule type="cellIs" dxfId="2892" priority="506" operator="lessThan">
      <formula>$C$4</formula>
    </cfRule>
  </conditionalFormatting>
  <conditionalFormatting sqref="V16">
    <cfRule type="cellIs" dxfId="2891" priority="507" operator="lessThan">
      <formula>$C$4</formula>
    </cfRule>
  </conditionalFormatting>
  <conditionalFormatting sqref="V17">
    <cfRule type="cellIs" dxfId="2890" priority="508" operator="lessThan">
      <formula>$C$4</formula>
    </cfRule>
  </conditionalFormatting>
  <conditionalFormatting sqref="V18">
    <cfRule type="cellIs" dxfId="2889" priority="509" operator="lessThan">
      <formula>$C$4</formula>
    </cfRule>
  </conditionalFormatting>
  <conditionalFormatting sqref="V19">
    <cfRule type="cellIs" dxfId="2888" priority="510" operator="lessThan">
      <formula>$C$4</formula>
    </cfRule>
  </conditionalFormatting>
  <conditionalFormatting sqref="V20">
    <cfRule type="cellIs" dxfId="2887" priority="511" operator="lessThan">
      <formula>$C$4</formula>
    </cfRule>
  </conditionalFormatting>
  <conditionalFormatting sqref="V21">
    <cfRule type="cellIs" dxfId="2886" priority="512" operator="lessThan">
      <formula>$C$4</formula>
    </cfRule>
  </conditionalFormatting>
  <conditionalFormatting sqref="V22">
    <cfRule type="cellIs" dxfId="2885" priority="513" operator="lessThan">
      <formula>$C$4</formula>
    </cfRule>
  </conditionalFormatting>
  <conditionalFormatting sqref="V23">
    <cfRule type="cellIs" dxfId="2884" priority="514" operator="lessThan">
      <formula>$C$4</formula>
    </cfRule>
  </conditionalFormatting>
  <conditionalFormatting sqref="V24">
    <cfRule type="cellIs" dxfId="2883" priority="515" operator="lessThan">
      <formula>$C$4</formula>
    </cfRule>
  </conditionalFormatting>
  <conditionalFormatting sqref="V25">
    <cfRule type="cellIs" dxfId="2882" priority="516" operator="lessThan">
      <formula>$C$4</formula>
    </cfRule>
  </conditionalFormatting>
  <conditionalFormatting sqref="V26">
    <cfRule type="cellIs" dxfId="2881" priority="517" operator="lessThan">
      <formula>$C$4</formula>
    </cfRule>
  </conditionalFormatting>
  <conditionalFormatting sqref="V27">
    <cfRule type="cellIs" dxfId="2880" priority="518" operator="lessThan">
      <formula>$C$4</formula>
    </cfRule>
  </conditionalFormatting>
  <conditionalFormatting sqref="V28">
    <cfRule type="cellIs" dxfId="2879" priority="519" operator="lessThan">
      <formula>$C$4</formula>
    </cfRule>
  </conditionalFormatting>
  <conditionalFormatting sqref="V29">
    <cfRule type="cellIs" dxfId="2878" priority="520" operator="lessThan">
      <formula>$C$4</formula>
    </cfRule>
  </conditionalFormatting>
  <conditionalFormatting sqref="V30">
    <cfRule type="cellIs" dxfId="2877" priority="521" operator="lessThan">
      <formula>$C$4</formula>
    </cfRule>
  </conditionalFormatting>
  <conditionalFormatting sqref="V31">
    <cfRule type="cellIs" dxfId="2876" priority="522" operator="lessThan">
      <formula>$C$4</formula>
    </cfRule>
  </conditionalFormatting>
  <conditionalFormatting sqref="V32">
    <cfRule type="cellIs" dxfId="2875" priority="523" operator="lessThan">
      <formula>$C$4</formula>
    </cfRule>
  </conditionalFormatting>
  <conditionalFormatting sqref="V33">
    <cfRule type="cellIs" dxfId="2874" priority="524" operator="lessThan">
      <formula>$C$4</formula>
    </cfRule>
  </conditionalFormatting>
  <conditionalFormatting sqref="V34">
    <cfRule type="cellIs" dxfId="2873" priority="525" operator="lessThan">
      <formula>$C$4</formula>
    </cfRule>
  </conditionalFormatting>
  <conditionalFormatting sqref="V35">
    <cfRule type="cellIs" dxfId="2872" priority="526" operator="lessThan">
      <formula>$C$4</formula>
    </cfRule>
  </conditionalFormatting>
  <conditionalFormatting sqref="V36">
    <cfRule type="cellIs" dxfId="2871" priority="527" operator="lessThan">
      <formula>$C$4</formula>
    </cfRule>
  </conditionalFormatting>
  <conditionalFormatting sqref="V37">
    <cfRule type="cellIs" dxfId="2870" priority="528" operator="lessThan">
      <formula>$C$4</formula>
    </cfRule>
  </conditionalFormatting>
  <conditionalFormatting sqref="V38">
    <cfRule type="cellIs" dxfId="2869" priority="529" operator="lessThan">
      <formula>$C$4</formula>
    </cfRule>
  </conditionalFormatting>
  <conditionalFormatting sqref="V39">
    <cfRule type="cellIs" dxfId="2868" priority="530" operator="lessThan">
      <formula>$C$4</formula>
    </cfRule>
  </conditionalFormatting>
  <conditionalFormatting sqref="V40">
    <cfRule type="cellIs" dxfId="2867" priority="531" operator="lessThan">
      <formula>$C$4</formula>
    </cfRule>
  </conditionalFormatting>
  <conditionalFormatting sqref="V41">
    <cfRule type="cellIs" dxfId="2866" priority="532" operator="lessThan">
      <formula>$C$4</formula>
    </cfRule>
  </conditionalFormatting>
  <conditionalFormatting sqref="V42">
    <cfRule type="cellIs" dxfId="2865" priority="533" operator="lessThan">
      <formula>$C$4</formula>
    </cfRule>
  </conditionalFormatting>
  <conditionalFormatting sqref="V43">
    <cfRule type="cellIs" dxfId="2864" priority="534" operator="lessThan">
      <formula>$C$4</formula>
    </cfRule>
  </conditionalFormatting>
  <conditionalFormatting sqref="V44">
    <cfRule type="cellIs" dxfId="2863" priority="535" operator="lessThan">
      <formula>$C$4</formula>
    </cfRule>
  </conditionalFormatting>
  <conditionalFormatting sqref="V45">
    <cfRule type="cellIs" dxfId="2862" priority="536" operator="lessThan">
      <formula>$C$4</formula>
    </cfRule>
  </conditionalFormatting>
  <conditionalFormatting sqref="V46">
    <cfRule type="cellIs" dxfId="2861" priority="537" operator="lessThan">
      <formula>$C$4</formula>
    </cfRule>
  </conditionalFormatting>
  <conditionalFormatting sqref="V47">
    <cfRule type="cellIs" dxfId="2860" priority="538" operator="lessThan">
      <formula>$C$4</formula>
    </cfRule>
  </conditionalFormatting>
  <conditionalFormatting sqref="V48">
    <cfRule type="cellIs" dxfId="2859" priority="539" operator="lessThan">
      <formula>$C$4</formula>
    </cfRule>
  </conditionalFormatting>
  <conditionalFormatting sqref="V49">
    <cfRule type="cellIs" dxfId="2858" priority="540" operator="lessThan">
      <formula>$C$4</formula>
    </cfRule>
  </conditionalFormatting>
  <conditionalFormatting sqref="V50">
    <cfRule type="cellIs" dxfId="2857" priority="541" operator="lessThan">
      <formula>$C$4</formula>
    </cfRule>
  </conditionalFormatting>
  <conditionalFormatting sqref="W11">
    <cfRule type="cellIs" dxfId="2856" priority="542" operator="lessThan">
      <formula>$C$4</formula>
    </cfRule>
  </conditionalFormatting>
  <conditionalFormatting sqref="W12">
    <cfRule type="cellIs" dxfId="2855" priority="543" operator="lessThan">
      <formula>$C$4</formula>
    </cfRule>
  </conditionalFormatting>
  <conditionalFormatting sqref="W13">
    <cfRule type="cellIs" dxfId="2854" priority="544" operator="lessThan">
      <formula>$C$4</formula>
    </cfRule>
  </conditionalFormatting>
  <conditionalFormatting sqref="W14">
    <cfRule type="cellIs" dxfId="2853" priority="545" operator="lessThan">
      <formula>$C$4</formula>
    </cfRule>
  </conditionalFormatting>
  <conditionalFormatting sqref="W15">
    <cfRule type="cellIs" dxfId="2852" priority="546" operator="lessThan">
      <formula>$C$4</formula>
    </cfRule>
  </conditionalFormatting>
  <conditionalFormatting sqref="W16">
    <cfRule type="cellIs" dxfId="2851" priority="547" operator="lessThan">
      <formula>$C$4</formula>
    </cfRule>
  </conditionalFormatting>
  <conditionalFormatting sqref="W17">
    <cfRule type="cellIs" dxfId="2850" priority="548" operator="lessThan">
      <formula>$C$4</formula>
    </cfRule>
  </conditionalFormatting>
  <conditionalFormatting sqref="W18">
    <cfRule type="cellIs" dxfId="2849" priority="549" operator="lessThan">
      <formula>$C$4</formula>
    </cfRule>
  </conditionalFormatting>
  <conditionalFormatting sqref="W19">
    <cfRule type="cellIs" dxfId="2848" priority="550" operator="lessThan">
      <formula>$C$4</formula>
    </cfRule>
  </conditionalFormatting>
  <conditionalFormatting sqref="W20">
    <cfRule type="cellIs" dxfId="2847" priority="551" operator="lessThan">
      <formula>$C$4</formula>
    </cfRule>
  </conditionalFormatting>
  <conditionalFormatting sqref="W21">
    <cfRule type="cellIs" dxfId="2846" priority="552" operator="lessThan">
      <formula>$C$4</formula>
    </cfRule>
  </conditionalFormatting>
  <conditionalFormatting sqref="W22">
    <cfRule type="cellIs" dxfId="2845" priority="553" operator="lessThan">
      <formula>$C$4</formula>
    </cfRule>
  </conditionalFormatting>
  <conditionalFormatting sqref="W23">
    <cfRule type="cellIs" dxfId="2844" priority="554" operator="lessThan">
      <formula>$C$4</formula>
    </cfRule>
  </conditionalFormatting>
  <conditionalFormatting sqref="W24">
    <cfRule type="cellIs" dxfId="2843" priority="555" operator="lessThan">
      <formula>$C$4</formula>
    </cfRule>
  </conditionalFormatting>
  <conditionalFormatting sqref="W25">
    <cfRule type="cellIs" dxfId="2842" priority="556" operator="lessThan">
      <formula>$C$4</formula>
    </cfRule>
  </conditionalFormatting>
  <conditionalFormatting sqref="W26">
    <cfRule type="cellIs" dxfId="2841" priority="557" operator="lessThan">
      <formula>$C$4</formula>
    </cfRule>
  </conditionalFormatting>
  <conditionalFormatting sqref="W27">
    <cfRule type="cellIs" dxfId="2840" priority="558" operator="lessThan">
      <formula>$C$4</formula>
    </cfRule>
  </conditionalFormatting>
  <conditionalFormatting sqref="W28">
    <cfRule type="cellIs" dxfId="2839" priority="559" operator="lessThan">
      <formula>$C$4</formula>
    </cfRule>
  </conditionalFormatting>
  <conditionalFormatting sqref="W29">
    <cfRule type="cellIs" dxfId="2838" priority="560" operator="lessThan">
      <formula>$C$4</formula>
    </cfRule>
  </conditionalFormatting>
  <conditionalFormatting sqref="W30">
    <cfRule type="cellIs" dxfId="2837" priority="561" operator="lessThan">
      <formula>$C$4</formula>
    </cfRule>
  </conditionalFormatting>
  <conditionalFormatting sqref="W31">
    <cfRule type="cellIs" dxfId="2836" priority="562" operator="lessThan">
      <formula>$C$4</formula>
    </cfRule>
  </conditionalFormatting>
  <conditionalFormatting sqref="W32">
    <cfRule type="cellIs" dxfId="2835" priority="563" operator="lessThan">
      <formula>$C$4</formula>
    </cfRule>
  </conditionalFormatting>
  <conditionalFormatting sqref="W33">
    <cfRule type="cellIs" dxfId="2834" priority="564" operator="lessThan">
      <formula>$C$4</formula>
    </cfRule>
  </conditionalFormatting>
  <conditionalFormatting sqref="W34">
    <cfRule type="cellIs" dxfId="2833" priority="565" operator="lessThan">
      <formula>$C$4</formula>
    </cfRule>
  </conditionalFormatting>
  <conditionalFormatting sqref="W35">
    <cfRule type="cellIs" dxfId="2832" priority="566" operator="lessThan">
      <formula>$C$4</formula>
    </cfRule>
  </conditionalFormatting>
  <conditionalFormatting sqref="W36">
    <cfRule type="cellIs" dxfId="2831" priority="567" operator="lessThan">
      <formula>$C$4</formula>
    </cfRule>
  </conditionalFormatting>
  <conditionalFormatting sqref="W37">
    <cfRule type="cellIs" dxfId="2830" priority="568" operator="lessThan">
      <formula>$C$4</formula>
    </cfRule>
  </conditionalFormatting>
  <conditionalFormatting sqref="W38">
    <cfRule type="cellIs" dxfId="2829" priority="569" operator="lessThan">
      <formula>$C$4</formula>
    </cfRule>
  </conditionalFormatting>
  <conditionalFormatting sqref="W39">
    <cfRule type="cellIs" dxfId="2828" priority="570" operator="lessThan">
      <formula>$C$4</formula>
    </cfRule>
  </conditionalFormatting>
  <conditionalFormatting sqref="W40">
    <cfRule type="cellIs" dxfId="2827" priority="571" operator="lessThan">
      <formula>$C$4</formula>
    </cfRule>
  </conditionalFormatting>
  <conditionalFormatting sqref="W41">
    <cfRule type="cellIs" dxfId="2826" priority="572" operator="lessThan">
      <formula>$C$4</formula>
    </cfRule>
  </conditionalFormatting>
  <conditionalFormatting sqref="W42">
    <cfRule type="cellIs" dxfId="2825" priority="573" operator="lessThan">
      <formula>$C$4</formula>
    </cfRule>
  </conditionalFormatting>
  <conditionalFormatting sqref="W43">
    <cfRule type="cellIs" dxfId="2824" priority="574" operator="lessThan">
      <formula>$C$4</formula>
    </cfRule>
  </conditionalFormatting>
  <conditionalFormatting sqref="W44">
    <cfRule type="cellIs" dxfId="2823" priority="575" operator="lessThan">
      <formula>$C$4</formula>
    </cfRule>
  </conditionalFormatting>
  <conditionalFormatting sqref="W45">
    <cfRule type="cellIs" dxfId="2822" priority="576" operator="lessThan">
      <formula>$C$4</formula>
    </cfRule>
  </conditionalFormatting>
  <conditionalFormatting sqref="W46">
    <cfRule type="cellIs" dxfId="2821" priority="577" operator="lessThan">
      <formula>$C$4</formula>
    </cfRule>
  </conditionalFormatting>
  <conditionalFormatting sqref="W47">
    <cfRule type="cellIs" dxfId="2820" priority="578" operator="lessThan">
      <formula>$C$4</formula>
    </cfRule>
  </conditionalFormatting>
  <conditionalFormatting sqref="W48">
    <cfRule type="cellIs" dxfId="2819" priority="579" operator="lessThan">
      <formula>$C$4</formula>
    </cfRule>
  </conditionalFormatting>
  <conditionalFormatting sqref="W49">
    <cfRule type="cellIs" dxfId="2818" priority="580" operator="lessThan">
      <formula>$C$4</formula>
    </cfRule>
  </conditionalFormatting>
  <conditionalFormatting sqref="W50">
    <cfRule type="cellIs" dxfId="2817" priority="581" operator="lessThan">
      <formula>$C$4</formula>
    </cfRule>
  </conditionalFormatting>
  <conditionalFormatting sqref="X11">
    <cfRule type="cellIs" dxfId="2816" priority="582" operator="lessThan">
      <formula>$C$4</formula>
    </cfRule>
  </conditionalFormatting>
  <conditionalFormatting sqref="X12">
    <cfRule type="cellIs" dxfId="2815" priority="583" operator="lessThan">
      <formula>$C$4</formula>
    </cfRule>
  </conditionalFormatting>
  <conditionalFormatting sqref="X13">
    <cfRule type="cellIs" dxfId="2814" priority="584" operator="lessThan">
      <formula>$C$4</formula>
    </cfRule>
  </conditionalFormatting>
  <conditionalFormatting sqref="X14">
    <cfRule type="cellIs" dxfId="2813" priority="585" operator="lessThan">
      <formula>$C$4</formula>
    </cfRule>
  </conditionalFormatting>
  <conditionalFormatting sqref="X15">
    <cfRule type="cellIs" dxfId="2812" priority="586" operator="lessThan">
      <formula>$C$4</formula>
    </cfRule>
  </conditionalFormatting>
  <conditionalFormatting sqref="X16">
    <cfRule type="cellIs" dxfId="2811" priority="587" operator="lessThan">
      <formula>$C$4</formula>
    </cfRule>
  </conditionalFormatting>
  <conditionalFormatting sqref="X17">
    <cfRule type="cellIs" dxfId="2810" priority="588" operator="lessThan">
      <formula>$C$4</formula>
    </cfRule>
  </conditionalFormatting>
  <conditionalFormatting sqref="X18">
    <cfRule type="cellIs" dxfId="2809" priority="589" operator="lessThan">
      <formula>$C$4</formula>
    </cfRule>
  </conditionalFormatting>
  <conditionalFormatting sqref="X19">
    <cfRule type="cellIs" dxfId="2808" priority="590" operator="lessThan">
      <formula>$C$4</formula>
    </cfRule>
  </conditionalFormatting>
  <conditionalFormatting sqref="X20">
    <cfRule type="cellIs" dxfId="2807" priority="591" operator="lessThan">
      <formula>$C$4</formula>
    </cfRule>
  </conditionalFormatting>
  <conditionalFormatting sqref="X21">
    <cfRule type="cellIs" dxfId="2806" priority="592" operator="lessThan">
      <formula>$C$4</formula>
    </cfRule>
  </conditionalFormatting>
  <conditionalFormatting sqref="X22">
    <cfRule type="cellIs" dxfId="2805" priority="593" operator="lessThan">
      <formula>$C$4</formula>
    </cfRule>
  </conditionalFormatting>
  <conditionalFormatting sqref="X23">
    <cfRule type="cellIs" dxfId="2804" priority="594" operator="lessThan">
      <formula>$C$4</formula>
    </cfRule>
  </conditionalFormatting>
  <conditionalFormatting sqref="X24">
    <cfRule type="cellIs" dxfId="2803" priority="595" operator="lessThan">
      <formula>$C$4</formula>
    </cfRule>
  </conditionalFormatting>
  <conditionalFormatting sqref="X25">
    <cfRule type="cellIs" dxfId="2802" priority="596" operator="lessThan">
      <formula>$C$4</formula>
    </cfRule>
  </conditionalFormatting>
  <conditionalFormatting sqref="X26">
    <cfRule type="cellIs" dxfId="2801" priority="597" operator="lessThan">
      <formula>$C$4</formula>
    </cfRule>
  </conditionalFormatting>
  <conditionalFormatting sqref="X27">
    <cfRule type="cellIs" dxfId="2800" priority="598" operator="lessThan">
      <formula>$C$4</formula>
    </cfRule>
  </conditionalFormatting>
  <conditionalFormatting sqref="X28">
    <cfRule type="cellIs" dxfId="2799" priority="599" operator="lessThan">
      <formula>$C$4</formula>
    </cfRule>
  </conditionalFormatting>
  <conditionalFormatting sqref="X29">
    <cfRule type="cellIs" dxfId="2798" priority="600" operator="lessThan">
      <formula>$C$4</formula>
    </cfRule>
  </conditionalFormatting>
  <conditionalFormatting sqref="X30">
    <cfRule type="cellIs" dxfId="2797" priority="601" operator="lessThan">
      <formula>$C$4</formula>
    </cfRule>
  </conditionalFormatting>
  <conditionalFormatting sqref="X31">
    <cfRule type="cellIs" dxfId="2796" priority="602" operator="lessThan">
      <formula>$C$4</formula>
    </cfRule>
  </conditionalFormatting>
  <conditionalFormatting sqref="X32">
    <cfRule type="cellIs" dxfId="2795" priority="603" operator="lessThan">
      <formula>$C$4</formula>
    </cfRule>
  </conditionalFormatting>
  <conditionalFormatting sqref="X33">
    <cfRule type="cellIs" dxfId="2794" priority="604" operator="lessThan">
      <formula>$C$4</formula>
    </cfRule>
  </conditionalFormatting>
  <conditionalFormatting sqref="X34">
    <cfRule type="cellIs" dxfId="2793" priority="605" operator="lessThan">
      <formula>$C$4</formula>
    </cfRule>
  </conditionalFormatting>
  <conditionalFormatting sqref="X35">
    <cfRule type="cellIs" dxfId="2792" priority="606" operator="lessThan">
      <formula>$C$4</formula>
    </cfRule>
  </conditionalFormatting>
  <conditionalFormatting sqref="X36">
    <cfRule type="cellIs" dxfId="2791" priority="607" operator="lessThan">
      <formula>$C$4</formula>
    </cfRule>
  </conditionalFormatting>
  <conditionalFormatting sqref="X37">
    <cfRule type="cellIs" dxfId="2790" priority="608" operator="lessThan">
      <formula>$C$4</formula>
    </cfRule>
  </conditionalFormatting>
  <conditionalFormatting sqref="X38">
    <cfRule type="cellIs" dxfId="2789" priority="609" operator="lessThan">
      <formula>$C$4</formula>
    </cfRule>
  </conditionalFormatting>
  <conditionalFormatting sqref="X39">
    <cfRule type="cellIs" dxfId="2788" priority="610" operator="lessThan">
      <formula>$C$4</formula>
    </cfRule>
  </conditionalFormatting>
  <conditionalFormatting sqref="X40">
    <cfRule type="cellIs" dxfId="2787" priority="611" operator="lessThan">
      <formula>$C$4</formula>
    </cfRule>
  </conditionalFormatting>
  <conditionalFormatting sqref="X41">
    <cfRule type="cellIs" dxfId="2786" priority="612" operator="lessThan">
      <formula>$C$4</formula>
    </cfRule>
  </conditionalFormatting>
  <conditionalFormatting sqref="X42">
    <cfRule type="cellIs" dxfId="2785" priority="613" operator="lessThan">
      <formula>$C$4</formula>
    </cfRule>
  </conditionalFormatting>
  <conditionalFormatting sqref="X43">
    <cfRule type="cellIs" dxfId="2784" priority="614" operator="lessThan">
      <formula>$C$4</formula>
    </cfRule>
  </conditionalFormatting>
  <conditionalFormatting sqref="X44">
    <cfRule type="cellIs" dxfId="2783" priority="615" operator="lessThan">
      <formula>$C$4</formula>
    </cfRule>
  </conditionalFormatting>
  <conditionalFormatting sqref="X45">
    <cfRule type="cellIs" dxfId="2782" priority="616" operator="lessThan">
      <formula>$C$4</formula>
    </cfRule>
  </conditionalFormatting>
  <conditionalFormatting sqref="X46">
    <cfRule type="cellIs" dxfId="2781" priority="617" operator="lessThan">
      <formula>$C$4</formula>
    </cfRule>
  </conditionalFormatting>
  <conditionalFormatting sqref="X47">
    <cfRule type="cellIs" dxfId="2780" priority="618" operator="lessThan">
      <formula>$C$4</formula>
    </cfRule>
  </conditionalFormatting>
  <conditionalFormatting sqref="X48">
    <cfRule type="cellIs" dxfId="2779" priority="619" operator="lessThan">
      <formula>$C$4</formula>
    </cfRule>
  </conditionalFormatting>
  <conditionalFormatting sqref="X49">
    <cfRule type="cellIs" dxfId="2778" priority="620" operator="lessThan">
      <formula>$C$4</formula>
    </cfRule>
  </conditionalFormatting>
  <conditionalFormatting sqref="X50">
    <cfRule type="cellIs" dxfId="2777" priority="621" operator="lessThan">
      <formula>$C$4</formula>
    </cfRule>
  </conditionalFormatting>
  <conditionalFormatting sqref="Y11">
    <cfRule type="cellIs" dxfId="2776" priority="622" operator="lessThan">
      <formula>$C$4</formula>
    </cfRule>
  </conditionalFormatting>
  <conditionalFormatting sqref="Y12">
    <cfRule type="cellIs" dxfId="2775" priority="623" operator="lessThan">
      <formula>$C$4</formula>
    </cfRule>
  </conditionalFormatting>
  <conditionalFormatting sqref="Y13">
    <cfRule type="cellIs" dxfId="2774" priority="624" operator="lessThan">
      <formula>$C$4</formula>
    </cfRule>
  </conditionalFormatting>
  <conditionalFormatting sqref="Y14">
    <cfRule type="cellIs" dxfId="2773" priority="625" operator="lessThan">
      <formula>$C$4</formula>
    </cfRule>
  </conditionalFormatting>
  <conditionalFormatting sqref="Y15">
    <cfRule type="cellIs" dxfId="2772" priority="626" operator="lessThan">
      <formula>$C$4</formula>
    </cfRule>
  </conditionalFormatting>
  <conditionalFormatting sqref="Y16">
    <cfRule type="cellIs" dxfId="2771" priority="627" operator="lessThan">
      <formula>$C$4</formula>
    </cfRule>
  </conditionalFormatting>
  <conditionalFormatting sqref="Y17">
    <cfRule type="cellIs" dxfId="2770" priority="628" operator="lessThan">
      <formula>$C$4</formula>
    </cfRule>
  </conditionalFormatting>
  <conditionalFormatting sqref="Y18">
    <cfRule type="cellIs" dxfId="2769" priority="629" operator="lessThan">
      <formula>$C$4</formula>
    </cfRule>
  </conditionalFormatting>
  <conditionalFormatting sqref="Y19">
    <cfRule type="cellIs" dxfId="2768" priority="630" operator="lessThan">
      <formula>$C$4</formula>
    </cfRule>
  </conditionalFormatting>
  <conditionalFormatting sqref="Y20">
    <cfRule type="cellIs" dxfId="2767" priority="631" operator="lessThan">
      <formula>$C$4</formula>
    </cfRule>
  </conditionalFormatting>
  <conditionalFormatting sqref="Y21">
    <cfRule type="cellIs" dxfId="2766" priority="632" operator="lessThan">
      <formula>$C$4</formula>
    </cfRule>
  </conditionalFormatting>
  <conditionalFormatting sqref="Y22">
    <cfRule type="cellIs" dxfId="2765" priority="633" operator="lessThan">
      <formula>$C$4</formula>
    </cfRule>
  </conditionalFormatting>
  <conditionalFormatting sqref="Y23">
    <cfRule type="cellIs" dxfId="2764" priority="634" operator="lessThan">
      <formula>$C$4</formula>
    </cfRule>
  </conditionalFormatting>
  <conditionalFormatting sqref="Y24">
    <cfRule type="cellIs" dxfId="2763" priority="635" operator="lessThan">
      <formula>$C$4</formula>
    </cfRule>
  </conditionalFormatting>
  <conditionalFormatting sqref="Y25">
    <cfRule type="cellIs" dxfId="2762" priority="636" operator="lessThan">
      <formula>$C$4</formula>
    </cfRule>
  </conditionalFormatting>
  <conditionalFormatting sqref="Y26">
    <cfRule type="cellIs" dxfId="2761" priority="637" operator="lessThan">
      <formula>$C$4</formula>
    </cfRule>
  </conditionalFormatting>
  <conditionalFormatting sqref="Y27">
    <cfRule type="cellIs" dxfId="2760" priority="638" operator="lessThan">
      <formula>$C$4</formula>
    </cfRule>
  </conditionalFormatting>
  <conditionalFormatting sqref="Y28">
    <cfRule type="cellIs" dxfId="2759" priority="639" operator="lessThan">
      <formula>$C$4</formula>
    </cfRule>
  </conditionalFormatting>
  <conditionalFormatting sqref="Y29">
    <cfRule type="cellIs" dxfId="2758" priority="640" operator="lessThan">
      <formula>$C$4</formula>
    </cfRule>
  </conditionalFormatting>
  <conditionalFormatting sqref="Y30">
    <cfRule type="cellIs" dxfId="2757" priority="641" operator="lessThan">
      <formula>$C$4</formula>
    </cfRule>
  </conditionalFormatting>
  <conditionalFormatting sqref="Y31">
    <cfRule type="cellIs" dxfId="2756" priority="642" operator="lessThan">
      <formula>$C$4</formula>
    </cfRule>
  </conditionalFormatting>
  <conditionalFormatting sqref="Y32">
    <cfRule type="cellIs" dxfId="2755" priority="643" operator="lessThan">
      <formula>$C$4</formula>
    </cfRule>
  </conditionalFormatting>
  <conditionalFormatting sqref="Y33">
    <cfRule type="cellIs" dxfId="2754" priority="644" operator="lessThan">
      <formula>$C$4</formula>
    </cfRule>
  </conditionalFormatting>
  <conditionalFormatting sqref="Y34">
    <cfRule type="cellIs" dxfId="2753" priority="645" operator="lessThan">
      <formula>$C$4</formula>
    </cfRule>
  </conditionalFormatting>
  <conditionalFormatting sqref="Y35">
    <cfRule type="cellIs" dxfId="2752" priority="646" operator="lessThan">
      <formula>$C$4</formula>
    </cfRule>
  </conditionalFormatting>
  <conditionalFormatting sqref="Y36">
    <cfRule type="cellIs" dxfId="2751" priority="647" operator="lessThan">
      <formula>$C$4</formula>
    </cfRule>
  </conditionalFormatting>
  <conditionalFormatting sqref="Y37">
    <cfRule type="cellIs" dxfId="2750" priority="648" operator="lessThan">
      <formula>$C$4</formula>
    </cfRule>
  </conditionalFormatting>
  <conditionalFormatting sqref="Y38">
    <cfRule type="cellIs" dxfId="2749" priority="649" operator="lessThan">
      <formula>$C$4</formula>
    </cfRule>
  </conditionalFormatting>
  <conditionalFormatting sqref="Y39">
    <cfRule type="cellIs" dxfId="2748" priority="650" operator="lessThan">
      <formula>$C$4</formula>
    </cfRule>
  </conditionalFormatting>
  <conditionalFormatting sqref="Y40">
    <cfRule type="cellIs" dxfId="2747" priority="651" operator="lessThan">
      <formula>$C$4</formula>
    </cfRule>
  </conditionalFormatting>
  <conditionalFormatting sqref="Y41">
    <cfRule type="cellIs" dxfId="2746" priority="652" operator="lessThan">
      <formula>$C$4</formula>
    </cfRule>
  </conditionalFormatting>
  <conditionalFormatting sqref="Y42">
    <cfRule type="cellIs" dxfId="2745" priority="653" operator="lessThan">
      <formula>$C$4</formula>
    </cfRule>
  </conditionalFormatting>
  <conditionalFormatting sqref="Y43">
    <cfRule type="cellIs" dxfId="2744" priority="654" operator="lessThan">
      <formula>$C$4</formula>
    </cfRule>
  </conditionalFormatting>
  <conditionalFormatting sqref="Y44">
    <cfRule type="cellIs" dxfId="2743" priority="655" operator="lessThan">
      <formula>$C$4</formula>
    </cfRule>
  </conditionalFormatting>
  <conditionalFormatting sqref="Y45">
    <cfRule type="cellIs" dxfId="2742" priority="656" operator="lessThan">
      <formula>$C$4</formula>
    </cfRule>
  </conditionalFormatting>
  <conditionalFormatting sqref="Y46">
    <cfRule type="cellIs" dxfId="2741" priority="657" operator="lessThan">
      <formula>$C$4</formula>
    </cfRule>
  </conditionalFormatting>
  <conditionalFormatting sqref="Y47">
    <cfRule type="cellIs" dxfId="2740" priority="658" operator="lessThan">
      <formula>$C$4</formula>
    </cfRule>
  </conditionalFormatting>
  <conditionalFormatting sqref="Y48">
    <cfRule type="cellIs" dxfId="2739" priority="659" operator="lessThan">
      <formula>$C$4</formula>
    </cfRule>
  </conditionalFormatting>
  <conditionalFormatting sqref="Y49">
    <cfRule type="cellIs" dxfId="2738" priority="660" operator="lessThan">
      <formula>$C$4</formula>
    </cfRule>
  </conditionalFormatting>
  <conditionalFormatting sqref="Y50">
    <cfRule type="cellIs" dxfId="2737" priority="661" operator="lessThan">
      <formula>$C$4</formula>
    </cfRule>
  </conditionalFormatting>
  <conditionalFormatting sqref="Z11">
    <cfRule type="cellIs" dxfId="2736" priority="662" operator="lessThan">
      <formula>$C$4</formula>
    </cfRule>
  </conditionalFormatting>
  <conditionalFormatting sqref="Z12">
    <cfRule type="cellIs" dxfId="2735" priority="663" operator="lessThan">
      <formula>$C$4</formula>
    </cfRule>
  </conditionalFormatting>
  <conditionalFormatting sqref="Z13">
    <cfRule type="cellIs" dxfId="2734" priority="664" operator="lessThan">
      <formula>$C$4</formula>
    </cfRule>
  </conditionalFormatting>
  <conditionalFormatting sqref="Z14">
    <cfRule type="cellIs" dxfId="2733" priority="665" operator="lessThan">
      <formula>$C$4</formula>
    </cfRule>
  </conditionalFormatting>
  <conditionalFormatting sqref="Z15">
    <cfRule type="cellIs" dxfId="2732" priority="666" operator="lessThan">
      <formula>$C$4</formula>
    </cfRule>
  </conditionalFormatting>
  <conditionalFormatting sqref="Z16">
    <cfRule type="cellIs" dxfId="2731" priority="667" operator="lessThan">
      <formula>$C$4</formula>
    </cfRule>
  </conditionalFormatting>
  <conditionalFormatting sqref="Z17">
    <cfRule type="cellIs" dxfId="2730" priority="668" operator="lessThan">
      <formula>$C$4</formula>
    </cfRule>
  </conditionalFormatting>
  <conditionalFormatting sqref="Z18">
    <cfRule type="cellIs" dxfId="2729" priority="669" operator="lessThan">
      <formula>$C$4</formula>
    </cfRule>
  </conditionalFormatting>
  <conditionalFormatting sqref="Z19">
    <cfRule type="cellIs" dxfId="2728" priority="670" operator="lessThan">
      <formula>$C$4</formula>
    </cfRule>
  </conditionalFormatting>
  <conditionalFormatting sqref="Z20">
    <cfRule type="cellIs" dxfId="2727" priority="671" operator="lessThan">
      <formula>$C$4</formula>
    </cfRule>
  </conditionalFormatting>
  <conditionalFormatting sqref="Z21">
    <cfRule type="cellIs" dxfId="2726" priority="672" operator="lessThan">
      <formula>$C$4</formula>
    </cfRule>
  </conditionalFormatting>
  <conditionalFormatting sqref="Z22">
    <cfRule type="cellIs" dxfId="2725" priority="673" operator="lessThan">
      <formula>$C$4</formula>
    </cfRule>
  </conditionalFormatting>
  <conditionalFormatting sqref="Z23">
    <cfRule type="cellIs" dxfId="2724" priority="674" operator="lessThan">
      <formula>$C$4</formula>
    </cfRule>
  </conditionalFormatting>
  <conditionalFormatting sqref="Z24">
    <cfRule type="cellIs" dxfId="2723" priority="675" operator="lessThan">
      <formula>$C$4</formula>
    </cfRule>
  </conditionalFormatting>
  <conditionalFormatting sqref="Z25">
    <cfRule type="cellIs" dxfId="2722" priority="676" operator="lessThan">
      <formula>$C$4</formula>
    </cfRule>
  </conditionalFormatting>
  <conditionalFormatting sqref="Z26">
    <cfRule type="cellIs" dxfId="2721" priority="677" operator="lessThan">
      <formula>$C$4</formula>
    </cfRule>
  </conditionalFormatting>
  <conditionalFormatting sqref="Z27">
    <cfRule type="cellIs" dxfId="2720" priority="678" operator="lessThan">
      <formula>$C$4</formula>
    </cfRule>
  </conditionalFormatting>
  <conditionalFormatting sqref="Z28">
    <cfRule type="cellIs" dxfId="2719" priority="679" operator="lessThan">
      <formula>$C$4</formula>
    </cfRule>
  </conditionalFormatting>
  <conditionalFormatting sqref="Z29">
    <cfRule type="cellIs" dxfId="2718" priority="680" operator="lessThan">
      <formula>$C$4</formula>
    </cfRule>
  </conditionalFormatting>
  <conditionalFormatting sqref="Z30">
    <cfRule type="cellIs" dxfId="2717" priority="681" operator="lessThan">
      <formula>$C$4</formula>
    </cfRule>
  </conditionalFormatting>
  <conditionalFormatting sqref="Z31">
    <cfRule type="cellIs" dxfId="2716" priority="682" operator="lessThan">
      <formula>$C$4</formula>
    </cfRule>
  </conditionalFormatting>
  <conditionalFormatting sqref="Z32">
    <cfRule type="cellIs" dxfId="2715" priority="683" operator="lessThan">
      <formula>$C$4</formula>
    </cfRule>
  </conditionalFormatting>
  <conditionalFormatting sqref="Z33">
    <cfRule type="cellIs" dxfId="2714" priority="684" operator="lessThan">
      <formula>$C$4</formula>
    </cfRule>
  </conditionalFormatting>
  <conditionalFormatting sqref="Z34">
    <cfRule type="cellIs" dxfId="2713" priority="685" operator="lessThan">
      <formula>$C$4</formula>
    </cfRule>
  </conditionalFormatting>
  <conditionalFormatting sqref="Z35">
    <cfRule type="cellIs" dxfId="2712" priority="686" operator="lessThan">
      <formula>$C$4</formula>
    </cfRule>
  </conditionalFormatting>
  <conditionalFormatting sqref="Z36">
    <cfRule type="cellIs" dxfId="2711" priority="687" operator="lessThan">
      <formula>$C$4</formula>
    </cfRule>
  </conditionalFormatting>
  <conditionalFormatting sqref="Z37">
    <cfRule type="cellIs" dxfId="2710" priority="688" operator="lessThan">
      <formula>$C$4</formula>
    </cfRule>
  </conditionalFormatting>
  <conditionalFormatting sqref="Z38">
    <cfRule type="cellIs" dxfId="2709" priority="689" operator="lessThan">
      <formula>$C$4</formula>
    </cfRule>
  </conditionalFormatting>
  <conditionalFormatting sqref="Z39">
    <cfRule type="cellIs" dxfId="2708" priority="690" operator="lessThan">
      <formula>$C$4</formula>
    </cfRule>
  </conditionalFormatting>
  <conditionalFormatting sqref="Z40">
    <cfRule type="cellIs" dxfId="2707" priority="691" operator="lessThan">
      <formula>$C$4</formula>
    </cfRule>
  </conditionalFormatting>
  <conditionalFormatting sqref="Z41">
    <cfRule type="cellIs" dxfId="2706" priority="692" operator="lessThan">
      <formula>$C$4</formula>
    </cfRule>
  </conditionalFormatting>
  <conditionalFormatting sqref="Z42">
    <cfRule type="cellIs" dxfId="2705" priority="693" operator="lessThan">
      <formula>$C$4</formula>
    </cfRule>
  </conditionalFormatting>
  <conditionalFormatting sqref="Z43">
    <cfRule type="cellIs" dxfId="2704" priority="694" operator="lessThan">
      <formula>$C$4</formula>
    </cfRule>
  </conditionalFormatting>
  <conditionalFormatting sqref="Z44">
    <cfRule type="cellIs" dxfId="2703" priority="695" operator="lessThan">
      <formula>$C$4</formula>
    </cfRule>
  </conditionalFormatting>
  <conditionalFormatting sqref="Z45">
    <cfRule type="cellIs" dxfId="2702" priority="696" operator="lessThan">
      <formula>$C$4</formula>
    </cfRule>
  </conditionalFormatting>
  <conditionalFormatting sqref="Z46">
    <cfRule type="cellIs" dxfId="2701" priority="697" operator="lessThan">
      <formula>$C$4</formula>
    </cfRule>
  </conditionalFormatting>
  <conditionalFormatting sqref="Z47">
    <cfRule type="cellIs" dxfId="2700" priority="698" operator="lessThan">
      <formula>$C$4</formula>
    </cfRule>
  </conditionalFormatting>
  <conditionalFormatting sqref="Z48">
    <cfRule type="cellIs" dxfId="2699" priority="699" operator="lessThan">
      <formula>$C$4</formula>
    </cfRule>
  </conditionalFormatting>
  <conditionalFormatting sqref="Z49">
    <cfRule type="cellIs" dxfId="2698" priority="700" operator="lessThan">
      <formula>$C$4</formula>
    </cfRule>
  </conditionalFormatting>
  <conditionalFormatting sqref="Z50">
    <cfRule type="cellIs" dxfId="2697" priority="701" operator="lessThan">
      <formula>$C$4</formula>
    </cfRule>
  </conditionalFormatting>
  <conditionalFormatting sqref="AJ11">
    <cfRule type="cellIs" dxfId="2696" priority="702" operator="lessThan">
      <formula>$C$4</formula>
    </cfRule>
  </conditionalFormatting>
  <conditionalFormatting sqref="AJ12">
    <cfRule type="cellIs" dxfId="2695" priority="703" operator="lessThan">
      <formula>$C$4</formula>
    </cfRule>
  </conditionalFormatting>
  <conditionalFormatting sqref="AJ13">
    <cfRule type="cellIs" dxfId="2694" priority="704" operator="lessThan">
      <formula>$C$4</formula>
    </cfRule>
  </conditionalFormatting>
  <conditionalFormatting sqref="AJ14">
    <cfRule type="cellIs" dxfId="2693" priority="705" operator="lessThan">
      <formula>$C$4</formula>
    </cfRule>
  </conditionalFormatting>
  <conditionalFormatting sqref="AJ15">
    <cfRule type="cellIs" dxfId="2692" priority="706" operator="lessThan">
      <formula>$C$4</formula>
    </cfRule>
  </conditionalFormatting>
  <conditionalFormatting sqref="AJ16">
    <cfRule type="cellIs" dxfId="2691" priority="707" operator="lessThan">
      <formula>$C$4</formula>
    </cfRule>
  </conditionalFormatting>
  <conditionalFormatting sqref="AJ17">
    <cfRule type="cellIs" dxfId="2690" priority="708" operator="lessThan">
      <formula>$C$4</formula>
    </cfRule>
  </conditionalFormatting>
  <conditionalFormatting sqref="AJ18">
    <cfRule type="cellIs" dxfId="2689" priority="709" operator="lessThan">
      <formula>$C$4</formula>
    </cfRule>
  </conditionalFormatting>
  <conditionalFormatting sqref="AJ19">
    <cfRule type="cellIs" dxfId="2688" priority="710" operator="lessThan">
      <formula>$C$4</formula>
    </cfRule>
  </conditionalFormatting>
  <conditionalFormatting sqref="AJ20">
    <cfRule type="cellIs" dxfId="2687" priority="711" operator="lessThan">
      <formula>$C$4</formula>
    </cfRule>
  </conditionalFormatting>
  <conditionalFormatting sqref="AJ21">
    <cfRule type="cellIs" dxfId="2686" priority="712" operator="lessThan">
      <formula>$C$4</formula>
    </cfRule>
  </conditionalFormatting>
  <conditionalFormatting sqref="AJ22">
    <cfRule type="cellIs" dxfId="2685" priority="713" operator="lessThan">
      <formula>$C$4</formula>
    </cfRule>
  </conditionalFormatting>
  <conditionalFormatting sqref="AJ23">
    <cfRule type="cellIs" dxfId="2684" priority="714" operator="lessThan">
      <formula>$C$4</formula>
    </cfRule>
  </conditionalFormatting>
  <conditionalFormatting sqref="AJ24">
    <cfRule type="cellIs" dxfId="2683" priority="715" operator="lessThan">
      <formula>$C$4</formula>
    </cfRule>
  </conditionalFormatting>
  <conditionalFormatting sqref="AJ25">
    <cfRule type="cellIs" dxfId="2682" priority="716" operator="lessThan">
      <formula>$C$4</formula>
    </cfRule>
  </conditionalFormatting>
  <conditionalFormatting sqref="AJ26">
    <cfRule type="cellIs" dxfId="2681" priority="717" operator="lessThan">
      <formula>$C$4</formula>
    </cfRule>
  </conditionalFormatting>
  <conditionalFormatting sqref="AJ27">
    <cfRule type="cellIs" dxfId="2680" priority="718" operator="lessThan">
      <formula>$C$4</formula>
    </cfRule>
  </conditionalFormatting>
  <conditionalFormatting sqref="AJ28">
    <cfRule type="cellIs" dxfId="2679" priority="719" operator="lessThan">
      <formula>$C$4</formula>
    </cfRule>
  </conditionalFormatting>
  <conditionalFormatting sqref="AJ29">
    <cfRule type="cellIs" dxfId="2678" priority="720" operator="lessThan">
      <formula>$C$4</formula>
    </cfRule>
  </conditionalFormatting>
  <conditionalFormatting sqref="AJ30">
    <cfRule type="cellIs" dxfId="2677" priority="721" operator="lessThan">
      <formula>$C$4</formula>
    </cfRule>
  </conditionalFormatting>
  <conditionalFormatting sqref="AJ31">
    <cfRule type="cellIs" dxfId="2676" priority="722" operator="lessThan">
      <formula>$C$4</formula>
    </cfRule>
  </conditionalFormatting>
  <conditionalFormatting sqref="AJ32">
    <cfRule type="cellIs" dxfId="2675" priority="723" operator="lessThan">
      <formula>$C$4</formula>
    </cfRule>
  </conditionalFormatting>
  <conditionalFormatting sqref="AJ33">
    <cfRule type="cellIs" dxfId="2674" priority="724" operator="lessThan">
      <formula>$C$4</formula>
    </cfRule>
  </conditionalFormatting>
  <conditionalFormatting sqref="AJ34">
    <cfRule type="cellIs" dxfId="2673" priority="725" operator="lessThan">
      <formula>$C$4</formula>
    </cfRule>
  </conditionalFormatting>
  <conditionalFormatting sqref="AJ35">
    <cfRule type="cellIs" dxfId="2672" priority="726" operator="lessThan">
      <formula>$C$4</formula>
    </cfRule>
  </conditionalFormatting>
  <conditionalFormatting sqref="AJ36">
    <cfRule type="cellIs" dxfId="2671" priority="727" operator="lessThan">
      <formula>$C$4</formula>
    </cfRule>
  </conditionalFormatting>
  <conditionalFormatting sqref="AJ37">
    <cfRule type="cellIs" dxfId="2670" priority="728" operator="lessThan">
      <formula>$C$4</formula>
    </cfRule>
  </conditionalFormatting>
  <conditionalFormatting sqref="AJ38">
    <cfRule type="cellIs" dxfId="2669" priority="729" operator="lessThan">
      <formula>$C$4</formula>
    </cfRule>
  </conditionalFormatting>
  <conditionalFormatting sqref="AJ39">
    <cfRule type="cellIs" dxfId="2668" priority="730" operator="lessThan">
      <formula>$C$4</formula>
    </cfRule>
  </conditionalFormatting>
  <conditionalFormatting sqref="AJ40">
    <cfRule type="cellIs" dxfId="2667" priority="731" operator="lessThan">
      <formula>$C$4</formula>
    </cfRule>
  </conditionalFormatting>
  <conditionalFormatting sqref="AJ41">
    <cfRule type="cellIs" dxfId="2666" priority="732" operator="lessThan">
      <formula>$C$4</formula>
    </cfRule>
  </conditionalFormatting>
  <conditionalFormatting sqref="AJ42">
    <cfRule type="cellIs" dxfId="2665" priority="733" operator="lessThan">
      <formula>$C$4</formula>
    </cfRule>
  </conditionalFormatting>
  <conditionalFormatting sqref="AJ43">
    <cfRule type="cellIs" dxfId="2664" priority="734" operator="lessThan">
      <formula>$C$4</formula>
    </cfRule>
  </conditionalFormatting>
  <conditionalFormatting sqref="AJ44">
    <cfRule type="cellIs" dxfId="2663" priority="735" operator="lessThan">
      <formula>$C$4</formula>
    </cfRule>
  </conditionalFormatting>
  <conditionalFormatting sqref="AJ45">
    <cfRule type="cellIs" dxfId="2662" priority="736" operator="lessThan">
      <formula>$C$4</formula>
    </cfRule>
  </conditionalFormatting>
  <conditionalFormatting sqref="AJ46">
    <cfRule type="cellIs" dxfId="2661" priority="737" operator="lessThan">
      <formula>$C$4</formula>
    </cfRule>
  </conditionalFormatting>
  <conditionalFormatting sqref="AJ47">
    <cfRule type="cellIs" dxfId="2660" priority="738" operator="lessThan">
      <formula>$C$4</formula>
    </cfRule>
  </conditionalFormatting>
  <conditionalFormatting sqref="AJ48">
    <cfRule type="cellIs" dxfId="2659" priority="739" operator="lessThan">
      <formula>$C$4</formula>
    </cfRule>
  </conditionalFormatting>
  <conditionalFormatting sqref="AJ49">
    <cfRule type="cellIs" dxfId="2658" priority="740" operator="lessThan">
      <formula>$C$4</formula>
    </cfRule>
  </conditionalFormatting>
  <conditionalFormatting sqref="AJ50">
    <cfRule type="cellIs" dxfId="2657" priority="741" operator="lessThan">
      <formula>$C$4</formula>
    </cfRule>
  </conditionalFormatting>
  <conditionalFormatting sqref="AK11">
    <cfRule type="cellIs" dxfId="2656" priority="742" operator="lessThan">
      <formula>$C$4</formula>
    </cfRule>
  </conditionalFormatting>
  <conditionalFormatting sqref="AK12">
    <cfRule type="cellIs" dxfId="2655" priority="743" operator="lessThan">
      <formula>$C$4</formula>
    </cfRule>
  </conditionalFormatting>
  <conditionalFormatting sqref="AK13">
    <cfRule type="cellIs" dxfId="2654" priority="744" operator="lessThan">
      <formula>$C$4</formula>
    </cfRule>
  </conditionalFormatting>
  <conditionalFormatting sqref="AK14">
    <cfRule type="cellIs" dxfId="2653" priority="745" operator="lessThan">
      <formula>$C$4</formula>
    </cfRule>
  </conditionalFormatting>
  <conditionalFormatting sqref="AK15">
    <cfRule type="cellIs" dxfId="2652" priority="746" operator="lessThan">
      <formula>$C$4</formula>
    </cfRule>
  </conditionalFormatting>
  <conditionalFormatting sqref="AK16">
    <cfRule type="cellIs" dxfId="2651" priority="747" operator="lessThan">
      <formula>$C$4</formula>
    </cfRule>
  </conditionalFormatting>
  <conditionalFormatting sqref="AK17">
    <cfRule type="cellIs" dxfId="2650" priority="748" operator="lessThan">
      <formula>$C$4</formula>
    </cfRule>
  </conditionalFormatting>
  <conditionalFormatting sqref="AK18">
    <cfRule type="cellIs" dxfId="2649" priority="749" operator="lessThan">
      <formula>$C$4</formula>
    </cfRule>
  </conditionalFormatting>
  <conditionalFormatting sqref="AK19">
    <cfRule type="cellIs" dxfId="2648" priority="750" operator="lessThan">
      <formula>$C$4</formula>
    </cfRule>
  </conditionalFormatting>
  <conditionalFormatting sqref="AK20">
    <cfRule type="cellIs" dxfId="2647" priority="751" operator="lessThan">
      <formula>$C$4</formula>
    </cfRule>
  </conditionalFormatting>
  <conditionalFormatting sqref="AK21">
    <cfRule type="cellIs" dxfId="2646" priority="752" operator="lessThan">
      <formula>$C$4</formula>
    </cfRule>
  </conditionalFormatting>
  <conditionalFormatting sqref="AK22">
    <cfRule type="cellIs" dxfId="2645" priority="753" operator="lessThan">
      <formula>$C$4</formula>
    </cfRule>
  </conditionalFormatting>
  <conditionalFormatting sqref="AK23">
    <cfRule type="cellIs" dxfId="2644" priority="754" operator="lessThan">
      <formula>$C$4</formula>
    </cfRule>
  </conditionalFormatting>
  <conditionalFormatting sqref="AK24">
    <cfRule type="cellIs" dxfId="2643" priority="755" operator="lessThan">
      <formula>$C$4</formula>
    </cfRule>
  </conditionalFormatting>
  <conditionalFormatting sqref="AK25">
    <cfRule type="cellIs" dxfId="2642" priority="756" operator="lessThan">
      <formula>$C$4</formula>
    </cfRule>
  </conditionalFormatting>
  <conditionalFormatting sqref="AK26">
    <cfRule type="cellIs" dxfId="2641" priority="757" operator="lessThan">
      <formula>$C$4</formula>
    </cfRule>
  </conditionalFormatting>
  <conditionalFormatting sqref="AK27">
    <cfRule type="cellIs" dxfId="2640" priority="758" operator="lessThan">
      <formula>$C$4</formula>
    </cfRule>
  </conditionalFormatting>
  <conditionalFormatting sqref="AK28">
    <cfRule type="cellIs" dxfId="2639" priority="759" operator="lessThan">
      <formula>$C$4</formula>
    </cfRule>
  </conditionalFormatting>
  <conditionalFormatting sqref="AK29">
    <cfRule type="cellIs" dxfId="2638" priority="760" operator="lessThan">
      <formula>$C$4</formula>
    </cfRule>
  </conditionalFormatting>
  <conditionalFormatting sqref="AK30">
    <cfRule type="cellIs" dxfId="2637" priority="761" operator="lessThan">
      <formula>$C$4</formula>
    </cfRule>
  </conditionalFormatting>
  <conditionalFormatting sqref="AK31">
    <cfRule type="cellIs" dxfId="2636" priority="762" operator="lessThan">
      <formula>$C$4</formula>
    </cfRule>
  </conditionalFormatting>
  <conditionalFormatting sqref="AK32">
    <cfRule type="cellIs" dxfId="2635" priority="763" operator="lessThan">
      <formula>$C$4</formula>
    </cfRule>
  </conditionalFormatting>
  <conditionalFormatting sqref="AK33">
    <cfRule type="cellIs" dxfId="2634" priority="764" operator="lessThan">
      <formula>$C$4</formula>
    </cfRule>
  </conditionalFormatting>
  <conditionalFormatting sqref="AK34">
    <cfRule type="cellIs" dxfId="2633" priority="765" operator="lessThan">
      <formula>$C$4</formula>
    </cfRule>
  </conditionalFormatting>
  <conditionalFormatting sqref="AK35">
    <cfRule type="cellIs" dxfId="2632" priority="766" operator="lessThan">
      <formula>$C$4</formula>
    </cfRule>
  </conditionalFormatting>
  <conditionalFormatting sqref="AK36">
    <cfRule type="cellIs" dxfId="2631" priority="767" operator="lessThan">
      <formula>$C$4</formula>
    </cfRule>
  </conditionalFormatting>
  <conditionalFormatting sqref="AK37">
    <cfRule type="cellIs" dxfId="2630" priority="768" operator="lessThan">
      <formula>$C$4</formula>
    </cfRule>
  </conditionalFormatting>
  <conditionalFormatting sqref="AK38">
    <cfRule type="cellIs" dxfId="2629" priority="769" operator="lessThan">
      <formula>$C$4</formula>
    </cfRule>
  </conditionalFormatting>
  <conditionalFormatting sqref="AK39">
    <cfRule type="cellIs" dxfId="2628" priority="770" operator="lessThan">
      <formula>$C$4</formula>
    </cfRule>
  </conditionalFormatting>
  <conditionalFormatting sqref="AK40">
    <cfRule type="cellIs" dxfId="2627" priority="771" operator="lessThan">
      <formula>$C$4</formula>
    </cfRule>
  </conditionalFormatting>
  <conditionalFormatting sqref="AK41">
    <cfRule type="cellIs" dxfId="2626" priority="772" operator="lessThan">
      <formula>$C$4</formula>
    </cfRule>
  </conditionalFormatting>
  <conditionalFormatting sqref="AK42">
    <cfRule type="cellIs" dxfId="2625" priority="773" operator="lessThan">
      <formula>$C$4</formula>
    </cfRule>
  </conditionalFormatting>
  <conditionalFormatting sqref="AK43">
    <cfRule type="cellIs" dxfId="2624" priority="774" operator="lessThan">
      <formula>$C$4</formula>
    </cfRule>
  </conditionalFormatting>
  <conditionalFormatting sqref="AK44">
    <cfRule type="cellIs" dxfId="2623" priority="775" operator="lessThan">
      <formula>$C$4</formula>
    </cfRule>
  </conditionalFormatting>
  <conditionalFormatting sqref="AK45">
    <cfRule type="cellIs" dxfId="2622" priority="776" operator="lessThan">
      <formula>$C$4</formula>
    </cfRule>
  </conditionalFormatting>
  <conditionalFormatting sqref="AK46">
    <cfRule type="cellIs" dxfId="2621" priority="777" operator="lessThan">
      <formula>$C$4</formula>
    </cfRule>
  </conditionalFormatting>
  <conditionalFormatting sqref="AK47">
    <cfRule type="cellIs" dxfId="2620" priority="778" operator="lessThan">
      <formula>$C$4</formula>
    </cfRule>
  </conditionalFormatting>
  <conditionalFormatting sqref="AK48">
    <cfRule type="cellIs" dxfId="2619" priority="779" operator="lessThan">
      <formula>$C$4</formula>
    </cfRule>
  </conditionalFormatting>
  <conditionalFormatting sqref="AK49">
    <cfRule type="cellIs" dxfId="2618" priority="780" operator="lessThan">
      <formula>$C$4</formula>
    </cfRule>
  </conditionalFormatting>
  <conditionalFormatting sqref="AK50">
    <cfRule type="cellIs" dxfId="2617" priority="781" operator="lessThan">
      <formula>$C$4</formula>
    </cfRule>
  </conditionalFormatting>
  <conditionalFormatting sqref="AC11">
    <cfRule type="cellIs" dxfId="2616" priority="782" operator="lessThan">
      <formula>$C$4</formula>
    </cfRule>
  </conditionalFormatting>
  <conditionalFormatting sqref="AC12">
    <cfRule type="cellIs" dxfId="2615" priority="783" operator="lessThan">
      <formula>$C$4</formula>
    </cfRule>
  </conditionalFormatting>
  <conditionalFormatting sqref="AC13">
    <cfRule type="cellIs" dxfId="2614" priority="784" operator="lessThan">
      <formula>$C$4</formula>
    </cfRule>
  </conditionalFormatting>
  <conditionalFormatting sqref="AC14">
    <cfRule type="cellIs" dxfId="2613" priority="785" operator="lessThan">
      <formula>$C$4</formula>
    </cfRule>
  </conditionalFormatting>
  <conditionalFormatting sqref="AC15">
    <cfRule type="cellIs" dxfId="2612" priority="786" operator="lessThan">
      <formula>$C$4</formula>
    </cfRule>
  </conditionalFormatting>
  <conditionalFormatting sqref="AC16">
    <cfRule type="cellIs" dxfId="2611" priority="787" operator="lessThan">
      <formula>$C$4</formula>
    </cfRule>
  </conditionalFormatting>
  <conditionalFormatting sqref="AC17">
    <cfRule type="cellIs" dxfId="2610" priority="788" operator="lessThan">
      <formula>$C$4</formula>
    </cfRule>
  </conditionalFormatting>
  <conditionalFormatting sqref="AC18">
    <cfRule type="cellIs" dxfId="2609" priority="789" operator="lessThan">
      <formula>$C$4</formula>
    </cfRule>
  </conditionalFormatting>
  <conditionalFormatting sqref="AC19">
    <cfRule type="cellIs" dxfId="2608" priority="790" operator="lessThan">
      <formula>$C$4</formula>
    </cfRule>
  </conditionalFormatting>
  <conditionalFormatting sqref="AC20">
    <cfRule type="cellIs" dxfId="2607" priority="791" operator="lessThan">
      <formula>$C$4</formula>
    </cfRule>
  </conditionalFormatting>
  <conditionalFormatting sqref="AC21">
    <cfRule type="cellIs" dxfId="2606" priority="792" operator="lessThan">
      <formula>$C$4</formula>
    </cfRule>
  </conditionalFormatting>
  <conditionalFormatting sqref="AC22">
    <cfRule type="cellIs" dxfId="2605" priority="793" operator="lessThan">
      <formula>$C$4</formula>
    </cfRule>
  </conditionalFormatting>
  <conditionalFormatting sqref="AC23">
    <cfRule type="cellIs" dxfId="2604" priority="794" operator="lessThan">
      <formula>$C$4</formula>
    </cfRule>
  </conditionalFormatting>
  <conditionalFormatting sqref="AC24">
    <cfRule type="cellIs" dxfId="2603" priority="795" operator="lessThan">
      <formula>$C$4</formula>
    </cfRule>
  </conditionalFormatting>
  <conditionalFormatting sqref="AC25">
    <cfRule type="cellIs" dxfId="2602" priority="796" operator="lessThan">
      <formula>$C$4</formula>
    </cfRule>
  </conditionalFormatting>
  <conditionalFormatting sqref="AC26">
    <cfRule type="cellIs" dxfId="2601" priority="797" operator="lessThan">
      <formula>$C$4</formula>
    </cfRule>
  </conditionalFormatting>
  <conditionalFormatting sqref="AC27">
    <cfRule type="cellIs" dxfId="2600" priority="798" operator="lessThan">
      <formula>$C$4</formula>
    </cfRule>
  </conditionalFormatting>
  <conditionalFormatting sqref="AC28">
    <cfRule type="cellIs" dxfId="2599" priority="799" operator="lessThan">
      <formula>$C$4</formula>
    </cfRule>
  </conditionalFormatting>
  <conditionalFormatting sqref="AC29">
    <cfRule type="cellIs" dxfId="2598" priority="800" operator="lessThan">
      <formula>$C$4</formula>
    </cfRule>
  </conditionalFormatting>
  <conditionalFormatting sqref="AC30">
    <cfRule type="cellIs" dxfId="2597" priority="801" operator="lessThan">
      <formula>$C$4</formula>
    </cfRule>
  </conditionalFormatting>
  <conditionalFormatting sqref="AC31">
    <cfRule type="cellIs" dxfId="2596" priority="802" operator="lessThan">
      <formula>$C$4</formula>
    </cfRule>
  </conditionalFormatting>
  <conditionalFormatting sqref="AC32">
    <cfRule type="cellIs" dxfId="2595" priority="803" operator="lessThan">
      <formula>$C$4</formula>
    </cfRule>
  </conditionalFormatting>
  <conditionalFormatting sqref="AC33">
    <cfRule type="cellIs" dxfId="2594" priority="804" operator="lessThan">
      <formula>$C$4</formula>
    </cfRule>
  </conditionalFormatting>
  <conditionalFormatting sqref="AC34">
    <cfRule type="cellIs" dxfId="2593" priority="805" operator="lessThan">
      <formula>$C$4</formula>
    </cfRule>
  </conditionalFormatting>
  <conditionalFormatting sqref="AC35">
    <cfRule type="cellIs" dxfId="2592" priority="806" operator="lessThan">
      <formula>$C$4</formula>
    </cfRule>
  </conditionalFormatting>
  <conditionalFormatting sqref="AC36">
    <cfRule type="cellIs" dxfId="2591" priority="807" operator="lessThan">
      <formula>$C$4</formula>
    </cfRule>
  </conditionalFormatting>
  <conditionalFormatting sqref="AC37">
    <cfRule type="cellIs" dxfId="2590" priority="808" operator="lessThan">
      <formula>$C$4</formula>
    </cfRule>
  </conditionalFormatting>
  <conditionalFormatting sqref="AC38">
    <cfRule type="cellIs" dxfId="2589" priority="809" operator="lessThan">
      <formula>$C$4</formula>
    </cfRule>
  </conditionalFormatting>
  <conditionalFormatting sqref="AC39">
    <cfRule type="cellIs" dxfId="2588" priority="810" operator="lessThan">
      <formula>$C$4</formula>
    </cfRule>
  </conditionalFormatting>
  <conditionalFormatting sqref="AC40">
    <cfRule type="cellIs" dxfId="2587" priority="811" operator="lessThan">
      <formula>$C$4</formula>
    </cfRule>
  </conditionalFormatting>
  <conditionalFormatting sqref="AC41">
    <cfRule type="cellIs" dxfId="2586" priority="812" operator="lessThan">
      <formula>$C$4</formula>
    </cfRule>
  </conditionalFormatting>
  <conditionalFormatting sqref="AC42">
    <cfRule type="cellIs" dxfId="2585" priority="813" operator="lessThan">
      <formula>$C$4</formula>
    </cfRule>
  </conditionalFormatting>
  <conditionalFormatting sqref="AC43">
    <cfRule type="cellIs" dxfId="2584" priority="814" operator="lessThan">
      <formula>$C$4</formula>
    </cfRule>
  </conditionalFormatting>
  <conditionalFormatting sqref="AC44">
    <cfRule type="cellIs" dxfId="2583" priority="815" operator="lessThan">
      <formula>$C$4</formula>
    </cfRule>
  </conditionalFormatting>
  <conditionalFormatting sqref="AC45">
    <cfRule type="cellIs" dxfId="2582" priority="816" operator="lessThan">
      <formula>$C$4</formula>
    </cfRule>
  </conditionalFormatting>
  <conditionalFormatting sqref="AC46">
    <cfRule type="cellIs" dxfId="2581" priority="817" operator="lessThan">
      <formula>$C$4</formula>
    </cfRule>
  </conditionalFormatting>
  <conditionalFormatting sqref="AC47">
    <cfRule type="cellIs" dxfId="2580" priority="818" operator="lessThan">
      <formula>$C$4</formula>
    </cfRule>
  </conditionalFormatting>
  <conditionalFormatting sqref="AC48">
    <cfRule type="cellIs" dxfId="2579" priority="819" operator="lessThan">
      <formula>$C$4</formula>
    </cfRule>
  </conditionalFormatting>
  <conditionalFormatting sqref="AC49">
    <cfRule type="cellIs" dxfId="2578" priority="820" operator="lessThan">
      <formula>$C$4</formula>
    </cfRule>
  </conditionalFormatting>
  <conditionalFormatting sqref="AC50">
    <cfRule type="cellIs" dxfId="2577" priority="821" operator="lessThan">
      <formula>$C$4</formula>
    </cfRule>
  </conditionalFormatting>
  <conditionalFormatting sqref="AD11">
    <cfRule type="cellIs" dxfId="2576" priority="822" operator="lessThan">
      <formula>$C$4</formula>
    </cfRule>
  </conditionalFormatting>
  <conditionalFormatting sqref="AD12">
    <cfRule type="cellIs" dxfId="2575" priority="823" operator="lessThan">
      <formula>$C$4</formula>
    </cfRule>
  </conditionalFormatting>
  <conditionalFormatting sqref="AD13">
    <cfRule type="cellIs" dxfId="2574" priority="824" operator="lessThan">
      <formula>$C$4</formula>
    </cfRule>
  </conditionalFormatting>
  <conditionalFormatting sqref="AD14">
    <cfRule type="cellIs" dxfId="2573" priority="825" operator="lessThan">
      <formula>$C$4</formula>
    </cfRule>
  </conditionalFormatting>
  <conditionalFormatting sqref="AD15">
    <cfRule type="cellIs" dxfId="2572" priority="826" operator="lessThan">
      <formula>$C$4</formula>
    </cfRule>
  </conditionalFormatting>
  <conditionalFormatting sqref="AD16">
    <cfRule type="cellIs" dxfId="2571" priority="827" operator="lessThan">
      <formula>$C$4</formula>
    </cfRule>
  </conditionalFormatting>
  <conditionalFormatting sqref="AD17">
    <cfRule type="cellIs" dxfId="2570" priority="828" operator="lessThan">
      <formula>$C$4</formula>
    </cfRule>
  </conditionalFormatting>
  <conditionalFormatting sqref="AD18">
    <cfRule type="cellIs" dxfId="2569" priority="829" operator="lessThan">
      <formula>$C$4</formula>
    </cfRule>
  </conditionalFormatting>
  <conditionalFormatting sqref="AD19">
    <cfRule type="cellIs" dxfId="2568" priority="830" operator="lessThan">
      <formula>$C$4</formula>
    </cfRule>
  </conditionalFormatting>
  <conditionalFormatting sqref="AD20">
    <cfRule type="cellIs" dxfId="2567" priority="831" operator="lessThan">
      <formula>$C$4</formula>
    </cfRule>
  </conditionalFormatting>
  <conditionalFormatting sqref="AD21">
    <cfRule type="cellIs" dxfId="2566" priority="832" operator="lessThan">
      <formula>$C$4</formula>
    </cfRule>
  </conditionalFormatting>
  <conditionalFormatting sqref="AD22">
    <cfRule type="cellIs" dxfId="2565" priority="833" operator="lessThan">
      <formula>$C$4</formula>
    </cfRule>
  </conditionalFormatting>
  <conditionalFormatting sqref="AD23">
    <cfRule type="cellIs" dxfId="2564" priority="834" operator="lessThan">
      <formula>$C$4</formula>
    </cfRule>
  </conditionalFormatting>
  <conditionalFormatting sqref="AD24">
    <cfRule type="cellIs" dxfId="2563" priority="835" operator="lessThan">
      <formula>$C$4</formula>
    </cfRule>
  </conditionalFormatting>
  <conditionalFormatting sqref="AD25">
    <cfRule type="cellIs" dxfId="2562" priority="836" operator="lessThan">
      <formula>$C$4</formula>
    </cfRule>
  </conditionalFormatting>
  <conditionalFormatting sqref="AD26">
    <cfRule type="cellIs" dxfId="2561" priority="837" operator="lessThan">
      <formula>$C$4</formula>
    </cfRule>
  </conditionalFormatting>
  <conditionalFormatting sqref="AD27">
    <cfRule type="cellIs" dxfId="2560" priority="838" operator="lessThan">
      <formula>$C$4</formula>
    </cfRule>
  </conditionalFormatting>
  <conditionalFormatting sqref="AD28">
    <cfRule type="cellIs" dxfId="2559" priority="839" operator="lessThan">
      <formula>$C$4</formula>
    </cfRule>
  </conditionalFormatting>
  <conditionalFormatting sqref="AD29">
    <cfRule type="cellIs" dxfId="2558" priority="840" operator="lessThan">
      <formula>$C$4</formula>
    </cfRule>
  </conditionalFormatting>
  <conditionalFormatting sqref="AD30">
    <cfRule type="cellIs" dxfId="2557" priority="841" operator="lessThan">
      <formula>$C$4</formula>
    </cfRule>
  </conditionalFormatting>
  <conditionalFormatting sqref="AD31">
    <cfRule type="cellIs" dxfId="2556" priority="842" operator="lessThan">
      <formula>$C$4</formula>
    </cfRule>
  </conditionalFormatting>
  <conditionalFormatting sqref="AD32">
    <cfRule type="cellIs" dxfId="2555" priority="843" operator="lessThan">
      <formula>$C$4</formula>
    </cfRule>
  </conditionalFormatting>
  <conditionalFormatting sqref="AD33">
    <cfRule type="cellIs" dxfId="2554" priority="844" operator="lessThan">
      <formula>$C$4</formula>
    </cfRule>
  </conditionalFormatting>
  <conditionalFormatting sqref="AD34">
    <cfRule type="cellIs" dxfId="2553" priority="845" operator="lessThan">
      <formula>$C$4</formula>
    </cfRule>
  </conditionalFormatting>
  <conditionalFormatting sqref="AD35">
    <cfRule type="cellIs" dxfId="2552" priority="846" operator="lessThan">
      <formula>$C$4</formula>
    </cfRule>
  </conditionalFormatting>
  <conditionalFormatting sqref="AD36">
    <cfRule type="cellIs" dxfId="2551" priority="847" operator="lessThan">
      <formula>$C$4</formula>
    </cfRule>
  </conditionalFormatting>
  <conditionalFormatting sqref="AD37">
    <cfRule type="cellIs" dxfId="2550" priority="848" operator="lessThan">
      <formula>$C$4</formula>
    </cfRule>
  </conditionalFormatting>
  <conditionalFormatting sqref="AD38">
    <cfRule type="cellIs" dxfId="2549" priority="849" operator="lessThan">
      <formula>$C$4</formula>
    </cfRule>
  </conditionalFormatting>
  <conditionalFormatting sqref="AD39">
    <cfRule type="cellIs" dxfId="2548" priority="850" operator="lessThan">
      <formula>$C$4</formula>
    </cfRule>
  </conditionalFormatting>
  <conditionalFormatting sqref="AD40">
    <cfRule type="cellIs" dxfId="2547" priority="851" operator="lessThan">
      <formula>$C$4</formula>
    </cfRule>
  </conditionalFormatting>
  <conditionalFormatting sqref="AD41">
    <cfRule type="cellIs" dxfId="2546" priority="852" operator="lessThan">
      <formula>$C$4</formula>
    </cfRule>
  </conditionalFormatting>
  <conditionalFormatting sqref="AD42">
    <cfRule type="cellIs" dxfId="2545" priority="853" operator="lessThan">
      <formula>$C$4</formula>
    </cfRule>
  </conditionalFormatting>
  <conditionalFormatting sqref="AD43">
    <cfRule type="cellIs" dxfId="2544" priority="854" operator="lessThan">
      <formula>$C$4</formula>
    </cfRule>
  </conditionalFormatting>
  <conditionalFormatting sqref="AD44">
    <cfRule type="cellIs" dxfId="2543" priority="855" operator="lessThan">
      <formula>$C$4</formula>
    </cfRule>
  </conditionalFormatting>
  <conditionalFormatting sqref="AD45">
    <cfRule type="cellIs" dxfId="2542" priority="856" operator="lessThan">
      <formula>$C$4</formula>
    </cfRule>
  </conditionalFormatting>
  <conditionalFormatting sqref="AD46">
    <cfRule type="cellIs" dxfId="2541" priority="857" operator="lessThan">
      <formula>$C$4</formula>
    </cfRule>
  </conditionalFormatting>
  <conditionalFormatting sqref="AD47">
    <cfRule type="cellIs" dxfId="2540" priority="858" operator="lessThan">
      <formula>$C$4</formula>
    </cfRule>
  </conditionalFormatting>
  <conditionalFormatting sqref="AD48">
    <cfRule type="cellIs" dxfId="2539" priority="859" operator="lessThan">
      <formula>$C$4</formula>
    </cfRule>
  </conditionalFormatting>
  <conditionalFormatting sqref="AD49">
    <cfRule type="cellIs" dxfId="2538" priority="860" operator="lessThan">
      <formula>$C$4</formula>
    </cfRule>
  </conditionalFormatting>
  <conditionalFormatting sqref="AD50">
    <cfRule type="cellIs" dxfId="2537" priority="861" operator="lessThan">
      <formula>$C$4</formula>
    </cfRule>
  </conditionalFormatting>
  <conditionalFormatting sqref="AE11">
    <cfRule type="cellIs" dxfId="2536" priority="862" operator="lessThan">
      <formula>$C$4</formula>
    </cfRule>
  </conditionalFormatting>
  <conditionalFormatting sqref="AE12">
    <cfRule type="cellIs" dxfId="2535" priority="863" operator="lessThan">
      <formula>$C$4</formula>
    </cfRule>
  </conditionalFormatting>
  <conditionalFormatting sqref="AE13">
    <cfRule type="cellIs" dxfId="2534" priority="864" operator="lessThan">
      <formula>$C$4</formula>
    </cfRule>
  </conditionalFormatting>
  <conditionalFormatting sqref="AE14">
    <cfRule type="cellIs" dxfId="2533" priority="865" operator="lessThan">
      <formula>$C$4</formula>
    </cfRule>
  </conditionalFormatting>
  <conditionalFormatting sqref="AE15">
    <cfRule type="cellIs" dxfId="2532" priority="866" operator="lessThan">
      <formula>$C$4</formula>
    </cfRule>
  </conditionalFormatting>
  <conditionalFormatting sqref="AE16">
    <cfRule type="cellIs" dxfId="2531" priority="867" operator="lessThan">
      <formula>$C$4</formula>
    </cfRule>
  </conditionalFormatting>
  <conditionalFormatting sqref="AE17">
    <cfRule type="cellIs" dxfId="2530" priority="868" operator="lessThan">
      <formula>$C$4</formula>
    </cfRule>
  </conditionalFormatting>
  <conditionalFormatting sqref="AE18">
    <cfRule type="cellIs" dxfId="2529" priority="869" operator="lessThan">
      <formula>$C$4</formula>
    </cfRule>
  </conditionalFormatting>
  <conditionalFormatting sqref="AE19">
    <cfRule type="cellIs" dxfId="2528" priority="870" operator="lessThan">
      <formula>$C$4</formula>
    </cfRule>
  </conditionalFormatting>
  <conditionalFormatting sqref="AE20">
    <cfRule type="cellIs" dxfId="2527" priority="871" operator="lessThan">
      <formula>$C$4</formula>
    </cfRule>
  </conditionalFormatting>
  <conditionalFormatting sqref="AE21">
    <cfRule type="cellIs" dxfId="2526" priority="872" operator="lessThan">
      <formula>$C$4</formula>
    </cfRule>
  </conditionalFormatting>
  <conditionalFormatting sqref="AE22">
    <cfRule type="cellIs" dxfId="2525" priority="873" operator="lessThan">
      <formula>$C$4</formula>
    </cfRule>
  </conditionalFormatting>
  <conditionalFormatting sqref="AE23">
    <cfRule type="cellIs" dxfId="2524" priority="874" operator="lessThan">
      <formula>$C$4</formula>
    </cfRule>
  </conditionalFormatting>
  <conditionalFormatting sqref="AE24">
    <cfRule type="cellIs" dxfId="2523" priority="875" operator="lessThan">
      <formula>$C$4</formula>
    </cfRule>
  </conditionalFormatting>
  <conditionalFormatting sqref="AE25">
    <cfRule type="cellIs" dxfId="2522" priority="876" operator="lessThan">
      <formula>$C$4</formula>
    </cfRule>
  </conditionalFormatting>
  <conditionalFormatting sqref="AE26">
    <cfRule type="cellIs" dxfId="2521" priority="877" operator="lessThan">
      <formula>$C$4</formula>
    </cfRule>
  </conditionalFormatting>
  <conditionalFormatting sqref="AE27">
    <cfRule type="cellIs" dxfId="2520" priority="878" operator="lessThan">
      <formula>$C$4</formula>
    </cfRule>
  </conditionalFormatting>
  <conditionalFormatting sqref="AE28">
    <cfRule type="cellIs" dxfId="2519" priority="879" operator="lessThan">
      <formula>$C$4</formula>
    </cfRule>
  </conditionalFormatting>
  <conditionalFormatting sqref="AE29">
    <cfRule type="cellIs" dxfId="2518" priority="880" operator="lessThan">
      <formula>$C$4</formula>
    </cfRule>
  </conditionalFormatting>
  <conditionalFormatting sqref="AE30">
    <cfRule type="cellIs" dxfId="2517" priority="881" operator="lessThan">
      <formula>$C$4</formula>
    </cfRule>
  </conditionalFormatting>
  <conditionalFormatting sqref="AE31">
    <cfRule type="cellIs" dxfId="2516" priority="882" operator="lessThan">
      <formula>$C$4</formula>
    </cfRule>
  </conditionalFormatting>
  <conditionalFormatting sqref="AE32">
    <cfRule type="cellIs" dxfId="2515" priority="883" operator="lessThan">
      <formula>$C$4</formula>
    </cfRule>
  </conditionalFormatting>
  <conditionalFormatting sqref="AE33">
    <cfRule type="cellIs" dxfId="2514" priority="884" operator="lessThan">
      <formula>$C$4</formula>
    </cfRule>
  </conditionalFormatting>
  <conditionalFormatting sqref="AE34">
    <cfRule type="cellIs" dxfId="2513" priority="885" operator="lessThan">
      <formula>$C$4</formula>
    </cfRule>
  </conditionalFormatting>
  <conditionalFormatting sqref="AE35">
    <cfRule type="cellIs" dxfId="2512" priority="886" operator="lessThan">
      <formula>$C$4</formula>
    </cfRule>
  </conditionalFormatting>
  <conditionalFormatting sqref="AE36">
    <cfRule type="cellIs" dxfId="2511" priority="887" operator="lessThan">
      <formula>$C$4</formula>
    </cfRule>
  </conditionalFormatting>
  <conditionalFormatting sqref="AE37">
    <cfRule type="cellIs" dxfId="2510" priority="888" operator="lessThan">
      <formula>$C$4</formula>
    </cfRule>
  </conditionalFormatting>
  <conditionalFormatting sqref="AE38">
    <cfRule type="cellIs" dxfId="2509" priority="889" operator="lessThan">
      <formula>$C$4</formula>
    </cfRule>
  </conditionalFormatting>
  <conditionalFormatting sqref="AE39">
    <cfRule type="cellIs" dxfId="2508" priority="890" operator="lessThan">
      <formula>$C$4</formula>
    </cfRule>
  </conditionalFormatting>
  <conditionalFormatting sqref="AE40">
    <cfRule type="cellIs" dxfId="2507" priority="891" operator="lessThan">
      <formula>$C$4</formula>
    </cfRule>
  </conditionalFormatting>
  <conditionalFormatting sqref="AE41">
    <cfRule type="cellIs" dxfId="2506" priority="892" operator="lessThan">
      <formula>$C$4</formula>
    </cfRule>
  </conditionalFormatting>
  <conditionalFormatting sqref="AE42">
    <cfRule type="cellIs" dxfId="2505" priority="893" operator="lessThan">
      <formula>$C$4</formula>
    </cfRule>
  </conditionalFormatting>
  <conditionalFormatting sqref="AE43">
    <cfRule type="cellIs" dxfId="2504" priority="894" operator="lessThan">
      <formula>$C$4</formula>
    </cfRule>
  </conditionalFormatting>
  <conditionalFormatting sqref="AE44">
    <cfRule type="cellIs" dxfId="2503" priority="895" operator="lessThan">
      <formula>$C$4</formula>
    </cfRule>
  </conditionalFormatting>
  <conditionalFormatting sqref="AE45">
    <cfRule type="cellIs" dxfId="2502" priority="896" operator="lessThan">
      <formula>$C$4</formula>
    </cfRule>
  </conditionalFormatting>
  <conditionalFormatting sqref="AE46">
    <cfRule type="cellIs" dxfId="2501" priority="897" operator="lessThan">
      <formula>$C$4</formula>
    </cfRule>
  </conditionalFormatting>
  <conditionalFormatting sqref="AE47">
    <cfRule type="cellIs" dxfId="2500" priority="898" operator="lessThan">
      <formula>$C$4</formula>
    </cfRule>
  </conditionalFormatting>
  <conditionalFormatting sqref="AE48">
    <cfRule type="cellIs" dxfId="2499" priority="899" operator="lessThan">
      <formula>$C$4</formula>
    </cfRule>
  </conditionalFormatting>
  <conditionalFormatting sqref="AE49">
    <cfRule type="cellIs" dxfId="2498" priority="900" operator="lessThan">
      <formula>$C$4</formula>
    </cfRule>
  </conditionalFormatting>
  <conditionalFormatting sqref="AE50">
    <cfRule type="cellIs" dxfId="2497" priority="901" operator="lessThan">
      <formula>$C$4</formula>
    </cfRule>
  </conditionalFormatting>
  <conditionalFormatting sqref="AF11">
    <cfRule type="cellIs" dxfId="2496" priority="902" operator="lessThan">
      <formula>$C$4</formula>
    </cfRule>
  </conditionalFormatting>
  <conditionalFormatting sqref="AF12">
    <cfRule type="cellIs" dxfId="2495" priority="903" operator="lessThan">
      <formula>$C$4</formula>
    </cfRule>
  </conditionalFormatting>
  <conditionalFormatting sqref="AF13">
    <cfRule type="cellIs" dxfId="2494" priority="904" operator="lessThan">
      <formula>$C$4</formula>
    </cfRule>
  </conditionalFormatting>
  <conditionalFormatting sqref="AF14">
    <cfRule type="cellIs" dxfId="2493" priority="905" operator="lessThan">
      <formula>$C$4</formula>
    </cfRule>
  </conditionalFormatting>
  <conditionalFormatting sqref="AF15">
    <cfRule type="cellIs" dxfId="2492" priority="906" operator="lessThan">
      <formula>$C$4</formula>
    </cfRule>
  </conditionalFormatting>
  <conditionalFormatting sqref="AF16">
    <cfRule type="cellIs" dxfId="2491" priority="907" operator="lessThan">
      <formula>$C$4</formula>
    </cfRule>
  </conditionalFormatting>
  <conditionalFormatting sqref="AF17">
    <cfRule type="cellIs" dxfId="2490" priority="908" operator="lessThan">
      <formula>$C$4</formula>
    </cfRule>
  </conditionalFormatting>
  <conditionalFormatting sqref="AF18">
    <cfRule type="cellIs" dxfId="2489" priority="909" operator="lessThan">
      <formula>$C$4</formula>
    </cfRule>
  </conditionalFormatting>
  <conditionalFormatting sqref="AF19">
    <cfRule type="cellIs" dxfId="2488" priority="910" operator="lessThan">
      <formula>$C$4</formula>
    </cfRule>
  </conditionalFormatting>
  <conditionalFormatting sqref="AF20">
    <cfRule type="cellIs" dxfId="2487" priority="911" operator="lessThan">
      <formula>$C$4</formula>
    </cfRule>
  </conditionalFormatting>
  <conditionalFormatting sqref="AF21">
    <cfRule type="cellIs" dxfId="2486" priority="912" operator="lessThan">
      <formula>$C$4</formula>
    </cfRule>
  </conditionalFormatting>
  <conditionalFormatting sqref="AF22">
    <cfRule type="cellIs" dxfId="2485" priority="913" operator="lessThan">
      <formula>$C$4</formula>
    </cfRule>
  </conditionalFormatting>
  <conditionalFormatting sqref="AF23">
    <cfRule type="cellIs" dxfId="2484" priority="914" operator="lessThan">
      <formula>$C$4</formula>
    </cfRule>
  </conditionalFormatting>
  <conditionalFormatting sqref="AF24">
    <cfRule type="cellIs" dxfId="2483" priority="915" operator="lessThan">
      <formula>$C$4</formula>
    </cfRule>
  </conditionalFormatting>
  <conditionalFormatting sqref="AF25">
    <cfRule type="cellIs" dxfId="2482" priority="916" operator="lessThan">
      <formula>$C$4</formula>
    </cfRule>
  </conditionalFormatting>
  <conditionalFormatting sqref="AF26">
    <cfRule type="cellIs" dxfId="2481" priority="917" operator="lessThan">
      <formula>$C$4</formula>
    </cfRule>
  </conditionalFormatting>
  <conditionalFormatting sqref="AF27">
    <cfRule type="cellIs" dxfId="2480" priority="918" operator="lessThan">
      <formula>$C$4</formula>
    </cfRule>
  </conditionalFormatting>
  <conditionalFormatting sqref="AF28">
    <cfRule type="cellIs" dxfId="2479" priority="919" operator="lessThan">
      <formula>$C$4</formula>
    </cfRule>
  </conditionalFormatting>
  <conditionalFormatting sqref="AF29">
    <cfRule type="cellIs" dxfId="2478" priority="920" operator="lessThan">
      <formula>$C$4</formula>
    </cfRule>
  </conditionalFormatting>
  <conditionalFormatting sqref="AF30">
    <cfRule type="cellIs" dxfId="2477" priority="921" operator="lessThan">
      <formula>$C$4</formula>
    </cfRule>
  </conditionalFormatting>
  <conditionalFormatting sqref="AF31">
    <cfRule type="cellIs" dxfId="2476" priority="922" operator="lessThan">
      <formula>$C$4</formula>
    </cfRule>
  </conditionalFormatting>
  <conditionalFormatting sqref="AF32">
    <cfRule type="cellIs" dxfId="2475" priority="923" operator="lessThan">
      <formula>$C$4</formula>
    </cfRule>
  </conditionalFormatting>
  <conditionalFormatting sqref="AF33">
    <cfRule type="cellIs" dxfId="2474" priority="924" operator="lessThan">
      <formula>$C$4</formula>
    </cfRule>
  </conditionalFormatting>
  <conditionalFormatting sqref="AF34">
    <cfRule type="cellIs" dxfId="2473" priority="925" operator="lessThan">
      <formula>$C$4</formula>
    </cfRule>
  </conditionalFormatting>
  <conditionalFormatting sqref="AF35">
    <cfRule type="cellIs" dxfId="2472" priority="926" operator="lessThan">
      <formula>$C$4</formula>
    </cfRule>
  </conditionalFormatting>
  <conditionalFormatting sqref="AF36">
    <cfRule type="cellIs" dxfId="2471" priority="927" operator="lessThan">
      <formula>$C$4</formula>
    </cfRule>
  </conditionalFormatting>
  <conditionalFormatting sqref="AF37">
    <cfRule type="cellIs" dxfId="2470" priority="928" operator="lessThan">
      <formula>$C$4</formula>
    </cfRule>
  </conditionalFormatting>
  <conditionalFormatting sqref="AF38">
    <cfRule type="cellIs" dxfId="2469" priority="929" operator="lessThan">
      <formula>$C$4</formula>
    </cfRule>
  </conditionalFormatting>
  <conditionalFormatting sqref="AF39">
    <cfRule type="cellIs" dxfId="2468" priority="930" operator="lessThan">
      <formula>$C$4</formula>
    </cfRule>
  </conditionalFormatting>
  <conditionalFormatting sqref="AF40">
    <cfRule type="cellIs" dxfId="2467" priority="931" operator="lessThan">
      <formula>$C$4</formula>
    </cfRule>
  </conditionalFormatting>
  <conditionalFormatting sqref="AF41">
    <cfRule type="cellIs" dxfId="2466" priority="932" operator="lessThan">
      <formula>$C$4</formula>
    </cfRule>
  </conditionalFormatting>
  <conditionalFormatting sqref="AF42">
    <cfRule type="cellIs" dxfId="2465" priority="933" operator="lessThan">
      <formula>$C$4</formula>
    </cfRule>
  </conditionalFormatting>
  <conditionalFormatting sqref="AF43">
    <cfRule type="cellIs" dxfId="2464" priority="934" operator="lessThan">
      <formula>$C$4</formula>
    </cfRule>
  </conditionalFormatting>
  <conditionalFormatting sqref="AF44">
    <cfRule type="cellIs" dxfId="2463" priority="935" operator="lessThan">
      <formula>$C$4</formula>
    </cfRule>
  </conditionalFormatting>
  <conditionalFormatting sqref="AF45">
    <cfRule type="cellIs" dxfId="2462" priority="936" operator="lessThan">
      <formula>$C$4</formula>
    </cfRule>
  </conditionalFormatting>
  <conditionalFormatting sqref="AF46">
    <cfRule type="cellIs" dxfId="2461" priority="937" operator="lessThan">
      <formula>$C$4</formula>
    </cfRule>
  </conditionalFormatting>
  <conditionalFormatting sqref="AF47">
    <cfRule type="cellIs" dxfId="2460" priority="938" operator="lessThan">
      <formula>$C$4</formula>
    </cfRule>
  </conditionalFormatting>
  <conditionalFormatting sqref="AF48">
    <cfRule type="cellIs" dxfId="2459" priority="939" operator="lessThan">
      <formula>$C$4</formula>
    </cfRule>
  </conditionalFormatting>
  <conditionalFormatting sqref="AF49">
    <cfRule type="cellIs" dxfId="2458" priority="940" operator="lessThan">
      <formula>$C$4</formula>
    </cfRule>
  </conditionalFormatting>
  <conditionalFormatting sqref="AF50">
    <cfRule type="cellIs" dxfId="2457" priority="941" operator="lessThan">
      <formula>$C$4</formula>
    </cfRule>
  </conditionalFormatting>
  <conditionalFormatting sqref="AG11">
    <cfRule type="cellIs" dxfId="2456" priority="942" operator="lessThan">
      <formula>$C$4</formula>
    </cfRule>
  </conditionalFormatting>
  <conditionalFormatting sqref="AG12">
    <cfRule type="cellIs" dxfId="2455" priority="943" operator="lessThan">
      <formula>$C$4</formula>
    </cfRule>
  </conditionalFormatting>
  <conditionalFormatting sqref="AG13">
    <cfRule type="cellIs" dxfId="2454" priority="944" operator="lessThan">
      <formula>$C$4</formula>
    </cfRule>
  </conditionalFormatting>
  <conditionalFormatting sqref="AG14">
    <cfRule type="cellIs" dxfId="2453" priority="945" operator="lessThan">
      <formula>$C$4</formula>
    </cfRule>
  </conditionalFormatting>
  <conditionalFormatting sqref="AG15">
    <cfRule type="cellIs" dxfId="2452" priority="946" operator="lessThan">
      <formula>$C$4</formula>
    </cfRule>
  </conditionalFormatting>
  <conditionalFormatting sqref="AG16">
    <cfRule type="cellIs" dxfId="2451" priority="947" operator="lessThan">
      <formula>$C$4</formula>
    </cfRule>
  </conditionalFormatting>
  <conditionalFormatting sqref="AG17">
    <cfRule type="cellIs" dxfId="2450" priority="948" operator="lessThan">
      <formula>$C$4</formula>
    </cfRule>
  </conditionalFormatting>
  <conditionalFormatting sqref="AG18">
    <cfRule type="cellIs" dxfId="2449" priority="949" operator="lessThan">
      <formula>$C$4</formula>
    </cfRule>
  </conditionalFormatting>
  <conditionalFormatting sqref="AG19">
    <cfRule type="cellIs" dxfId="2448" priority="950" operator="lessThan">
      <formula>$C$4</formula>
    </cfRule>
  </conditionalFormatting>
  <conditionalFormatting sqref="AG20">
    <cfRule type="cellIs" dxfId="2447" priority="951" operator="lessThan">
      <formula>$C$4</formula>
    </cfRule>
  </conditionalFormatting>
  <conditionalFormatting sqref="AG21">
    <cfRule type="cellIs" dxfId="2446" priority="952" operator="lessThan">
      <formula>$C$4</formula>
    </cfRule>
  </conditionalFormatting>
  <conditionalFormatting sqref="AG22">
    <cfRule type="cellIs" dxfId="2445" priority="953" operator="lessThan">
      <formula>$C$4</formula>
    </cfRule>
  </conditionalFormatting>
  <conditionalFormatting sqref="AG23">
    <cfRule type="cellIs" dxfId="2444" priority="954" operator="lessThan">
      <formula>$C$4</formula>
    </cfRule>
  </conditionalFormatting>
  <conditionalFormatting sqref="AG24">
    <cfRule type="cellIs" dxfId="2443" priority="955" operator="lessThan">
      <formula>$C$4</formula>
    </cfRule>
  </conditionalFormatting>
  <conditionalFormatting sqref="AG25">
    <cfRule type="cellIs" dxfId="2442" priority="956" operator="lessThan">
      <formula>$C$4</formula>
    </cfRule>
  </conditionalFormatting>
  <conditionalFormatting sqref="AG26">
    <cfRule type="cellIs" dxfId="2441" priority="957" operator="lessThan">
      <formula>$C$4</formula>
    </cfRule>
  </conditionalFormatting>
  <conditionalFormatting sqref="AG27">
    <cfRule type="cellIs" dxfId="2440" priority="958" operator="lessThan">
      <formula>$C$4</formula>
    </cfRule>
  </conditionalFormatting>
  <conditionalFormatting sqref="AG28">
    <cfRule type="cellIs" dxfId="2439" priority="959" operator="lessThan">
      <formula>$C$4</formula>
    </cfRule>
  </conditionalFormatting>
  <conditionalFormatting sqref="AG29">
    <cfRule type="cellIs" dxfId="2438" priority="960" operator="lessThan">
      <formula>$C$4</formula>
    </cfRule>
  </conditionalFormatting>
  <conditionalFormatting sqref="AG30">
    <cfRule type="cellIs" dxfId="2437" priority="961" operator="lessThan">
      <formula>$C$4</formula>
    </cfRule>
  </conditionalFormatting>
  <conditionalFormatting sqref="AG31">
    <cfRule type="cellIs" dxfId="2436" priority="962" operator="lessThan">
      <formula>$C$4</formula>
    </cfRule>
  </conditionalFormatting>
  <conditionalFormatting sqref="AG32">
    <cfRule type="cellIs" dxfId="2435" priority="963" operator="lessThan">
      <formula>$C$4</formula>
    </cfRule>
  </conditionalFormatting>
  <conditionalFormatting sqref="AG33">
    <cfRule type="cellIs" dxfId="2434" priority="964" operator="lessThan">
      <formula>$C$4</formula>
    </cfRule>
  </conditionalFormatting>
  <conditionalFormatting sqref="AG34">
    <cfRule type="cellIs" dxfId="2433" priority="965" operator="lessThan">
      <formula>$C$4</formula>
    </cfRule>
  </conditionalFormatting>
  <conditionalFormatting sqref="AG35">
    <cfRule type="cellIs" dxfId="2432" priority="966" operator="lessThan">
      <formula>$C$4</formula>
    </cfRule>
  </conditionalFormatting>
  <conditionalFormatting sqref="AG36">
    <cfRule type="cellIs" dxfId="2431" priority="967" operator="lessThan">
      <formula>$C$4</formula>
    </cfRule>
  </conditionalFormatting>
  <conditionalFormatting sqref="AG37">
    <cfRule type="cellIs" dxfId="2430" priority="968" operator="lessThan">
      <formula>$C$4</formula>
    </cfRule>
  </conditionalFormatting>
  <conditionalFormatting sqref="AG38">
    <cfRule type="cellIs" dxfId="2429" priority="969" operator="lessThan">
      <formula>$C$4</formula>
    </cfRule>
  </conditionalFormatting>
  <conditionalFormatting sqref="AG39">
    <cfRule type="cellIs" dxfId="2428" priority="970" operator="lessThan">
      <formula>$C$4</formula>
    </cfRule>
  </conditionalFormatting>
  <conditionalFormatting sqref="AG40">
    <cfRule type="cellIs" dxfId="2427" priority="971" operator="lessThan">
      <formula>$C$4</formula>
    </cfRule>
  </conditionalFormatting>
  <conditionalFormatting sqref="AG41">
    <cfRule type="cellIs" dxfId="2426" priority="972" operator="lessThan">
      <formula>$C$4</formula>
    </cfRule>
  </conditionalFormatting>
  <conditionalFormatting sqref="AG42">
    <cfRule type="cellIs" dxfId="2425" priority="973" operator="lessThan">
      <formula>$C$4</formula>
    </cfRule>
  </conditionalFormatting>
  <conditionalFormatting sqref="AG43">
    <cfRule type="cellIs" dxfId="2424" priority="974" operator="lessThan">
      <formula>$C$4</formula>
    </cfRule>
  </conditionalFormatting>
  <conditionalFormatting sqref="AG44">
    <cfRule type="cellIs" dxfId="2423" priority="975" operator="lessThan">
      <formula>$C$4</formula>
    </cfRule>
  </conditionalFormatting>
  <conditionalFormatting sqref="AG45">
    <cfRule type="cellIs" dxfId="2422" priority="976" operator="lessThan">
      <formula>$C$4</formula>
    </cfRule>
  </conditionalFormatting>
  <conditionalFormatting sqref="AG46">
    <cfRule type="cellIs" dxfId="2421" priority="977" operator="lessThan">
      <formula>$C$4</formula>
    </cfRule>
  </conditionalFormatting>
  <conditionalFormatting sqref="AG47">
    <cfRule type="cellIs" dxfId="2420" priority="978" operator="lessThan">
      <formula>$C$4</formula>
    </cfRule>
  </conditionalFormatting>
  <conditionalFormatting sqref="AG48">
    <cfRule type="cellIs" dxfId="2419" priority="979" operator="lessThan">
      <formula>$C$4</formula>
    </cfRule>
  </conditionalFormatting>
  <conditionalFormatting sqref="AG49">
    <cfRule type="cellIs" dxfId="2418" priority="980" operator="lessThan">
      <formula>$C$4</formula>
    </cfRule>
  </conditionalFormatting>
  <conditionalFormatting sqref="AG50">
    <cfRule type="cellIs" dxfId="2417" priority="981" operator="lessThan">
      <formula>$C$4</formula>
    </cfRule>
  </conditionalFormatting>
  <conditionalFormatting sqref="AH11">
    <cfRule type="cellIs" dxfId="2416" priority="982" operator="lessThan">
      <formula>$C$4</formula>
    </cfRule>
  </conditionalFormatting>
  <conditionalFormatting sqref="AH12">
    <cfRule type="cellIs" dxfId="2415" priority="983" operator="lessThan">
      <formula>$C$4</formula>
    </cfRule>
  </conditionalFormatting>
  <conditionalFormatting sqref="AH13">
    <cfRule type="cellIs" dxfId="2414" priority="984" operator="lessThan">
      <formula>$C$4</formula>
    </cfRule>
  </conditionalFormatting>
  <conditionalFormatting sqref="AH14">
    <cfRule type="cellIs" dxfId="2413" priority="985" operator="lessThan">
      <formula>$C$4</formula>
    </cfRule>
  </conditionalFormatting>
  <conditionalFormatting sqref="AH15">
    <cfRule type="cellIs" dxfId="2412" priority="986" operator="lessThan">
      <formula>$C$4</formula>
    </cfRule>
  </conditionalFormatting>
  <conditionalFormatting sqref="AH16">
    <cfRule type="cellIs" dxfId="2411" priority="987" operator="lessThan">
      <formula>$C$4</formula>
    </cfRule>
  </conditionalFormatting>
  <conditionalFormatting sqref="AH17">
    <cfRule type="cellIs" dxfId="2410" priority="988" operator="lessThan">
      <formula>$C$4</formula>
    </cfRule>
  </conditionalFormatting>
  <conditionalFormatting sqref="AH18">
    <cfRule type="cellIs" dxfId="2409" priority="989" operator="lessThan">
      <formula>$C$4</formula>
    </cfRule>
  </conditionalFormatting>
  <conditionalFormatting sqref="AH19">
    <cfRule type="cellIs" dxfId="2408" priority="990" operator="lessThan">
      <formula>$C$4</formula>
    </cfRule>
  </conditionalFormatting>
  <conditionalFormatting sqref="AH20">
    <cfRule type="cellIs" dxfId="2407" priority="991" operator="lessThan">
      <formula>$C$4</formula>
    </cfRule>
  </conditionalFormatting>
  <conditionalFormatting sqref="AH21">
    <cfRule type="cellIs" dxfId="2406" priority="992" operator="lessThan">
      <formula>$C$4</formula>
    </cfRule>
  </conditionalFormatting>
  <conditionalFormatting sqref="AH22">
    <cfRule type="cellIs" dxfId="2405" priority="993" operator="lessThan">
      <formula>$C$4</formula>
    </cfRule>
  </conditionalFormatting>
  <conditionalFormatting sqref="AH23">
    <cfRule type="cellIs" dxfId="2404" priority="994" operator="lessThan">
      <formula>$C$4</formula>
    </cfRule>
  </conditionalFormatting>
  <conditionalFormatting sqref="AH24">
    <cfRule type="cellIs" dxfId="2403" priority="995" operator="lessThan">
      <formula>$C$4</formula>
    </cfRule>
  </conditionalFormatting>
  <conditionalFormatting sqref="AH25">
    <cfRule type="cellIs" dxfId="2402" priority="996" operator="lessThan">
      <formula>$C$4</formula>
    </cfRule>
  </conditionalFormatting>
  <conditionalFormatting sqref="AH26">
    <cfRule type="cellIs" dxfId="2401" priority="997" operator="lessThan">
      <formula>$C$4</formula>
    </cfRule>
  </conditionalFormatting>
  <conditionalFormatting sqref="AH27">
    <cfRule type="cellIs" dxfId="2400" priority="998" operator="lessThan">
      <formula>$C$4</formula>
    </cfRule>
  </conditionalFormatting>
  <conditionalFormatting sqref="AH28">
    <cfRule type="cellIs" dxfId="2399" priority="999" operator="lessThan">
      <formula>$C$4</formula>
    </cfRule>
  </conditionalFormatting>
  <conditionalFormatting sqref="AH29">
    <cfRule type="cellIs" dxfId="2398" priority="1000" operator="lessThan">
      <formula>$C$4</formula>
    </cfRule>
  </conditionalFormatting>
  <conditionalFormatting sqref="AH30">
    <cfRule type="cellIs" dxfId="2397" priority="1001" operator="lessThan">
      <formula>$C$4</formula>
    </cfRule>
  </conditionalFormatting>
  <conditionalFormatting sqref="AH31">
    <cfRule type="cellIs" dxfId="2396" priority="1002" operator="lessThan">
      <formula>$C$4</formula>
    </cfRule>
  </conditionalFormatting>
  <conditionalFormatting sqref="AH32">
    <cfRule type="cellIs" dxfId="2395" priority="1003" operator="lessThan">
      <formula>$C$4</formula>
    </cfRule>
  </conditionalFormatting>
  <conditionalFormatting sqref="AH33">
    <cfRule type="cellIs" dxfId="2394" priority="1004" operator="lessThan">
      <formula>$C$4</formula>
    </cfRule>
  </conditionalFormatting>
  <conditionalFormatting sqref="AH34">
    <cfRule type="cellIs" dxfId="2393" priority="1005" operator="lessThan">
      <formula>$C$4</formula>
    </cfRule>
  </conditionalFormatting>
  <conditionalFormatting sqref="AH35">
    <cfRule type="cellIs" dxfId="2392" priority="1006" operator="lessThan">
      <formula>$C$4</formula>
    </cfRule>
  </conditionalFormatting>
  <conditionalFormatting sqref="AH36">
    <cfRule type="cellIs" dxfId="2391" priority="1007" operator="lessThan">
      <formula>$C$4</formula>
    </cfRule>
  </conditionalFormatting>
  <conditionalFormatting sqref="AH37">
    <cfRule type="cellIs" dxfId="2390" priority="1008" operator="lessThan">
      <formula>$C$4</formula>
    </cfRule>
  </conditionalFormatting>
  <conditionalFormatting sqref="AH38">
    <cfRule type="cellIs" dxfId="2389" priority="1009" operator="lessThan">
      <formula>$C$4</formula>
    </cfRule>
  </conditionalFormatting>
  <conditionalFormatting sqref="AH39">
    <cfRule type="cellIs" dxfId="2388" priority="1010" operator="lessThan">
      <formula>$C$4</formula>
    </cfRule>
  </conditionalFormatting>
  <conditionalFormatting sqref="AH40">
    <cfRule type="cellIs" dxfId="2387" priority="1011" operator="lessThan">
      <formula>$C$4</formula>
    </cfRule>
  </conditionalFormatting>
  <conditionalFormatting sqref="AH41">
    <cfRule type="cellIs" dxfId="2386" priority="1012" operator="lessThan">
      <formula>$C$4</formula>
    </cfRule>
  </conditionalFormatting>
  <conditionalFormatting sqref="AH42">
    <cfRule type="cellIs" dxfId="2385" priority="1013" operator="lessThan">
      <formula>$C$4</formula>
    </cfRule>
  </conditionalFormatting>
  <conditionalFormatting sqref="AH43">
    <cfRule type="cellIs" dxfId="2384" priority="1014" operator="lessThan">
      <formula>$C$4</formula>
    </cfRule>
  </conditionalFormatting>
  <conditionalFormatting sqref="AH44">
    <cfRule type="cellIs" dxfId="2383" priority="1015" operator="lessThan">
      <formula>$C$4</formula>
    </cfRule>
  </conditionalFormatting>
  <conditionalFormatting sqref="AH45">
    <cfRule type="cellIs" dxfId="2382" priority="1016" operator="lessThan">
      <formula>$C$4</formula>
    </cfRule>
  </conditionalFormatting>
  <conditionalFormatting sqref="AH46">
    <cfRule type="cellIs" dxfId="2381" priority="1017" operator="lessThan">
      <formula>$C$4</formula>
    </cfRule>
  </conditionalFormatting>
  <conditionalFormatting sqref="AH47">
    <cfRule type="cellIs" dxfId="2380" priority="1018" operator="lessThan">
      <formula>$C$4</formula>
    </cfRule>
  </conditionalFormatting>
  <conditionalFormatting sqref="AH48">
    <cfRule type="cellIs" dxfId="2379" priority="1019" operator="lessThan">
      <formula>$C$4</formula>
    </cfRule>
  </conditionalFormatting>
  <conditionalFormatting sqref="AH49">
    <cfRule type="cellIs" dxfId="2378" priority="1020" operator="lessThan">
      <formula>$C$4</formula>
    </cfRule>
  </conditionalFormatting>
  <conditionalFormatting sqref="AH50">
    <cfRule type="cellIs" dxfId="2377" priority="1021" operator="lessThan">
      <formula>$C$4</formula>
    </cfRule>
  </conditionalFormatting>
  <conditionalFormatting sqref="AI11">
    <cfRule type="cellIs" dxfId="2376" priority="1022" operator="lessThan">
      <formula>$C$4</formula>
    </cfRule>
  </conditionalFormatting>
  <conditionalFormatting sqref="AI12">
    <cfRule type="cellIs" dxfId="2375" priority="1023" operator="lessThan">
      <formula>$C$4</formula>
    </cfRule>
  </conditionalFormatting>
  <conditionalFormatting sqref="AI13">
    <cfRule type="cellIs" dxfId="2374" priority="1024" operator="lessThan">
      <formula>$C$4</formula>
    </cfRule>
  </conditionalFormatting>
  <conditionalFormatting sqref="AI14">
    <cfRule type="cellIs" dxfId="2373" priority="1025" operator="lessThan">
      <formula>$C$4</formula>
    </cfRule>
  </conditionalFormatting>
  <conditionalFormatting sqref="AI15">
    <cfRule type="cellIs" dxfId="2372" priority="1026" operator="lessThan">
      <formula>$C$4</formula>
    </cfRule>
  </conditionalFormatting>
  <conditionalFormatting sqref="AI16">
    <cfRule type="cellIs" dxfId="2371" priority="1027" operator="lessThan">
      <formula>$C$4</formula>
    </cfRule>
  </conditionalFormatting>
  <conditionalFormatting sqref="AI17">
    <cfRule type="cellIs" dxfId="2370" priority="1028" operator="lessThan">
      <formula>$C$4</formula>
    </cfRule>
  </conditionalFormatting>
  <conditionalFormatting sqref="AI18">
    <cfRule type="cellIs" dxfId="2369" priority="1029" operator="lessThan">
      <formula>$C$4</formula>
    </cfRule>
  </conditionalFormatting>
  <conditionalFormatting sqref="AI19">
    <cfRule type="cellIs" dxfId="2368" priority="1030" operator="lessThan">
      <formula>$C$4</formula>
    </cfRule>
  </conditionalFormatting>
  <conditionalFormatting sqref="AI20">
    <cfRule type="cellIs" dxfId="2367" priority="1031" operator="lessThan">
      <formula>$C$4</formula>
    </cfRule>
  </conditionalFormatting>
  <conditionalFormatting sqref="AI21">
    <cfRule type="cellIs" dxfId="2366" priority="1032" operator="lessThan">
      <formula>$C$4</formula>
    </cfRule>
  </conditionalFormatting>
  <conditionalFormatting sqref="AI22">
    <cfRule type="cellIs" dxfId="2365" priority="1033" operator="lessThan">
      <formula>$C$4</formula>
    </cfRule>
  </conditionalFormatting>
  <conditionalFormatting sqref="AI23">
    <cfRule type="cellIs" dxfId="2364" priority="1034" operator="lessThan">
      <formula>$C$4</formula>
    </cfRule>
  </conditionalFormatting>
  <conditionalFormatting sqref="AI24">
    <cfRule type="cellIs" dxfId="2363" priority="1035" operator="lessThan">
      <formula>$C$4</formula>
    </cfRule>
  </conditionalFormatting>
  <conditionalFormatting sqref="AI25">
    <cfRule type="cellIs" dxfId="2362" priority="1036" operator="lessThan">
      <formula>$C$4</formula>
    </cfRule>
  </conditionalFormatting>
  <conditionalFormatting sqref="AI26">
    <cfRule type="cellIs" dxfId="2361" priority="1037" operator="lessThan">
      <formula>$C$4</formula>
    </cfRule>
  </conditionalFormatting>
  <conditionalFormatting sqref="AI27">
    <cfRule type="cellIs" dxfId="2360" priority="1038" operator="lessThan">
      <formula>$C$4</formula>
    </cfRule>
  </conditionalFormatting>
  <conditionalFormatting sqref="AI28">
    <cfRule type="cellIs" dxfId="2359" priority="1039" operator="lessThan">
      <formula>$C$4</formula>
    </cfRule>
  </conditionalFormatting>
  <conditionalFormatting sqref="AI29">
    <cfRule type="cellIs" dxfId="2358" priority="1040" operator="lessThan">
      <formula>$C$4</formula>
    </cfRule>
  </conditionalFormatting>
  <conditionalFormatting sqref="AI30">
    <cfRule type="cellIs" dxfId="2357" priority="1041" operator="lessThan">
      <formula>$C$4</formula>
    </cfRule>
  </conditionalFormatting>
  <conditionalFormatting sqref="AI31">
    <cfRule type="cellIs" dxfId="2356" priority="1042" operator="lessThan">
      <formula>$C$4</formula>
    </cfRule>
  </conditionalFormatting>
  <conditionalFormatting sqref="AI32">
    <cfRule type="cellIs" dxfId="2355" priority="1043" operator="lessThan">
      <formula>$C$4</formula>
    </cfRule>
  </conditionalFormatting>
  <conditionalFormatting sqref="AI33">
    <cfRule type="cellIs" dxfId="2354" priority="1044" operator="lessThan">
      <formula>$C$4</formula>
    </cfRule>
  </conditionalFormatting>
  <conditionalFormatting sqref="AI34">
    <cfRule type="cellIs" dxfId="2353" priority="1045" operator="lessThan">
      <formula>$C$4</formula>
    </cfRule>
  </conditionalFormatting>
  <conditionalFormatting sqref="AI35">
    <cfRule type="cellIs" dxfId="2352" priority="1046" operator="lessThan">
      <formula>$C$4</formula>
    </cfRule>
  </conditionalFormatting>
  <conditionalFormatting sqref="AI36">
    <cfRule type="cellIs" dxfId="2351" priority="1047" operator="lessThan">
      <formula>$C$4</formula>
    </cfRule>
  </conditionalFormatting>
  <conditionalFormatting sqref="AI37">
    <cfRule type="cellIs" dxfId="2350" priority="1048" operator="lessThan">
      <formula>$C$4</formula>
    </cfRule>
  </conditionalFormatting>
  <conditionalFormatting sqref="AI38">
    <cfRule type="cellIs" dxfId="2349" priority="1049" operator="lessThan">
      <formula>$C$4</formula>
    </cfRule>
  </conditionalFormatting>
  <conditionalFormatting sqref="AI39">
    <cfRule type="cellIs" dxfId="2348" priority="1050" operator="lessThan">
      <formula>$C$4</formula>
    </cfRule>
  </conditionalFormatting>
  <conditionalFormatting sqref="AI40">
    <cfRule type="cellIs" dxfId="2347" priority="1051" operator="lessThan">
      <formula>$C$4</formula>
    </cfRule>
  </conditionalFormatting>
  <conditionalFormatting sqref="AI41">
    <cfRule type="cellIs" dxfId="2346" priority="1052" operator="lessThan">
      <formula>$C$4</formula>
    </cfRule>
  </conditionalFormatting>
  <conditionalFormatting sqref="AI42">
    <cfRule type="cellIs" dxfId="2345" priority="1053" operator="lessThan">
      <formula>$C$4</formula>
    </cfRule>
  </conditionalFormatting>
  <conditionalFormatting sqref="AI43">
    <cfRule type="cellIs" dxfId="2344" priority="1054" operator="lessThan">
      <formula>$C$4</formula>
    </cfRule>
  </conditionalFormatting>
  <conditionalFormatting sqref="AI44">
    <cfRule type="cellIs" dxfId="2343" priority="1055" operator="lessThan">
      <formula>$C$4</formula>
    </cfRule>
  </conditionalFormatting>
  <conditionalFormatting sqref="AI45">
    <cfRule type="cellIs" dxfId="2342" priority="1056" operator="lessThan">
      <formula>$C$4</formula>
    </cfRule>
  </conditionalFormatting>
  <conditionalFormatting sqref="AI46">
    <cfRule type="cellIs" dxfId="2341" priority="1057" operator="lessThan">
      <formula>$C$4</formula>
    </cfRule>
  </conditionalFormatting>
  <conditionalFormatting sqref="AI47">
    <cfRule type="cellIs" dxfId="2340" priority="1058" operator="lessThan">
      <formula>$C$4</formula>
    </cfRule>
  </conditionalFormatting>
  <conditionalFormatting sqref="AI48">
    <cfRule type="cellIs" dxfId="2339" priority="1059" operator="lessThan">
      <formula>$C$4</formula>
    </cfRule>
  </conditionalFormatting>
  <conditionalFormatting sqref="AI49">
    <cfRule type="cellIs" dxfId="2338" priority="1060" operator="lessThan">
      <formula>$C$4</formula>
    </cfRule>
  </conditionalFormatting>
  <conditionalFormatting sqref="AI50">
    <cfRule type="cellIs" dxfId="2337" priority="1061" operator="lessThan">
      <formula>$C$4</formula>
    </cfRule>
  </conditionalFormatting>
  <conditionalFormatting sqref="AS11">
    <cfRule type="cellIs" dxfId="2336" priority="1062" operator="lessThan">
      <formula>$C$4</formula>
    </cfRule>
  </conditionalFormatting>
  <conditionalFormatting sqref="AS12">
    <cfRule type="cellIs" dxfId="2335" priority="1063" operator="lessThan">
      <formula>$C$4</formula>
    </cfRule>
  </conditionalFormatting>
  <conditionalFormatting sqref="AS13">
    <cfRule type="cellIs" dxfId="2334" priority="1064" operator="lessThan">
      <formula>$C$4</formula>
    </cfRule>
  </conditionalFormatting>
  <conditionalFormatting sqref="AS14">
    <cfRule type="cellIs" dxfId="2333" priority="1065" operator="lessThan">
      <formula>$C$4</formula>
    </cfRule>
  </conditionalFormatting>
  <conditionalFormatting sqref="AS15">
    <cfRule type="cellIs" dxfId="2332" priority="1066" operator="lessThan">
      <formula>$C$4</formula>
    </cfRule>
  </conditionalFormatting>
  <conditionalFormatting sqref="AS16">
    <cfRule type="cellIs" dxfId="2331" priority="1067" operator="lessThan">
      <formula>$C$4</formula>
    </cfRule>
  </conditionalFormatting>
  <conditionalFormatting sqref="AS17">
    <cfRule type="cellIs" dxfId="2330" priority="1068" operator="lessThan">
      <formula>$C$4</formula>
    </cfRule>
  </conditionalFormatting>
  <conditionalFormatting sqref="AS18">
    <cfRule type="cellIs" dxfId="2329" priority="1069" operator="lessThan">
      <formula>$C$4</formula>
    </cfRule>
  </conditionalFormatting>
  <conditionalFormatting sqref="AS19">
    <cfRule type="cellIs" dxfId="2328" priority="1070" operator="lessThan">
      <formula>$C$4</formula>
    </cfRule>
  </conditionalFormatting>
  <conditionalFormatting sqref="AS20">
    <cfRule type="cellIs" dxfId="2327" priority="1071" operator="lessThan">
      <formula>$C$4</formula>
    </cfRule>
  </conditionalFormatting>
  <conditionalFormatting sqref="AS21">
    <cfRule type="cellIs" dxfId="2326" priority="1072" operator="lessThan">
      <formula>$C$4</formula>
    </cfRule>
  </conditionalFormatting>
  <conditionalFormatting sqref="AS22">
    <cfRule type="cellIs" dxfId="2325" priority="1073" operator="lessThan">
      <formula>$C$4</formula>
    </cfRule>
  </conditionalFormatting>
  <conditionalFormatting sqref="AS23">
    <cfRule type="cellIs" dxfId="2324" priority="1074" operator="lessThan">
      <formula>$C$4</formula>
    </cfRule>
  </conditionalFormatting>
  <conditionalFormatting sqref="AS24">
    <cfRule type="cellIs" dxfId="2323" priority="1075" operator="lessThan">
      <formula>$C$4</formula>
    </cfRule>
  </conditionalFormatting>
  <conditionalFormatting sqref="AS25">
    <cfRule type="cellIs" dxfId="2322" priority="1076" operator="lessThan">
      <formula>$C$4</formula>
    </cfRule>
  </conditionalFormatting>
  <conditionalFormatting sqref="AS26">
    <cfRule type="cellIs" dxfId="2321" priority="1077" operator="lessThan">
      <formula>$C$4</formula>
    </cfRule>
  </conditionalFormatting>
  <conditionalFormatting sqref="AS27">
    <cfRule type="cellIs" dxfId="2320" priority="1078" operator="lessThan">
      <formula>$C$4</formula>
    </cfRule>
  </conditionalFormatting>
  <conditionalFormatting sqref="AS28">
    <cfRule type="cellIs" dxfId="2319" priority="1079" operator="lessThan">
      <formula>$C$4</formula>
    </cfRule>
  </conditionalFormatting>
  <conditionalFormatting sqref="AS29">
    <cfRule type="cellIs" dxfId="2318" priority="1080" operator="lessThan">
      <formula>$C$4</formula>
    </cfRule>
  </conditionalFormatting>
  <conditionalFormatting sqref="AS30">
    <cfRule type="cellIs" dxfId="2317" priority="1081" operator="lessThan">
      <formula>$C$4</formula>
    </cfRule>
  </conditionalFormatting>
  <conditionalFormatting sqref="AS31">
    <cfRule type="cellIs" dxfId="2316" priority="1082" operator="lessThan">
      <formula>$C$4</formula>
    </cfRule>
  </conditionalFormatting>
  <conditionalFormatting sqref="AS32">
    <cfRule type="cellIs" dxfId="2315" priority="1083" operator="lessThan">
      <formula>$C$4</formula>
    </cfRule>
  </conditionalFormatting>
  <conditionalFormatting sqref="AS33">
    <cfRule type="cellIs" dxfId="2314" priority="1084" operator="lessThan">
      <formula>$C$4</formula>
    </cfRule>
  </conditionalFormatting>
  <conditionalFormatting sqref="AS34">
    <cfRule type="cellIs" dxfId="2313" priority="1085" operator="lessThan">
      <formula>$C$4</formula>
    </cfRule>
  </conditionalFormatting>
  <conditionalFormatting sqref="AS35">
    <cfRule type="cellIs" dxfId="2312" priority="1086" operator="lessThan">
      <formula>$C$4</formula>
    </cfRule>
  </conditionalFormatting>
  <conditionalFormatting sqref="AS36">
    <cfRule type="cellIs" dxfId="2311" priority="1087" operator="lessThan">
      <formula>$C$4</formula>
    </cfRule>
  </conditionalFormatting>
  <conditionalFormatting sqref="AS37">
    <cfRule type="cellIs" dxfId="2310" priority="1088" operator="lessThan">
      <formula>$C$4</formula>
    </cfRule>
  </conditionalFormatting>
  <conditionalFormatting sqref="AS38">
    <cfRule type="cellIs" dxfId="2309" priority="1089" operator="lessThan">
      <formula>$C$4</formula>
    </cfRule>
  </conditionalFormatting>
  <conditionalFormatting sqref="AS39">
    <cfRule type="cellIs" dxfId="2308" priority="1090" operator="lessThan">
      <formula>$C$4</formula>
    </cfRule>
  </conditionalFormatting>
  <conditionalFormatting sqref="AS40">
    <cfRule type="cellIs" dxfId="2307" priority="1091" operator="lessThan">
      <formula>$C$4</formula>
    </cfRule>
  </conditionalFormatting>
  <conditionalFormatting sqref="AS41">
    <cfRule type="cellIs" dxfId="2306" priority="1092" operator="lessThan">
      <formula>$C$4</formula>
    </cfRule>
  </conditionalFormatting>
  <conditionalFormatting sqref="AS42">
    <cfRule type="cellIs" dxfId="2305" priority="1093" operator="lessThan">
      <formula>$C$4</formula>
    </cfRule>
  </conditionalFormatting>
  <conditionalFormatting sqref="AS43">
    <cfRule type="cellIs" dxfId="2304" priority="1094" operator="lessThan">
      <formula>$C$4</formula>
    </cfRule>
  </conditionalFormatting>
  <conditionalFormatting sqref="AS44">
    <cfRule type="cellIs" dxfId="2303" priority="1095" operator="lessThan">
      <formula>$C$4</formula>
    </cfRule>
  </conditionalFormatting>
  <conditionalFormatting sqref="AS45">
    <cfRule type="cellIs" dxfId="2302" priority="1096" operator="lessThan">
      <formula>$C$4</formula>
    </cfRule>
  </conditionalFormatting>
  <conditionalFormatting sqref="AS46">
    <cfRule type="cellIs" dxfId="2301" priority="1097" operator="lessThan">
      <formula>$C$4</formula>
    </cfRule>
  </conditionalFormatting>
  <conditionalFormatting sqref="AS47">
    <cfRule type="cellIs" dxfId="2300" priority="1098" operator="lessThan">
      <formula>$C$4</formula>
    </cfRule>
  </conditionalFormatting>
  <conditionalFormatting sqref="AS48">
    <cfRule type="cellIs" dxfId="2299" priority="1099" operator="lessThan">
      <formula>$C$4</formula>
    </cfRule>
  </conditionalFormatting>
  <conditionalFormatting sqref="AS49">
    <cfRule type="cellIs" dxfId="2298" priority="1100" operator="lessThan">
      <formula>$C$4</formula>
    </cfRule>
  </conditionalFormatting>
  <conditionalFormatting sqref="AS50">
    <cfRule type="cellIs" dxfId="2297" priority="1101" operator="lessThan">
      <formula>$C$4</formula>
    </cfRule>
  </conditionalFormatting>
  <conditionalFormatting sqref="AT11">
    <cfRule type="cellIs" dxfId="2296" priority="1102" operator="lessThan">
      <formula>$C$4</formula>
    </cfRule>
  </conditionalFormatting>
  <conditionalFormatting sqref="AT12">
    <cfRule type="cellIs" dxfId="2295" priority="1103" operator="lessThan">
      <formula>$C$4</formula>
    </cfRule>
  </conditionalFormatting>
  <conditionalFormatting sqref="AT13">
    <cfRule type="cellIs" dxfId="2294" priority="1104" operator="lessThan">
      <formula>$C$4</formula>
    </cfRule>
  </conditionalFormatting>
  <conditionalFormatting sqref="AT14">
    <cfRule type="cellIs" dxfId="2293" priority="1105" operator="lessThan">
      <formula>$C$4</formula>
    </cfRule>
  </conditionalFormatting>
  <conditionalFormatting sqref="AT15">
    <cfRule type="cellIs" dxfId="2292" priority="1106" operator="lessThan">
      <formula>$C$4</formula>
    </cfRule>
  </conditionalFormatting>
  <conditionalFormatting sqref="AT16">
    <cfRule type="cellIs" dxfId="2291" priority="1107" operator="lessThan">
      <formula>$C$4</formula>
    </cfRule>
  </conditionalFormatting>
  <conditionalFormatting sqref="AT17">
    <cfRule type="cellIs" dxfId="2290" priority="1108" operator="lessThan">
      <formula>$C$4</formula>
    </cfRule>
  </conditionalFormatting>
  <conditionalFormatting sqref="AT18">
    <cfRule type="cellIs" dxfId="2289" priority="1109" operator="lessThan">
      <formula>$C$4</formula>
    </cfRule>
  </conditionalFormatting>
  <conditionalFormatting sqref="AT19">
    <cfRule type="cellIs" dxfId="2288" priority="1110" operator="lessThan">
      <formula>$C$4</formula>
    </cfRule>
  </conditionalFormatting>
  <conditionalFormatting sqref="AT20">
    <cfRule type="cellIs" dxfId="2287" priority="1111" operator="lessThan">
      <formula>$C$4</formula>
    </cfRule>
  </conditionalFormatting>
  <conditionalFormatting sqref="AT21">
    <cfRule type="cellIs" dxfId="2286" priority="1112" operator="lessThan">
      <formula>$C$4</formula>
    </cfRule>
  </conditionalFormatting>
  <conditionalFormatting sqref="AT22">
    <cfRule type="cellIs" dxfId="2285" priority="1113" operator="lessThan">
      <formula>$C$4</formula>
    </cfRule>
  </conditionalFormatting>
  <conditionalFormatting sqref="AT23">
    <cfRule type="cellIs" dxfId="2284" priority="1114" operator="lessThan">
      <formula>$C$4</formula>
    </cfRule>
  </conditionalFormatting>
  <conditionalFormatting sqref="AT24">
    <cfRule type="cellIs" dxfId="2283" priority="1115" operator="lessThan">
      <formula>$C$4</formula>
    </cfRule>
  </conditionalFormatting>
  <conditionalFormatting sqref="AT25">
    <cfRule type="cellIs" dxfId="2282" priority="1116" operator="lessThan">
      <formula>$C$4</formula>
    </cfRule>
  </conditionalFormatting>
  <conditionalFormatting sqref="AT26">
    <cfRule type="cellIs" dxfId="2281" priority="1117" operator="lessThan">
      <formula>$C$4</formula>
    </cfRule>
  </conditionalFormatting>
  <conditionalFormatting sqref="AT27">
    <cfRule type="cellIs" dxfId="2280" priority="1118" operator="lessThan">
      <formula>$C$4</formula>
    </cfRule>
  </conditionalFormatting>
  <conditionalFormatting sqref="AT28">
    <cfRule type="cellIs" dxfId="2279" priority="1119" operator="lessThan">
      <formula>$C$4</formula>
    </cfRule>
  </conditionalFormatting>
  <conditionalFormatting sqref="AT29">
    <cfRule type="cellIs" dxfId="2278" priority="1120" operator="lessThan">
      <formula>$C$4</formula>
    </cfRule>
  </conditionalFormatting>
  <conditionalFormatting sqref="AT30">
    <cfRule type="cellIs" dxfId="2277" priority="1121" operator="lessThan">
      <formula>$C$4</formula>
    </cfRule>
  </conditionalFormatting>
  <conditionalFormatting sqref="AT31">
    <cfRule type="cellIs" dxfId="2276" priority="1122" operator="lessThan">
      <formula>$C$4</formula>
    </cfRule>
  </conditionalFormatting>
  <conditionalFormatting sqref="AT32">
    <cfRule type="cellIs" dxfId="2275" priority="1123" operator="lessThan">
      <formula>$C$4</formula>
    </cfRule>
  </conditionalFormatting>
  <conditionalFormatting sqref="AT33">
    <cfRule type="cellIs" dxfId="2274" priority="1124" operator="lessThan">
      <formula>$C$4</formula>
    </cfRule>
  </conditionalFormatting>
  <conditionalFormatting sqref="AT34">
    <cfRule type="cellIs" dxfId="2273" priority="1125" operator="lessThan">
      <formula>$C$4</formula>
    </cfRule>
  </conditionalFormatting>
  <conditionalFormatting sqref="AT35">
    <cfRule type="cellIs" dxfId="2272" priority="1126" operator="lessThan">
      <formula>$C$4</formula>
    </cfRule>
  </conditionalFormatting>
  <conditionalFormatting sqref="AT36">
    <cfRule type="cellIs" dxfId="2271" priority="1127" operator="lessThan">
      <formula>$C$4</formula>
    </cfRule>
  </conditionalFormatting>
  <conditionalFormatting sqref="AT37">
    <cfRule type="cellIs" dxfId="2270" priority="1128" operator="lessThan">
      <formula>$C$4</formula>
    </cfRule>
  </conditionalFormatting>
  <conditionalFormatting sqref="AT38">
    <cfRule type="cellIs" dxfId="2269" priority="1129" operator="lessThan">
      <formula>$C$4</formula>
    </cfRule>
  </conditionalFormatting>
  <conditionalFormatting sqref="AT39">
    <cfRule type="cellIs" dxfId="2268" priority="1130" operator="lessThan">
      <formula>$C$4</formula>
    </cfRule>
  </conditionalFormatting>
  <conditionalFormatting sqref="AT40">
    <cfRule type="cellIs" dxfId="2267" priority="1131" operator="lessThan">
      <formula>$C$4</formula>
    </cfRule>
  </conditionalFormatting>
  <conditionalFormatting sqref="AT41">
    <cfRule type="cellIs" dxfId="2266" priority="1132" operator="lessThan">
      <formula>$C$4</formula>
    </cfRule>
  </conditionalFormatting>
  <conditionalFormatting sqref="AT42">
    <cfRule type="cellIs" dxfId="2265" priority="1133" operator="lessThan">
      <formula>$C$4</formula>
    </cfRule>
  </conditionalFormatting>
  <conditionalFormatting sqref="AT43">
    <cfRule type="cellIs" dxfId="2264" priority="1134" operator="lessThan">
      <formula>$C$4</formula>
    </cfRule>
  </conditionalFormatting>
  <conditionalFormatting sqref="AT44">
    <cfRule type="cellIs" dxfId="2263" priority="1135" operator="lessThan">
      <formula>$C$4</formula>
    </cfRule>
  </conditionalFormatting>
  <conditionalFormatting sqref="AT45">
    <cfRule type="cellIs" dxfId="2262" priority="1136" operator="lessThan">
      <formula>$C$4</formula>
    </cfRule>
  </conditionalFormatting>
  <conditionalFormatting sqref="AT46">
    <cfRule type="cellIs" dxfId="2261" priority="1137" operator="lessThan">
      <formula>$C$4</formula>
    </cfRule>
  </conditionalFormatting>
  <conditionalFormatting sqref="AT47">
    <cfRule type="cellIs" dxfId="2260" priority="1138" operator="lessThan">
      <formula>$C$4</formula>
    </cfRule>
  </conditionalFormatting>
  <conditionalFormatting sqref="AT48">
    <cfRule type="cellIs" dxfId="2259" priority="1139" operator="lessThan">
      <formula>$C$4</formula>
    </cfRule>
  </conditionalFormatting>
  <conditionalFormatting sqref="AT49">
    <cfRule type="cellIs" dxfId="2258" priority="1140" operator="lessThan">
      <formula>$C$4</formula>
    </cfRule>
  </conditionalFormatting>
  <conditionalFormatting sqref="AT50">
    <cfRule type="cellIs" dxfId="2257" priority="1141" operator="lessThan">
      <formula>$C$4</formula>
    </cfRule>
  </conditionalFormatting>
  <conditionalFormatting sqref="AL11">
    <cfRule type="cellIs" dxfId="2256" priority="1142" operator="lessThan">
      <formula>$C$4</formula>
    </cfRule>
  </conditionalFormatting>
  <conditionalFormatting sqref="AL12">
    <cfRule type="cellIs" dxfId="2255" priority="1143" operator="lessThan">
      <formula>$C$4</formula>
    </cfRule>
  </conditionalFormatting>
  <conditionalFormatting sqref="AL13">
    <cfRule type="cellIs" dxfId="2254" priority="1144" operator="lessThan">
      <formula>$C$4</formula>
    </cfRule>
  </conditionalFormatting>
  <conditionalFormatting sqref="AL14">
    <cfRule type="cellIs" dxfId="2253" priority="1145" operator="lessThan">
      <formula>$C$4</formula>
    </cfRule>
  </conditionalFormatting>
  <conditionalFormatting sqref="AL15">
    <cfRule type="cellIs" dxfId="2252" priority="1146" operator="lessThan">
      <formula>$C$4</formula>
    </cfRule>
  </conditionalFormatting>
  <conditionalFormatting sqref="AL16">
    <cfRule type="cellIs" dxfId="2251" priority="1147" operator="lessThan">
      <formula>$C$4</formula>
    </cfRule>
  </conditionalFormatting>
  <conditionalFormatting sqref="AL17">
    <cfRule type="cellIs" dxfId="2250" priority="1148" operator="lessThan">
      <formula>$C$4</formula>
    </cfRule>
  </conditionalFormatting>
  <conditionalFormatting sqref="AL18">
    <cfRule type="cellIs" dxfId="2249" priority="1149" operator="lessThan">
      <formula>$C$4</formula>
    </cfRule>
  </conditionalFormatting>
  <conditionalFormatting sqref="AL19">
    <cfRule type="cellIs" dxfId="2248" priority="1150" operator="lessThan">
      <formula>$C$4</formula>
    </cfRule>
  </conditionalFormatting>
  <conditionalFormatting sqref="AL20">
    <cfRule type="cellIs" dxfId="2247" priority="1151" operator="lessThan">
      <formula>$C$4</formula>
    </cfRule>
  </conditionalFormatting>
  <conditionalFormatting sqref="AL21">
    <cfRule type="cellIs" dxfId="2246" priority="1152" operator="lessThan">
      <formula>$C$4</formula>
    </cfRule>
  </conditionalFormatting>
  <conditionalFormatting sqref="AL22">
    <cfRule type="cellIs" dxfId="2245" priority="1153" operator="lessThan">
      <formula>$C$4</formula>
    </cfRule>
  </conditionalFormatting>
  <conditionalFormatting sqref="AL23">
    <cfRule type="cellIs" dxfId="2244" priority="1154" operator="lessThan">
      <formula>$C$4</formula>
    </cfRule>
  </conditionalFormatting>
  <conditionalFormatting sqref="AL24">
    <cfRule type="cellIs" dxfId="2243" priority="1155" operator="lessThan">
      <formula>$C$4</formula>
    </cfRule>
  </conditionalFormatting>
  <conditionalFormatting sqref="AL25">
    <cfRule type="cellIs" dxfId="2242" priority="1156" operator="lessThan">
      <formula>$C$4</formula>
    </cfRule>
  </conditionalFormatting>
  <conditionalFormatting sqref="AL26">
    <cfRule type="cellIs" dxfId="2241" priority="1157" operator="lessThan">
      <formula>$C$4</formula>
    </cfRule>
  </conditionalFormatting>
  <conditionalFormatting sqref="AL27">
    <cfRule type="cellIs" dxfId="2240" priority="1158" operator="lessThan">
      <formula>$C$4</formula>
    </cfRule>
  </conditionalFormatting>
  <conditionalFormatting sqref="AL28">
    <cfRule type="cellIs" dxfId="2239" priority="1159" operator="lessThan">
      <formula>$C$4</formula>
    </cfRule>
  </conditionalFormatting>
  <conditionalFormatting sqref="AL29">
    <cfRule type="cellIs" dxfId="2238" priority="1160" operator="lessThan">
      <formula>$C$4</formula>
    </cfRule>
  </conditionalFormatting>
  <conditionalFormatting sqref="AL30">
    <cfRule type="cellIs" dxfId="2237" priority="1161" operator="lessThan">
      <formula>$C$4</formula>
    </cfRule>
  </conditionalFormatting>
  <conditionalFormatting sqref="AL31">
    <cfRule type="cellIs" dxfId="2236" priority="1162" operator="lessThan">
      <formula>$C$4</formula>
    </cfRule>
  </conditionalFormatting>
  <conditionalFormatting sqref="AL32">
    <cfRule type="cellIs" dxfId="2235" priority="1163" operator="lessThan">
      <formula>$C$4</formula>
    </cfRule>
  </conditionalFormatting>
  <conditionalFormatting sqref="AL33">
    <cfRule type="cellIs" dxfId="2234" priority="1164" operator="lessThan">
      <formula>$C$4</formula>
    </cfRule>
  </conditionalFormatting>
  <conditionalFormatting sqref="AL34">
    <cfRule type="cellIs" dxfId="2233" priority="1165" operator="lessThan">
      <formula>$C$4</formula>
    </cfRule>
  </conditionalFormatting>
  <conditionalFormatting sqref="AL35">
    <cfRule type="cellIs" dxfId="2232" priority="1166" operator="lessThan">
      <formula>$C$4</formula>
    </cfRule>
  </conditionalFormatting>
  <conditionalFormatting sqref="AL36">
    <cfRule type="cellIs" dxfId="2231" priority="1167" operator="lessThan">
      <formula>$C$4</formula>
    </cfRule>
  </conditionalFormatting>
  <conditionalFormatting sqref="AL37">
    <cfRule type="cellIs" dxfId="2230" priority="1168" operator="lessThan">
      <formula>$C$4</formula>
    </cfRule>
  </conditionalFormatting>
  <conditionalFormatting sqref="AL38">
    <cfRule type="cellIs" dxfId="2229" priority="1169" operator="lessThan">
      <formula>$C$4</formula>
    </cfRule>
  </conditionalFormatting>
  <conditionalFormatting sqref="AL39">
    <cfRule type="cellIs" dxfId="2228" priority="1170" operator="lessThan">
      <formula>$C$4</formula>
    </cfRule>
  </conditionalFormatting>
  <conditionalFormatting sqref="AL40">
    <cfRule type="cellIs" dxfId="2227" priority="1171" operator="lessThan">
      <formula>$C$4</formula>
    </cfRule>
  </conditionalFormatting>
  <conditionalFormatting sqref="AL41">
    <cfRule type="cellIs" dxfId="2226" priority="1172" operator="lessThan">
      <formula>$C$4</formula>
    </cfRule>
  </conditionalFormatting>
  <conditionalFormatting sqref="AL42">
    <cfRule type="cellIs" dxfId="2225" priority="1173" operator="lessThan">
      <formula>$C$4</formula>
    </cfRule>
  </conditionalFormatting>
  <conditionalFormatting sqref="AL43">
    <cfRule type="cellIs" dxfId="2224" priority="1174" operator="lessThan">
      <formula>$C$4</formula>
    </cfRule>
  </conditionalFormatting>
  <conditionalFormatting sqref="AL44">
    <cfRule type="cellIs" dxfId="2223" priority="1175" operator="lessThan">
      <formula>$C$4</formula>
    </cfRule>
  </conditionalFormatting>
  <conditionalFormatting sqref="AL45">
    <cfRule type="cellIs" dxfId="2222" priority="1176" operator="lessThan">
      <formula>$C$4</formula>
    </cfRule>
  </conditionalFormatting>
  <conditionalFormatting sqref="AL46">
    <cfRule type="cellIs" dxfId="2221" priority="1177" operator="lessThan">
      <formula>$C$4</formula>
    </cfRule>
  </conditionalFormatting>
  <conditionalFormatting sqref="AL47">
    <cfRule type="cellIs" dxfId="2220" priority="1178" operator="lessThan">
      <formula>$C$4</formula>
    </cfRule>
  </conditionalFormatting>
  <conditionalFormatting sqref="AL48">
    <cfRule type="cellIs" dxfId="2219" priority="1179" operator="lessThan">
      <formula>$C$4</formula>
    </cfRule>
  </conditionalFormatting>
  <conditionalFormatting sqref="AL49">
    <cfRule type="cellIs" dxfId="2218" priority="1180" operator="lessThan">
      <formula>$C$4</formula>
    </cfRule>
  </conditionalFormatting>
  <conditionalFormatting sqref="AL50">
    <cfRule type="cellIs" dxfId="2217" priority="1181" operator="lessThan">
      <formula>$C$4</formula>
    </cfRule>
  </conditionalFormatting>
  <conditionalFormatting sqref="AM11">
    <cfRule type="cellIs" dxfId="2216" priority="1182" operator="lessThan">
      <formula>$C$4</formula>
    </cfRule>
  </conditionalFormatting>
  <conditionalFormatting sqref="AM12">
    <cfRule type="cellIs" dxfId="2215" priority="1183" operator="lessThan">
      <formula>$C$4</formula>
    </cfRule>
  </conditionalFormatting>
  <conditionalFormatting sqref="AM13">
    <cfRule type="cellIs" dxfId="2214" priority="1184" operator="lessThan">
      <formula>$C$4</formula>
    </cfRule>
  </conditionalFormatting>
  <conditionalFormatting sqref="AM14">
    <cfRule type="cellIs" dxfId="2213" priority="1185" operator="lessThan">
      <formula>$C$4</formula>
    </cfRule>
  </conditionalFormatting>
  <conditionalFormatting sqref="AM15">
    <cfRule type="cellIs" dxfId="2212" priority="1186" operator="lessThan">
      <formula>$C$4</formula>
    </cfRule>
  </conditionalFormatting>
  <conditionalFormatting sqref="AM16">
    <cfRule type="cellIs" dxfId="2211" priority="1187" operator="lessThan">
      <formula>$C$4</formula>
    </cfRule>
  </conditionalFormatting>
  <conditionalFormatting sqref="AM17">
    <cfRule type="cellIs" dxfId="2210" priority="1188" operator="lessThan">
      <formula>$C$4</formula>
    </cfRule>
  </conditionalFormatting>
  <conditionalFormatting sqref="AM18">
    <cfRule type="cellIs" dxfId="2209" priority="1189" operator="lessThan">
      <formula>$C$4</formula>
    </cfRule>
  </conditionalFormatting>
  <conditionalFormatting sqref="AM19">
    <cfRule type="cellIs" dxfId="2208" priority="1190" operator="lessThan">
      <formula>$C$4</formula>
    </cfRule>
  </conditionalFormatting>
  <conditionalFormatting sqref="AM20">
    <cfRule type="cellIs" dxfId="2207" priority="1191" operator="lessThan">
      <formula>$C$4</formula>
    </cfRule>
  </conditionalFormatting>
  <conditionalFormatting sqref="AM21">
    <cfRule type="cellIs" dxfId="2206" priority="1192" operator="lessThan">
      <formula>$C$4</formula>
    </cfRule>
  </conditionalFormatting>
  <conditionalFormatting sqref="AM22">
    <cfRule type="cellIs" dxfId="2205" priority="1193" operator="lessThan">
      <formula>$C$4</formula>
    </cfRule>
  </conditionalFormatting>
  <conditionalFormatting sqref="AM23">
    <cfRule type="cellIs" dxfId="2204" priority="1194" operator="lessThan">
      <formula>$C$4</formula>
    </cfRule>
  </conditionalFormatting>
  <conditionalFormatting sqref="AM24">
    <cfRule type="cellIs" dxfId="2203" priority="1195" operator="lessThan">
      <formula>$C$4</formula>
    </cfRule>
  </conditionalFormatting>
  <conditionalFormatting sqref="AM25">
    <cfRule type="cellIs" dxfId="2202" priority="1196" operator="lessThan">
      <formula>$C$4</formula>
    </cfRule>
  </conditionalFormatting>
  <conditionalFormatting sqref="AM26">
    <cfRule type="cellIs" dxfId="2201" priority="1197" operator="lessThan">
      <formula>$C$4</formula>
    </cfRule>
  </conditionalFormatting>
  <conditionalFormatting sqref="AM27">
    <cfRule type="cellIs" dxfId="2200" priority="1198" operator="lessThan">
      <formula>$C$4</formula>
    </cfRule>
  </conditionalFormatting>
  <conditionalFormatting sqref="AM28">
    <cfRule type="cellIs" dxfId="2199" priority="1199" operator="lessThan">
      <formula>$C$4</formula>
    </cfRule>
  </conditionalFormatting>
  <conditionalFormatting sqref="AM29">
    <cfRule type="cellIs" dxfId="2198" priority="1200" operator="lessThan">
      <formula>$C$4</formula>
    </cfRule>
  </conditionalFormatting>
  <conditionalFormatting sqref="AM30">
    <cfRule type="cellIs" dxfId="2197" priority="1201" operator="lessThan">
      <formula>$C$4</formula>
    </cfRule>
  </conditionalFormatting>
  <conditionalFormatting sqref="AM31">
    <cfRule type="cellIs" dxfId="2196" priority="1202" operator="lessThan">
      <formula>$C$4</formula>
    </cfRule>
  </conditionalFormatting>
  <conditionalFormatting sqref="AM32">
    <cfRule type="cellIs" dxfId="2195" priority="1203" operator="lessThan">
      <formula>$C$4</formula>
    </cfRule>
  </conditionalFormatting>
  <conditionalFormatting sqref="AM33">
    <cfRule type="cellIs" dxfId="2194" priority="1204" operator="lessThan">
      <formula>$C$4</formula>
    </cfRule>
  </conditionalFormatting>
  <conditionalFormatting sqref="AM34">
    <cfRule type="cellIs" dxfId="2193" priority="1205" operator="lessThan">
      <formula>$C$4</formula>
    </cfRule>
  </conditionalFormatting>
  <conditionalFormatting sqref="AM35">
    <cfRule type="cellIs" dxfId="2192" priority="1206" operator="lessThan">
      <formula>$C$4</formula>
    </cfRule>
  </conditionalFormatting>
  <conditionalFormatting sqref="AM36">
    <cfRule type="cellIs" dxfId="2191" priority="1207" operator="lessThan">
      <formula>$C$4</formula>
    </cfRule>
  </conditionalFormatting>
  <conditionalFormatting sqref="AM37">
    <cfRule type="cellIs" dxfId="2190" priority="1208" operator="lessThan">
      <formula>$C$4</formula>
    </cfRule>
  </conditionalFormatting>
  <conditionalFormatting sqref="AM38">
    <cfRule type="cellIs" dxfId="2189" priority="1209" operator="lessThan">
      <formula>$C$4</formula>
    </cfRule>
  </conditionalFormatting>
  <conditionalFormatting sqref="AM39">
    <cfRule type="cellIs" dxfId="2188" priority="1210" operator="lessThan">
      <formula>$C$4</formula>
    </cfRule>
  </conditionalFormatting>
  <conditionalFormatting sqref="AM40">
    <cfRule type="cellIs" dxfId="2187" priority="1211" operator="lessThan">
      <formula>$C$4</formula>
    </cfRule>
  </conditionalFormatting>
  <conditionalFormatting sqref="AM41">
    <cfRule type="cellIs" dxfId="2186" priority="1212" operator="lessThan">
      <formula>$C$4</formula>
    </cfRule>
  </conditionalFormatting>
  <conditionalFormatting sqref="AM42">
    <cfRule type="cellIs" dxfId="2185" priority="1213" operator="lessThan">
      <formula>$C$4</formula>
    </cfRule>
  </conditionalFormatting>
  <conditionalFormatting sqref="AM43">
    <cfRule type="cellIs" dxfId="2184" priority="1214" operator="lessThan">
      <formula>$C$4</formula>
    </cfRule>
  </conditionalFormatting>
  <conditionalFormatting sqref="AM44">
    <cfRule type="cellIs" dxfId="2183" priority="1215" operator="lessThan">
      <formula>$C$4</formula>
    </cfRule>
  </conditionalFormatting>
  <conditionalFormatting sqref="AM45">
    <cfRule type="cellIs" dxfId="2182" priority="1216" operator="lessThan">
      <formula>$C$4</formula>
    </cfRule>
  </conditionalFormatting>
  <conditionalFormatting sqref="AM46">
    <cfRule type="cellIs" dxfId="2181" priority="1217" operator="lessThan">
      <formula>$C$4</formula>
    </cfRule>
  </conditionalFormatting>
  <conditionalFormatting sqref="AM47">
    <cfRule type="cellIs" dxfId="2180" priority="1218" operator="lessThan">
      <formula>$C$4</formula>
    </cfRule>
  </conditionalFormatting>
  <conditionalFormatting sqref="AM48">
    <cfRule type="cellIs" dxfId="2179" priority="1219" operator="lessThan">
      <formula>$C$4</formula>
    </cfRule>
  </conditionalFormatting>
  <conditionalFormatting sqref="AM49">
    <cfRule type="cellIs" dxfId="2178" priority="1220" operator="lessThan">
      <formula>$C$4</formula>
    </cfRule>
  </conditionalFormatting>
  <conditionalFormatting sqref="AM50">
    <cfRule type="cellIs" dxfId="2177" priority="1221" operator="lessThan">
      <formula>$C$4</formula>
    </cfRule>
  </conditionalFormatting>
  <conditionalFormatting sqref="AN11">
    <cfRule type="cellIs" dxfId="2176" priority="1222" operator="lessThan">
      <formula>$C$4</formula>
    </cfRule>
  </conditionalFormatting>
  <conditionalFormatting sqref="AN12">
    <cfRule type="cellIs" dxfId="2175" priority="1223" operator="lessThan">
      <formula>$C$4</formula>
    </cfRule>
  </conditionalFormatting>
  <conditionalFormatting sqref="AN13">
    <cfRule type="cellIs" dxfId="2174" priority="1224" operator="lessThan">
      <formula>$C$4</formula>
    </cfRule>
  </conditionalFormatting>
  <conditionalFormatting sqref="AN14">
    <cfRule type="cellIs" dxfId="2173" priority="1225" operator="lessThan">
      <formula>$C$4</formula>
    </cfRule>
  </conditionalFormatting>
  <conditionalFormatting sqref="AN15">
    <cfRule type="cellIs" dxfId="2172" priority="1226" operator="lessThan">
      <formula>$C$4</formula>
    </cfRule>
  </conditionalFormatting>
  <conditionalFormatting sqref="AN16">
    <cfRule type="cellIs" dxfId="2171" priority="1227" operator="lessThan">
      <formula>$C$4</formula>
    </cfRule>
  </conditionalFormatting>
  <conditionalFormatting sqref="AN17">
    <cfRule type="cellIs" dxfId="2170" priority="1228" operator="lessThan">
      <formula>$C$4</formula>
    </cfRule>
  </conditionalFormatting>
  <conditionalFormatting sqref="AN18">
    <cfRule type="cellIs" dxfId="2169" priority="1229" operator="lessThan">
      <formula>$C$4</formula>
    </cfRule>
  </conditionalFormatting>
  <conditionalFormatting sqref="AN19">
    <cfRule type="cellIs" dxfId="2168" priority="1230" operator="lessThan">
      <formula>$C$4</formula>
    </cfRule>
  </conditionalFormatting>
  <conditionalFormatting sqref="AN20">
    <cfRule type="cellIs" dxfId="2167" priority="1231" operator="lessThan">
      <formula>$C$4</formula>
    </cfRule>
  </conditionalFormatting>
  <conditionalFormatting sqref="AN21">
    <cfRule type="cellIs" dxfId="2166" priority="1232" operator="lessThan">
      <formula>$C$4</formula>
    </cfRule>
  </conditionalFormatting>
  <conditionalFormatting sqref="AN22">
    <cfRule type="cellIs" dxfId="2165" priority="1233" operator="lessThan">
      <formula>$C$4</formula>
    </cfRule>
  </conditionalFormatting>
  <conditionalFormatting sqref="AN23">
    <cfRule type="cellIs" dxfId="2164" priority="1234" operator="lessThan">
      <formula>$C$4</formula>
    </cfRule>
  </conditionalFormatting>
  <conditionalFormatting sqref="AN24">
    <cfRule type="cellIs" dxfId="2163" priority="1235" operator="lessThan">
      <formula>$C$4</formula>
    </cfRule>
  </conditionalFormatting>
  <conditionalFormatting sqref="AN25">
    <cfRule type="cellIs" dxfId="2162" priority="1236" operator="lessThan">
      <formula>$C$4</formula>
    </cfRule>
  </conditionalFormatting>
  <conditionalFormatting sqref="AN26">
    <cfRule type="cellIs" dxfId="2161" priority="1237" operator="lessThan">
      <formula>$C$4</formula>
    </cfRule>
  </conditionalFormatting>
  <conditionalFormatting sqref="AN27">
    <cfRule type="cellIs" dxfId="2160" priority="1238" operator="lessThan">
      <formula>$C$4</formula>
    </cfRule>
  </conditionalFormatting>
  <conditionalFormatting sqref="AN28">
    <cfRule type="cellIs" dxfId="2159" priority="1239" operator="lessThan">
      <formula>$C$4</formula>
    </cfRule>
  </conditionalFormatting>
  <conditionalFormatting sqref="AN29">
    <cfRule type="cellIs" dxfId="2158" priority="1240" operator="lessThan">
      <formula>$C$4</formula>
    </cfRule>
  </conditionalFormatting>
  <conditionalFormatting sqref="AN30">
    <cfRule type="cellIs" dxfId="2157" priority="1241" operator="lessThan">
      <formula>$C$4</formula>
    </cfRule>
  </conditionalFormatting>
  <conditionalFormatting sqref="AN31">
    <cfRule type="cellIs" dxfId="2156" priority="1242" operator="lessThan">
      <formula>$C$4</formula>
    </cfRule>
  </conditionalFormatting>
  <conditionalFormatting sqref="AN32">
    <cfRule type="cellIs" dxfId="2155" priority="1243" operator="lessThan">
      <formula>$C$4</formula>
    </cfRule>
  </conditionalFormatting>
  <conditionalFormatting sqref="AN33">
    <cfRule type="cellIs" dxfId="2154" priority="1244" operator="lessThan">
      <formula>$C$4</formula>
    </cfRule>
  </conditionalFormatting>
  <conditionalFormatting sqref="AN34">
    <cfRule type="cellIs" dxfId="2153" priority="1245" operator="lessThan">
      <formula>$C$4</formula>
    </cfRule>
  </conditionalFormatting>
  <conditionalFormatting sqref="AN35">
    <cfRule type="cellIs" dxfId="2152" priority="1246" operator="lessThan">
      <formula>$C$4</formula>
    </cfRule>
  </conditionalFormatting>
  <conditionalFormatting sqref="AN36">
    <cfRule type="cellIs" dxfId="2151" priority="1247" operator="lessThan">
      <formula>$C$4</formula>
    </cfRule>
  </conditionalFormatting>
  <conditionalFormatting sqref="AN37">
    <cfRule type="cellIs" dxfId="2150" priority="1248" operator="lessThan">
      <formula>$C$4</formula>
    </cfRule>
  </conditionalFormatting>
  <conditionalFormatting sqref="AN38">
    <cfRule type="cellIs" dxfId="2149" priority="1249" operator="lessThan">
      <formula>$C$4</formula>
    </cfRule>
  </conditionalFormatting>
  <conditionalFormatting sqref="AN39">
    <cfRule type="cellIs" dxfId="2148" priority="1250" operator="lessThan">
      <formula>$C$4</formula>
    </cfRule>
  </conditionalFormatting>
  <conditionalFormatting sqref="AN40">
    <cfRule type="cellIs" dxfId="2147" priority="1251" operator="lessThan">
      <formula>$C$4</formula>
    </cfRule>
  </conditionalFormatting>
  <conditionalFormatting sqref="AN41">
    <cfRule type="cellIs" dxfId="2146" priority="1252" operator="lessThan">
      <formula>$C$4</formula>
    </cfRule>
  </conditionalFormatting>
  <conditionalFormatting sqref="AN42">
    <cfRule type="cellIs" dxfId="2145" priority="1253" operator="lessThan">
      <formula>$C$4</formula>
    </cfRule>
  </conditionalFormatting>
  <conditionalFormatting sqref="AN43">
    <cfRule type="cellIs" dxfId="2144" priority="1254" operator="lessThan">
      <formula>$C$4</formula>
    </cfRule>
  </conditionalFormatting>
  <conditionalFormatting sqref="AN44">
    <cfRule type="cellIs" dxfId="2143" priority="1255" operator="lessThan">
      <formula>$C$4</formula>
    </cfRule>
  </conditionalFormatting>
  <conditionalFormatting sqref="AN45">
    <cfRule type="cellIs" dxfId="2142" priority="1256" operator="lessThan">
      <formula>$C$4</formula>
    </cfRule>
  </conditionalFormatting>
  <conditionalFormatting sqref="AN46">
    <cfRule type="cellIs" dxfId="2141" priority="1257" operator="lessThan">
      <formula>$C$4</formula>
    </cfRule>
  </conditionalFormatting>
  <conditionalFormatting sqref="AN47">
    <cfRule type="cellIs" dxfId="2140" priority="1258" operator="lessThan">
      <formula>$C$4</formula>
    </cfRule>
  </conditionalFormatting>
  <conditionalFormatting sqref="AN48">
    <cfRule type="cellIs" dxfId="2139" priority="1259" operator="lessThan">
      <formula>$C$4</formula>
    </cfRule>
  </conditionalFormatting>
  <conditionalFormatting sqref="AN49">
    <cfRule type="cellIs" dxfId="2138" priority="1260" operator="lessThan">
      <formula>$C$4</formula>
    </cfRule>
  </conditionalFormatting>
  <conditionalFormatting sqref="AN50">
    <cfRule type="cellIs" dxfId="2137" priority="1261" operator="lessThan">
      <formula>$C$4</formula>
    </cfRule>
  </conditionalFormatting>
  <conditionalFormatting sqref="AO11">
    <cfRule type="cellIs" dxfId="2136" priority="1262" operator="lessThan">
      <formula>$C$4</formula>
    </cfRule>
  </conditionalFormatting>
  <conditionalFormatting sqref="AO12">
    <cfRule type="cellIs" dxfId="2135" priority="1263" operator="lessThan">
      <formula>$C$4</formula>
    </cfRule>
  </conditionalFormatting>
  <conditionalFormatting sqref="AO13">
    <cfRule type="cellIs" dxfId="2134" priority="1264" operator="lessThan">
      <formula>$C$4</formula>
    </cfRule>
  </conditionalFormatting>
  <conditionalFormatting sqref="AO14">
    <cfRule type="cellIs" dxfId="2133" priority="1265" operator="lessThan">
      <formula>$C$4</formula>
    </cfRule>
  </conditionalFormatting>
  <conditionalFormatting sqref="AO15">
    <cfRule type="cellIs" dxfId="2132" priority="1266" operator="lessThan">
      <formula>$C$4</formula>
    </cfRule>
  </conditionalFormatting>
  <conditionalFormatting sqref="AO16">
    <cfRule type="cellIs" dxfId="2131" priority="1267" operator="lessThan">
      <formula>$C$4</formula>
    </cfRule>
  </conditionalFormatting>
  <conditionalFormatting sqref="AO17">
    <cfRule type="cellIs" dxfId="2130" priority="1268" operator="lessThan">
      <formula>$C$4</formula>
    </cfRule>
  </conditionalFormatting>
  <conditionalFormatting sqref="AO18">
    <cfRule type="cellIs" dxfId="2129" priority="1269" operator="lessThan">
      <formula>$C$4</formula>
    </cfRule>
  </conditionalFormatting>
  <conditionalFormatting sqref="AO19">
    <cfRule type="cellIs" dxfId="2128" priority="1270" operator="lessThan">
      <formula>$C$4</formula>
    </cfRule>
  </conditionalFormatting>
  <conditionalFormatting sqref="AO20">
    <cfRule type="cellIs" dxfId="2127" priority="1271" operator="lessThan">
      <formula>$C$4</formula>
    </cfRule>
  </conditionalFormatting>
  <conditionalFormatting sqref="AO21">
    <cfRule type="cellIs" dxfId="2126" priority="1272" operator="lessThan">
      <formula>$C$4</formula>
    </cfRule>
  </conditionalFormatting>
  <conditionalFormatting sqref="AO22">
    <cfRule type="cellIs" dxfId="2125" priority="1273" operator="lessThan">
      <formula>$C$4</formula>
    </cfRule>
  </conditionalFormatting>
  <conditionalFormatting sqref="AO23">
    <cfRule type="cellIs" dxfId="2124" priority="1274" operator="lessThan">
      <formula>$C$4</formula>
    </cfRule>
  </conditionalFormatting>
  <conditionalFormatting sqref="AO24">
    <cfRule type="cellIs" dxfId="2123" priority="1275" operator="lessThan">
      <formula>$C$4</formula>
    </cfRule>
  </conditionalFormatting>
  <conditionalFormatting sqref="AO25">
    <cfRule type="cellIs" dxfId="2122" priority="1276" operator="lessThan">
      <formula>$C$4</formula>
    </cfRule>
  </conditionalFormatting>
  <conditionalFormatting sqref="AO26">
    <cfRule type="cellIs" dxfId="2121" priority="1277" operator="lessThan">
      <formula>$C$4</formula>
    </cfRule>
  </conditionalFormatting>
  <conditionalFormatting sqref="AO27">
    <cfRule type="cellIs" dxfId="2120" priority="1278" operator="lessThan">
      <formula>$C$4</formula>
    </cfRule>
  </conditionalFormatting>
  <conditionalFormatting sqref="AO28">
    <cfRule type="cellIs" dxfId="2119" priority="1279" operator="lessThan">
      <formula>$C$4</formula>
    </cfRule>
  </conditionalFormatting>
  <conditionalFormatting sqref="AO29">
    <cfRule type="cellIs" dxfId="2118" priority="1280" operator="lessThan">
      <formula>$C$4</formula>
    </cfRule>
  </conditionalFormatting>
  <conditionalFormatting sqref="AO30">
    <cfRule type="cellIs" dxfId="2117" priority="1281" operator="lessThan">
      <formula>$C$4</formula>
    </cfRule>
  </conditionalFormatting>
  <conditionalFormatting sqref="AO31">
    <cfRule type="cellIs" dxfId="2116" priority="1282" operator="lessThan">
      <formula>$C$4</formula>
    </cfRule>
  </conditionalFormatting>
  <conditionalFormatting sqref="AO32">
    <cfRule type="cellIs" dxfId="2115" priority="1283" operator="lessThan">
      <formula>$C$4</formula>
    </cfRule>
  </conditionalFormatting>
  <conditionalFormatting sqref="AO33">
    <cfRule type="cellIs" dxfId="2114" priority="1284" operator="lessThan">
      <formula>$C$4</formula>
    </cfRule>
  </conditionalFormatting>
  <conditionalFormatting sqref="AO34">
    <cfRule type="cellIs" dxfId="2113" priority="1285" operator="lessThan">
      <formula>$C$4</formula>
    </cfRule>
  </conditionalFormatting>
  <conditionalFormatting sqref="AO35">
    <cfRule type="cellIs" dxfId="2112" priority="1286" operator="lessThan">
      <formula>$C$4</formula>
    </cfRule>
  </conditionalFormatting>
  <conditionalFormatting sqref="AO36">
    <cfRule type="cellIs" dxfId="2111" priority="1287" operator="lessThan">
      <formula>$C$4</formula>
    </cfRule>
  </conditionalFormatting>
  <conditionalFormatting sqref="AO37">
    <cfRule type="cellIs" dxfId="2110" priority="1288" operator="lessThan">
      <formula>$C$4</formula>
    </cfRule>
  </conditionalFormatting>
  <conditionalFormatting sqref="AO38">
    <cfRule type="cellIs" dxfId="2109" priority="1289" operator="lessThan">
      <formula>$C$4</formula>
    </cfRule>
  </conditionalFormatting>
  <conditionalFormatting sqref="AO39">
    <cfRule type="cellIs" dxfId="2108" priority="1290" operator="lessThan">
      <formula>$C$4</formula>
    </cfRule>
  </conditionalFormatting>
  <conditionalFormatting sqref="AO40">
    <cfRule type="cellIs" dxfId="2107" priority="1291" operator="lessThan">
      <formula>$C$4</formula>
    </cfRule>
  </conditionalFormatting>
  <conditionalFormatting sqref="AO41">
    <cfRule type="cellIs" dxfId="2106" priority="1292" operator="lessThan">
      <formula>$C$4</formula>
    </cfRule>
  </conditionalFormatting>
  <conditionalFormatting sqref="AO42">
    <cfRule type="cellIs" dxfId="2105" priority="1293" operator="lessThan">
      <formula>$C$4</formula>
    </cfRule>
  </conditionalFormatting>
  <conditionalFormatting sqref="AO43">
    <cfRule type="cellIs" dxfId="2104" priority="1294" operator="lessThan">
      <formula>$C$4</formula>
    </cfRule>
  </conditionalFormatting>
  <conditionalFormatting sqref="AO44">
    <cfRule type="cellIs" dxfId="2103" priority="1295" operator="lessThan">
      <formula>$C$4</formula>
    </cfRule>
  </conditionalFormatting>
  <conditionalFormatting sqref="AO45">
    <cfRule type="cellIs" dxfId="2102" priority="1296" operator="lessThan">
      <formula>$C$4</formula>
    </cfRule>
  </conditionalFormatting>
  <conditionalFormatting sqref="AO46">
    <cfRule type="cellIs" dxfId="2101" priority="1297" operator="lessThan">
      <formula>$C$4</formula>
    </cfRule>
  </conditionalFormatting>
  <conditionalFormatting sqref="AO47">
    <cfRule type="cellIs" dxfId="2100" priority="1298" operator="lessThan">
      <formula>$C$4</formula>
    </cfRule>
  </conditionalFormatting>
  <conditionalFormatting sqref="AO48">
    <cfRule type="cellIs" dxfId="2099" priority="1299" operator="lessThan">
      <formula>$C$4</formula>
    </cfRule>
  </conditionalFormatting>
  <conditionalFormatting sqref="AO49">
    <cfRule type="cellIs" dxfId="2098" priority="1300" operator="lessThan">
      <formula>$C$4</formula>
    </cfRule>
  </conditionalFormatting>
  <conditionalFormatting sqref="AO50">
    <cfRule type="cellIs" dxfId="2097" priority="1301" operator="lessThan">
      <formula>$C$4</formula>
    </cfRule>
  </conditionalFormatting>
  <conditionalFormatting sqref="AP11">
    <cfRule type="cellIs" dxfId="2096" priority="1302" operator="lessThan">
      <formula>$C$4</formula>
    </cfRule>
  </conditionalFormatting>
  <conditionalFormatting sqref="AP12">
    <cfRule type="cellIs" dxfId="2095" priority="1303" operator="lessThan">
      <formula>$C$4</formula>
    </cfRule>
  </conditionalFormatting>
  <conditionalFormatting sqref="AP13">
    <cfRule type="cellIs" dxfId="2094" priority="1304" operator="lessThan">
      <formula>$C$4</formula>
    </cfRule>
  </conditionalFormatting>
  <conditionalFormatting sqref="AP14">
    <cfRule type="cellIs" dxfId="2093" priority="1305" operator="lessThan">
      <formula>$C$4</formula>
    </cfRule>
  </conditionalFormatting>
  <conditionalFormatting sqref="AP15">
    <cfRule type="cellIs" dxfId="2092" priority="1306" operator="lessThan">
      <formula>$C$4</formula>
    </cfRule>
  </conditionalFormatting>
  <conditionalFormatting sqref="AP16">
    <cfRule type="cellIs" dxfId="2091" priority="1307" operator="lessThan">
      <formula>$C$4</formula>
    </cfRule>
  </conditionalFormatting>
  <conditionalFormatting sqref="AP17">
    <cfRule type="cellIs" dxfId="2090" priority="1308" operator="lessThan">
      <formula>$C$4</formula>
    </cfRule>
  </conditionalFormatting>
  <conditionalFormatting sqref="AP18">
    <cfRule type="cellIs" dxfId="2089" priority="1309" operator="lessThan">
      <formula>$C$4</formula>
    </cfRule>
  </conditionalFormatting>
  <conditionalFormatting sqref="AP19">
    <cfRule type="cellIs" dxfId="2088" priority="1310" operator="lessThan">
      <formula>$C$4</formula>
    </cfRule>
  </conditionalFormatting>
  <conditionalFormatting sqref="AP20">
    <cfRule type="cellIs" dxfId="2087" priority="1311" operator="lessThan">
      <formula>$C$4</formula>
    </cfRule>
  </conditionalFormatting>
  <conditionalFormatting sqref="AP21">
    <cfRule type="cellIs" dxfId="2086" priority="1312" operator="lessThan">
      <formula>$C$4</formula>
    </cfRule>
  </conditionalFormatting>
  <conditionalFormatting sqref="AP22">
    <cfRule type="cellIs" dxfId="2085" priority="1313" operator="lessThan">
      <formula>$C$4</formula>
    </cfRule>
  </conditionalFormatting>
  <conditionalFormatting sqref="AP23">
    <cfRule type="cellIs" dxfId="2084" priority="1314" operator="lessThan">
      <formula>$C$4</formula>
    </cfRule>
  </conditionalFormatting>
  <conditionalFormatting sqref="AP24">
    <cfRule type="cellIs" dxfId="2083" priority="1315" operator="lessThan">
      <formula>$C$4</formula>
    </cfRule>
  </conditionalFormatting>
  <conditionalFormatting sqref="AP25">
    <cfRule type="cellIs" dxfId="2082" priority="1316" operator="lessThan">
      <formula>$C$4</formula>
    </cfRule>
  </conditionalFormatting>
  <conditionalFormatting sqref="AP26">
    <cfRule type="cellIs" dxfId="2081" priority="1317" operator="lessThan">
      <formula>$C$4</formula>
    </cfRule>
  </conditionalFormatting>
  <conditionalFormatting sqref="AP27">
    <cfRule type="cellIs" dxfId="2080" priority="1318" operator="lessThan">
      <formula>$C$4</formula>
    </cfRule>
  </conditionalFormatting>
  <conditionalFormatting sqref="AP28">
    <cfRule type="cellIs" dxfId="2079" priority="1319" operator="lessThan">
      <formula>$C$4</formula>
    </cfRule>
  </conditionalFormatting>
  <conditionalFormatting sqref="AP29">
    <cfRule type="cellIs" dxfId="2078" priority="1320" operator="lessThan">
      <formula>$C$4</formula>
    </cfRule>
  </conditionalFormatting>
  <conditionalFormatting sqref="AP30">
    <cfRule type="cellIs" dxfId="2077" priority="1321" operator="lessThan">
      <formula>$C$4</formula>
    </cfRule>
  </conditionalFormatting>
  <conditionalFormatting sqref="AP31">
    <cfRule type="cellIs" dxfId="2076" priority="1322" operator="lessThan">
      <formula>$C$4</formula>
    </cfRule>
  </conditionalFormatting>
  <conditionalFormatting sqref="AP32">
    <cfRule type="cellIs" dxfId="2075" priority="1323" operator="lessThan">
      <formula>$C$4</formula>
    </cfRule>
  </conditionalFormatting>
  <conditionalFormatting sqref="AP33">
    <cfRule type="cellIs" dxfId="2074" priority="1324" operator="lessThan">
      <formula>$C$4</formula>
    </cfRule>
  </conditionalFormatting>
  <conditionalFormatting sqref="AP34">
    <cfRule type="cellIs" dxfId="2073" priority="1325" operator="lessThan">
      <formula>$C$4</formula>
    </cfRule>
  </conditionalFormatting>
  <conditionalFormatting sqref="AP35">
    <cfRule type="cellIs" dxfId="2072" priority="1326" operator="lessThan">
      <formula>$C$4</formula>
    </cfRule>
  </conditionalFormatting>
  <conditionalFormatting sqref="AP36">
    <cfRule type="cellIs" dxfId="2071" priority="1327" operator="lessThan">
      <formula>$C$4</formula>
    </cfRule>
  </conditionalFormatting>
  <conditionalFormatting sqref="AP37">
    <cfRule type="cellIs" dxfId="2070" priority="1328" operator="lessThan">
      <formula>$C$4</formula>
    </cfRule>
  </conditionalFormatting>
  <conditionalFormatting sqref="AP38">
    <cfRule type="cellIs" dxfId="2069" priority="1329" operator="lessThan">
      <formula>$C$4</formula>
    </cfRule>
  </conditionalFormatting>
  <conditionalFormatting sqref="AP39">
    <cfRule type="cellIs" dxfId="2068" priority="1330" operator="lessThan">
      <formula>$C$4</formula>
    </cfRule>
  </conditionalFormatting>
  <conditionalFormatting sqref="AP40">
    <cfRule type="cellIs" dxfId="2067" priority="1331" operator="lessThan">
      <formula>$C$4</formula>
    </cfRule>
  </conditionalFormatting>
  <conditionalFormatting sqref="AP41">
    <cfRule type="cellIs" dxfId="2066" priority="1332" operator="lessThan">
      <formula>$C$4</formula>
    </cfRule>
  </conditionalFormatting>
  <conditionalFormatting sqref="AP42">
    <cfRule type="cellIs" dxfId="2065" priority="1333" operator="lessThan">
      <formula>$C$4</formula>
    </cfRule>
  </conditionalFormatting>
  <conditionalFormatting sqref="AP43">
    <cfRule type="cellIs" dxfId="2064" priority="1334" operator="lessThan">
      <formula>$C$4</formula>
    </cfRule>
  </conditionalFormatting>
  <conditionalFormatting sqref="AP44">
    <cfRule type="cellIs" dxfId="2063" priority="1335" operator="lessThan">
      <formula>$C$4</formula>
    </cfRule>
  </conditionalFormatting>
  <conditionalFormatting sqref="AP45">
    <cfRule type="cellIs" dxfId="2062" priority="1336" operator="lessThan">
      <formula>$C$4</formula>
    </cfRule>
  </conditionalFormatting>
  <conditionalFormatting sqref="AP46">
    <cfRule type="cellIs" dxfId="2061" priority="1337" operator="lessThan">
      <formula>$C$4</formula>
    </cfRule>
  </conditionalFormatting>
  <conditionalFormatting sqref="AP47">
    <cfRule type="cellIs" dxfId="2060" priority="1338" operator="lessThan">
      <formula>$C$4</formula>
    </cfRule>
  </conditionalFormatting>
  <conditionalFormatting sqref="AP48">
    <cfRule type="cellIs" dxfId="2059" priority="1339" operator="lessThan">
      <formula>$C$4</formula>
    </cfRule>
  </conditionalFormatting>
  <conditionalFormatting sqref="AP49">
    <cfRule type="cellIs" dxfId="2058" priority="1340" operator="lessThan">
      <formula>$C$4</formula>
    </cfRule>
  </conditionalFormatting>
  <conditionalFormatting sqref="AP50">
    <cfRule type="cellIs" dxfId="2057" priority="1341" operator="lessThan">
      <formula>$C$4</formula>
    </cfRule>
  </conditionalFormatting>
  <conditionalFormatting sqref="AQ11">
    <cfRule type="cellIs" dxfId="2056" priority="1342" operator="lessThan">
      <formula>$C$4</formula>
    </cfRule>
  </conditionalFormatting>
  <conditionalFormatting sqref="AQ12">
    <cfRule type="cellIs" dxfId="2055" priority="1343" operator="lessThan">
      <formula>$C$4</formula>
    </cfRule>
  </conditionalFormatting>
  <conditionalFormatting sqref="AQ13">
    <cfRule type="cellIs" dxfId="2054" priority="1344" operator="lessThan">
      <formula>$C$4</formula>
    </cfRule>
  </conditionalFormatting>
  <conditionalFormatting sqref="AQ14">
    <cfRule type="cellIs" dxfId="2053" priority="1345" operator="lessThan">
      <formula>$C$4</formula>
    </cfRule>
  </conditionalFormatting>
  <conditionalFormatting sqref="AQ15">
    <cfRule type="cellIs" dxfId="2052" priority="1346" operator="lessThan">
      <formula>$C$4</formula>
    </cfRule>
  </conditionalFormatting>
  <conditionalFormatting sqref="AQ16">
    <cfRule type="cellIs" dxfId="2051" priority="1347" operator="lessThan">
      <formula>$C$4</formula>
    </cfRule>
  </conditionalFormatting>
  <conditionalFormatting sqref="AQ17">
    <cfRule type="cellIs" dxfId="2050" priority="1348" operator="lessThan">
      <formula>$C$4</formula>
    </cfRule>
  </conditionalFormatting>
  <conditionalFormatting sqref="AQ18">
    <cfRule type="cellIs" dxfId="2049" priority="1349" operator="lessThan">
      <formula>$C$4</formula>
    </cfRule>
  </conditionalFormatting>
  <conditionalFormatting sqref="AQ19">
    <cfRule type="cellIs" dxfId="2048" priority="1350" operator="lessThan">
      <formula>$C$4</formula>
    </cfRule>
  </conditionalFormatting>
  <conditionalFormatting sqref="AQ20">
    <cfRule type="cellIs" dxfId="2047" priority="1351" operator="lessThan">
      <formula>$C$4</formula>
    </cfRule>
  </conditionalFormatting>
  <conditionalFormatting sqref="AQ21">
    <cfRule type="cellIs" dxfId="2046" priority="1352" operator="lessThan">
      <formula>$C$4</formula>
    </cfRule>
  </conditionalFormatting>
  <conditionalFormatting sqref="AQ22">
    <cfRule type="cellIs" dxfId="2045" priority="1353" operator="lessThan">
      <formula>$C$4</formula>
    </cfRule>
  </conditionalFormatting>
  <conditionalFormatting sqref="AQ23">
    <cfRule type="cellIs" dxfId="2044" priority="1354" operator="lessThan">
      <formula>$C$4</formula>
    </cfRule>
  </conditionalFormatting>
  <conditionalFormatting sqref="AQ24">
    <cfRule type="cellIs" dxfId="2043" priority="1355" operator="lessThan">
      <formula>$C$4</formula>
    </cfRule>
  </conditionalFormatting>
  <conditionalFormatting sqref="AQ25">
    <cfRule type="cellIs" dxfId="2042" priority="1356" operator="lessThan">
      <formula>$C$4</formula>
    </cfRule>
  </conditionalFormatting>
  <conditionalFormatting sqref="AQ26">
    <cfRule type="cellIs" dxfId="2041" priority="1357" operator="lessThan">
      <formula>$C$4</formula>
    </cfRule>
  </conditionalFormatting>
  <conditionalFormatting sqref="AQ27">
    <cfRule type="cellIs" dxfId="2040" priority="1358" operator="lessThan">
      <formula>$C$4</formula>
    </cfRule>
  </conditionalFormatting>
  <conditionalFormatting sqref="AQ28">
    <cfRule type="cellIs" dxfId="2039" priority="1359" operator="lessThan">
      <formula>$C$4</formula>
    </cfRule>
  </conditionalFormatting>
  <conditionalFormatting sqref="AQ29">
    <cfRule type="cellIs" dxfId="2038" priority="1360" operator="lessThan">
      <formula>$C$4</formula>
    </cfRule>
  </conditionalFormatting>
  <conditionalFormatting sqref="AQ30">
    <cfRule type="cellIs" dxfId="2037" priority="1361" operator="lessThan">
      <formula>$C$4</formula>
    </cfRule>
  </conditionalFormatting>
  <conditionalFormatting sqref="AQ31">
    <cfRule type="cellIs" dxfId="2036" priority="1362" operator="lessThan">
      <formula>$C$4</formula>
    </cfRule>
  </conditionalFormatting>
  <conditionalFormatting sqref="AQ32">
    <cfRule type="cellIs" dxfId="2035" priority="1363" operator="lessThan">
      <formula>$C$4</formula>
    </cfRule>
  </conditionalFormatting>
  <conditionalFormatting sqref="AQ33">
    <cfRule type="cellIs" dxfId="2034" priority="1364" operator="lessThan">
      <formula>$C$4</formula>
    </cfRule>
  </conditionalFormatting>
  <conditionalFormatting sqref="AQ34">
    <cfRule type="cellIs" dxfId="2033" priority="1365" operator="lessThan">
      <formula>$C$4</formula>
    </cfRule>
  </conditionalFormatting>
  <conditionalFormatting sqref="AQ35">
    <cfRule type="cellIs" dxfId="2032" priority="1366" operator="lessThan">
      <formula>$C$4</formula>
    </cfRule>
  </conditionalFormatting>
  <conditionalFormatting sqref="AQ36">
    <cfRule type="cellIs" dxfId="2031" priority="1367" operator="lessThan">
      <formula>$C$4</formula>
    </cfRule>
  </conditionalFormatting>
  <conditionalFormatting sqref="AQ37">
    <cfRule type="cellIs" dxfId="2030" priority="1368" operator="lessThan">
      <formula>$C$4</formula>
    </cfRule>
  </conditionalFormatting>
  <conditionalFormatting sqref="AQ38">
    <cfRule type="cellIs" dxfId="2029" priority="1369" operator="lessThan">
      <formula>$C$4</formula>
    </cfRule>
  </conditionalFormatting>
  <conditionalFormatting sqref="AQ39">
    <cfRule type="cellIs" dxfId="2028" priority="1370" operator="lessThan">
      <formula>$C$4</formula>
    </cfRule>
  </conditionalFormatting>
  <conditionalFormatting sqref="AQ40">
    <cfRule type="cellIs" dxfId="2027" priority="1371" operator="lessThan">
      <formula>$C$4</formula>
    </cfRule>
  </conditionalFormatting>
  <conditionalFormatting sqref="AQ41">
    <cfRule type="cellIs" dxfId="2026" priority="1372" operator="lessThan">
      <formula>$C$4</formula>
    </cfRule>
  </conditionalFormatting>
  <conditionalFormatting sqref="AQ42">
    <cfRule type="cellIs" dxfId="2025" priority="1373" operator="lessThan">
      <formula>$C$4</formula>
    </cfRule>
  </conditionalFormatting>
  <conditionalFormatting sqref="AQ43">
    <cfRule type="cellIs" dxfId="2024" priority="1374" operator="lessThan">
      <formula>$C$4</formula>
    </cfRule>
  </conditionalFormatting>
  <conditionalFormatting sqref="AQ44">
    <cfRule type="cellIs" dxfId="2023" priority="1375" operator="lessThan">
      <formula>$C$4</formula>
    </cfRule>
  </conditionalFormatting>
  <conditionalFormatting sqref="AQ45">
    <cfRule type="cellIs" dxfId="2022" priority="1376" operator="lessThan">
      <formula>$C$4</formula>
    </cfRule>
  </conditionalFormatting>
  <conditionalFormatting sqref="AQ46">
    <cfRule type="cellIs" dxfId="2021" priority="1377" operator="lessThan">
      <formula>$C$4</formula>
    </cfRule>
  </conditionalFormatting>
  <conditionalFormatting sqref="AQ47">
    <cfRule type="cellIs" dxfId="2020" priority="1378" operator="lessThan">
      <formula>$C$4</formula>
    </cfRule>
  </conditionalFormatting>
  <conditionalFormatting sqref="AQ48">
    <cfRule type="cellIs" dxfId="2019" priority="1379" operator="lessThan">
      <formula>$C$4</formula>
    </cfRule>
  </conditionalFormatting>
  <conditionalFormatting sqref="AQ49">
    <cfRule type="cellIs" dxfId="2018" priority="1380" operator="lessThan">
      <formula>$C$4</formula>
    </cfRule>
  </conditionalFormatting>
  <conditionalFormatting sqref="AQ50">
    <cfRule type="cellIs" dxfId="2017" priority="1381" operator="lessThan">
      <formula>$C$4</formula>
    </cfRule>
  </conditionalFormatting>
  <conditionalFormatting sqref="AR11">
    <cfRule type="cellIs" dxfId="2016" priority="1382" operator="lessThan">
      <formula>$C$4</formula>
    </cfRule>
  </conditionalFormatting>
  <conditionalFormatting sqref="AR12">
    <cfRule type="cellIs" dxfId="2015" priority="1383" operator="lessThan">
      <formula>$C$4</formula>
    </cfRule>
  </conditionalFormatting>
  <conditionalFormatting sqref="AR13">
    <cfRule type="cellIs" dxfId="2014" priority="1384" operator="lessThan">
      <formula>$C$4</formula>
    </cfRule>
  </conditionalFormatting>
  <conditionalFormatting sqref="AR14">
    <cfRule type="cellIs" dxfId="2013" priority="1385" operator="lessThan">
      <formula>$C$4</formula>
    </cfRule>
  </conditionalFormatting>
  <conditionalFormatting sqref="AR15">
    <cfRule type="cellIs" dxfId="2012" priority="1386" operator="lessThan">
      <formula>$C$4</formula>
    </cfRule>
  </conditionalFormatting>
  <conditionalFormatting sqref="AR16">
    <cfRule type="cellIs" dxfId="2011" priority="1387" operator="lessThan">
      <formula>$C$4</formula>
    </cfRule>
  </conditionalFormatting>
  <conditionalFormatting sqref="AR17">
    <cfRule type="cellIs" dxfId="2010" priority="1388" operator="lessThan">
      <formula>$C$4</formula>
    </cfRule>
  </conditionalFormatting>
  <conditionalFormatting sqref="AR18">
    <cfRule type="cellIs" dxfId="2009" priority="1389" operator="lessThan">
      <formula>$C$4</formula>
    </cfRule>
  </conditionalFormatting>
  <conditionalFormatting sqref="AR19">
    <cfRule type="cellIs" dxfId="2008" priority="1390" operator="lessThan">
      <formula>$C$4</formula>
    </cfRule>
  </conditionalFormatting>
  <conditionalFormatting sqref="AR20">
    <cfRule type="cellIs" dxfId="2007" priority="1391" operator="lessThan">
      <formula>$C$4</formula>
    </cfRule>
  </conditionalFormatting>
  <conditionalFormatting sqref="AR21">
    <cfRule type="cellIs" dxfId="2006" priority="1392" operator="lessThan">
      <formula>$C$4</formula>
    </cfRule>
  </conditionalFormatting>
  <conditionalFormatting sqref="AR22">
    <cfRule type="cellIs" dxfId="2005" priority="1393" operator="lessThan">
      <formula>$C$4</formula>
    </cfRule>
  </conditionalFormatting>
  <conditionalFormatting sqref="AR23">
    <cfRule type="cellIs" dxfId="2004" priority="1394" operator="lessThan">
      <formula>$C$4</formula>
    </cfRule>
  </conditionalFormatting>
  <conditionalFormatting sqref="AR24">
    <cfRule type="cellIs" dxfId="2003" priority="1395" operator="lessThan">
      <formula>$C$4</formula>
    </cfRule>
  </conditionalFormatting>
  <conditionalFormatting sqref="AR25">
    <cfRule type="cellIs" dxfId="2002" priority="1396" operator="lessThan">
      <formula>$C$4</formula>
    </cfRule>
  </conditionalFormatting>
  <conditionalFormatting sqref="AR26">
    <cfRule type="cellIs" dxfId="2001" priority="1397" operator="lessThan">
      <formula>$C$4</formula>
    </cfRule>
  </conditionalFormatting>
  <conditionalFormatting sqref="AR27">
    <cfRule type="cellIs" dxfId="2000" priority="1398" operator="lessThan">
      <formula>$C$4</formula>
    </cfRule>
  </conditionalFormatting>
  <conditionalFormatting sqref="AR28">
    <cfRule type="cellIs" dxfId="1999" priority="1399" operator="lessThan">
      <formula>$C$4</formula>
    </cfRule>
  </conditionalFormatting>
  <conditionalFormatting sqref="AR29">
    <cfRule type="cellIs" dxfId="1998" priority="1400" operator="lessThan">
      <formula>$C$4</formula>
    </cfRule>
  </conditionalFormatting>
  <conditionalFormatting sqref="AR30">
    <cfRule type="cellIs" dxfId="1997" priority="1401" operator="lessThan">
      <formula>$C$4</formula>
    </cfRule>
  </conditionalFormatting>
  <conditionalFormatting sqref="AR31">
    <cfRule type="cellIs" dxfId="1996" priority="1402" operator="lessThan">
      <formula>$C$4</formula>
    </cfRule>
  </conditionalFormatting>
  <conditionalFormatting sqref="AR32">
    <cfRule type="cellIs" dxfId="1995" priority="1403" operator="lessThan">
      <formula>$C$4</formula>
    </cfRule>
  </conditionalFormatting>
  <conditionalFormatting sqref="AR33">
    <cfRule type="cellIs" dxfId="1994" priority="1404" operator="lessThan">
      <formula>$C$4</formula>
    </cfRule>
  </conditionalFormatting>
  <conditionalFormatting sqref="AR34">
    <cfRule type="cellIs" dxfId="1993" priority="1405" operator="lessThan">
      <formula>$C$4</formula>
    </cfRule>
  </conditionalFormatting>
  <conditionalFormatting sqref="AR35">
    <cfRule type="cellIs" dxfId="1992" priority="1406" operator="lessThan">
      <formula>$C$4</formula>
    </cfRule>
  </conditionalFormatting>
  <conditionalFormatting sqref="AR36">
    <cfRule type="cellIs" dxfId="1991" priority="1407" operator="lessThan">
      <formula>$C$4</formula>
    </cfRule>
  </conditionalFormatting>
  <conditionalFormatting sqref="AR37">
    <cfRule type="cellIs" dxfId="1990" priority="1408" operator="lessThan">
      <formula>$C$4</formula>
    </cfRule>
  </conditionalFormatting>
  <conditionalFormatting sqref="AR38">
    <cfRule type="cellIs" dxfId="1989" priority="1409" operator="lessThan">
      <formula>$C$4</formula>
    </cfRule>
  </conditionalFormatting>
  <conditionalFormatting sqref="AR39">
    <cfRule type="cellIs" dxfId="1988" priority="1410" operator="lessThan">
      <formula>$C$4</formula>
    </cfRule>
  </conditionalFormatting>
  <conditionalFormatting sqref="AR40">
    <cfRule type="cellIs" dxfId="1987" priority="1411" operator="lessThan">
      <formula>$C$4</formula>
    </cfRule>
  </conditionalFormatting>
  <conditionalFormatting sqref="AR41">
    <cfRule type="cellIs" dxfId="1986" priority="1412" operator="lessThan">
      <formula>$C$4</formula>
    </cfRule>
  </conditionalFormatting>
  <conditionalFormatting sqref="AR42">
    <cfRule type="cellIs" dxfId="1985" priority="1413" operator="lessThan">
      <formula>$C$4</formula>
    </cfRule>
  </conditionalFormatting>
  <conditionalFormatting sqref="AR43">
    <cfRule type="cellIs" dxfId="1984" priority="1414" operator="lessThan">
      <formula>$C$4</formula>
    </cfRule>
  </conditionalFormatting>
  <conditionalFormatting sqref="AR44">
    <cfRule type="cellIs" dxfId="1983" priority="1415" operator="lessThan">
      <formula>$C$4</formula>
    </cfRule>
  </conditionalFormatting>
  <conditionalFormatting sqref="AR45">
    <cfRule type="cellIs" dxfId="1982" priority="1416" operator="lessThan">
      <formula>$C$4</formula>
    </cfRule>
  </conditionalFormatting>
  <conditionalFormatting sqref="AR46">
    <cfRule type="cellIs" dxfId="1981" priority="1417" operator="lessThan">
      <formula>$C$4</formula>
    </cfRule>
  </conditionalFormatting>
  <conditionalFormatting sqref="AR47">
    <cfRule type="cellIs" dxfId="1980" priority="1418" operator="lessThan">
      <formula>$C$4</formula>
    </cfRule>
  </conditionalFormatting>
  <conditionalFormatting sqref="AR48">
    <cfRule type="cellIs" dxfId="1979" priority="1419" operator="lessThan">
      <formula>$C$4</formula>
    </cfRule>
  </conditionalFormatting>
  <conditionalFormatting sqref="AR49">
    <cfRule type="cellIs" dxfId="1978" priority="1420" operator="lessThan">
      <formula>$C$4</formula>
    </cfRule>
  </conditionalFormatting>
  <conditionalFormatting sqref="AR50">
    <cfRule type="cellIs" dxfId="1977" priority="1421" operator="lessThan">
      <formula>$C$4</formula>
    </cfRule>
  </conditionalFormatting>
  <conditionalFormatting sqref="BB11">
    <cfRule type="cellIs" dxfId="1976" priority="1422" operator="lessThan">
      <formula>$C$4</formula>
    </cfRule>
  </conditionalFormatting>
  <conditionalFormatting sqref="BB12">
    <cfRule type="cellIs" dxfId="1975" priority="1423" operator="lessThan">
      <formula>$C$4</formula>
    </cfRule>
  </conditionalFormatting>
  <conditionalFormatting sqref="BB13">
    <cfRule type="cellIs" dxfId="1974" priority="1424" operator="lessThan">
      <formula>$C$4</formula>
    </cfRule>
  </conditionalFormatting>
  <conditionalFormatting sqref="BB14">
    <cfRule type="cellIs" dxfId="1973" priority="1425" operator="lessThan">
      <formula>$C$4</formula>
    </cfRule>
  </conditionalFormatting>
  <conditionalFormatting sqref="BB15">
    <cfRule type="cellIs" dxfId="1972" priority="1426" operator="lessThan">
      <formula>$C$4</formula>
    </cfRule>
  </conditionalFormatting>
  <conditionalFormatting sqref="BB16">
    <cfRule type="cellIs" dxfId="1971" priority="1427" operator="lessThan">
      <formula>$C$4</formula>
    </cfRule>
  </conditionalFormatting>
  <conditionalFormatting sqref="BB17">
    <cfRule type="cellIs" dxfId="1970" priority="1428" operator="lessThan">
      <formula>$C$4</formula>
    </cfRule>
  </conditionalFormatting>
  <conditionalFormatting sqref="BB18">
    <cfRule type="cellIs" dxfId="1969" priority="1429" operator="lessThan">
      <formula>$C$4</formula>
    </cfRule>
  </conditionalFormatting>
  <conditionalFormatting sqref="BB19">
    <cfRule type="cellIs" dxfId="1968" priority="1430" operator="lessThan">
      <formula>$C$4</formula>
    </cfRule>
  </conditionalFormatting>
  <conditionalFormatting sqref="BB20">
    <cfRule type="cellIs" dxfId="1967" priority="1431" operator="lessThan">
      <formula>$C$4</formula>
    </cfRule>
  </conditionalFormatting>
  <conditionalFormatting sqref="BB21">
    <cfRule type="cellIs" dxfId="1966" priority="1432" operator="lessThan">
      <formula>$C$4</formula>
    </cfRule>
  </conditionalFormatting>
  <conditionalFormatting sqref="BB22">
    <cfRule type="cellIs" dxfId="1965" priority="1433" operator="lessThan">
      <formula>$C$4</formula>
    </cfRule>
  </conditionalFormatting>
  <conditionalFormatting sqref="BB23">
    <cfRule type="cellIs" dxfId="1964" priority="1434" operator="lessThan">
      <formula>$C$4</formula>
    </cfRule>
  </conditionalFormatting>
  <conditionalFormatting sqref="BB24">
    <cfRule type="cellIs" dxfId="1963" priority="1435" operator="lessThan">
      <formula>$C$4</formula>
    </cfRule>
  </conditionalFormatting>
  <conditionalFormatting sqref="BB25">
    <cfRule type="cellIs" dxfId="1962" priority="1436" operator="lessThan">
      <formula>$C$4</formula>
    </cfRule>
  </conditionalFormatting>
  <conditionalFormatting sqref="BB26">
    <cfRule type="cellIs" dxfId="1961" priority="1437" operator="lessThan">
      <formula>$C$4</formula>
    </cfRule>
  </conditionalFormatting>
  <conditionalFormatting sqref="BB27">
    <cfRule type="cellIs" dxfId="1960" priority="1438" operator="lessThan">
      <formula>$C$4</formula>
    </cfRule>
  </conditionalFormatting>
  <conditionalFormatting sqref="BB28">
    <cfRule type="cellIs" dxfId="1959" priority="1439" operator="lessThan">
      <formula>$C$4</formula>
    </cfRule>
  </conditionalFormatting>
  <conditionalFormatting sqref="BB29">
    <cfRule type="cellIs" dxfId="1958" priority="1440" operator="lessThan">
      <formula>$C$4</formula>
    </cfRule>
  </conditionalFormatting>
  <conditionalFormatting sqref="BB30">
    <cfRule type="cellIs" dxfId="1957" priority="1441" operator="lessThan">
      <formula>$C$4</formula>
    </cfRule>
  </conditionalFormatting>
  <conditionalFormatting sqref="BB31">
    <cfRule type="cellIs" dxfId="1956" priority="1442" operator="lessThan">
      <formula>$C$4</formula>
    </cfRule>
  </conditionalFormatting>
  <conditionalFormatting sqref="BB32">
    <cfRule type="cellIs" dxfId="1955" priority="1443" operator="lessThan">
      <formula>$C$4</formula>
    </cfRule>
  </conditionalFormatting>
  <conditionalFormatting sqref="BB33">
    <cfRule type="cellIs" dxfId="1954" priority="1444" operator="lessThan">
      <formula>$C$4</formula>
    </cfRule>
  </conditionalFormatting>
  <conditionalFormatting sqref="BB34">
    <cfRule type="cellIs" dxfId="1953" priority="1445" operator="lessThan">
      <formula>$C$4</formula>
    </cfRule>
  </conditionalFormatting>
  <conditionalFormatting sqref="BB35">
    <cfRule type="cellIs" dxfId="1952" priority="1446" operator="lessThan">
      <formula>$C$4</formula>
    </cfRule>
  </conditionalFormatting>
  <conditionalFormatting sqref="BB36">
    <cfRule type="cellIs" dxfId="1951" priority="1447" operator="lessThan">
      <formula>$C$4</formula>
    </cfRule>
  </conditionalFormatting>
  <conditionalFormatting sqref="BB37">
    <cfRule type="cellIs" dxfId="1950" priority="1448" operator="lessThan">
      <formula>$C$4</formula>
    </cfRule>
  </conditionalFormatting>
  <conditionalFormatting sqref="BB38">
    <cfRule type="cellIs" dxfId="1949" priority="1449" operator="lessThan">
      <formula>$C$4</formula>
    </cfRule>
  </conditionalFormatting>
  <conditionalFormatting sqref="BB39">
    <cfRule type="cellIs" dxfId="1948" priority="1450" operator="lessThan">
      <formula>$C$4</formula>
    </cfRule>
  </conditionalFormatting>
  <conditionalFormatting sqref="BB40">
    <cfRule type="cellIs" dxfId="1947" priority="1451" operator="lessThan">
      <formula>$C$4</formula>
    </cfRule>
  </conditionalFormatting>
  <conditionalFormatting sqref="BB41">
    <cfRule type="cellIs" dxfId="1946" priority="1452" operator="lessThan">
      <formula>$C$4</formula>
    </cfRule>
  </conditionalFormatting>
  <conditionalFormatting sqref="BB42">
    <cfRule type="cellIs" dxfId="1945" priority="1453" operator="lessThan">
      <formula>$C$4</formula>
    </cfRule>
  </conditionalFormatting>
  <conditionalFormatting sqref="BB43">
    <cfRule type="cellIs" dxfId="1944" priority="1454" operator="lessThan">
      <formula>$C$4</formula>
    </cfRule>
  </conditionalFormatting>
  <conditionalFormatting sqref="BB44">
    <cfRule type="cellIs" dxfId="1943" priority="1455" operator="lessThan">
      <formula>$C$4</formula>
    </cfRule>
  </conditionalFormatting>
  <conditionalFormatting sqref="BB45">
    <cfRule type="cellIs" dxfId="1942" priority="1456" operator="lessThan">
      <formula>$C$4</formula>
    </cfRule>
  </conditionalFormatting>
  <conditionalFormatting sqref="BB46">
    <cfRule type="cellIs" dxfId="1941" priority="1457" operator="lessThan">
      <formula>$C$4</formula>
    </cfRule>
  </conditionalFormatting>
  <conditionalFormatting sqref="BB47">
    <cfRule type="cellIs" dxfId="1940" priority="1458" operator="lessThan">
      <formula>$C$4</formula>
    </cfRule>
  </conditionalFormatting>
  <conditionalFormatting sqref="BB48">
    <cfRule type="cellIs" dxfId="1939" priority="1459" operator="lessThan">
      <formula>$C$4</formula>
    </cfRule>
  </conditionalFormatting>
  <conditionalFormatting sqref="BB49">
    <cfRule type="cellIs" dxfId="1938" priority="1460" operator="lessThan">
      <formula>$C$4</formula>
    </cfRule>
  </conditionalFormatting>
  <conditionalFormatting sqref="BB50">
    <cfRule type="cellIs" dxfId="1937" priority="1461" operator="lessThan">
      <formula>$C$4</formula>
    </cfRule>
  </conditionalFormatting>
  <conditionalFormatting sqref="BC11">
    <cfRule type="cellIs" dxfId="1936" priority="1462" operator="lessThan">
      <formula>$C$4</formula>
    </cfRule>
  </conditionalFormatting>
  <conditionalFormatting sqref="BC12">
    <cfRule type="cellIs" dxfId="1935" priority="1463" operator="lessThan">
      <formula>$C$4</formula>
    </cfRule>
  </conditionalFormatting>
  <conditionalFormatting sqref="BC13">
    <cfRule type="cellIs" dxfId="1934" priority="1464" operator="lessThan">
      <formula>$C$4</formula>
    </cfRule>
  </conditionalFormatting>
  <conditionalFormatting sqref="BC14">
    <cfRule type="cellIs" dxfId="1933" priority="1465" operator="lessThan">
      <formula>$C$4</formula>
    </cfRule>
  </conditionalFormatting>
  <conditionalFormatting sqref="BC15">
    <cfRule type="cellIs" dxfId="1932" priority="1466" operator="lessThan">
      <formula>$C$4</formula>
    </cfRule>
  </conditionalFormatting>
  <conditionalFormatting sqref="BC16">
    <cfRule type="cellIs" dxfId="1931" priority="1467" operator="lessThan">
      <formula>$C$4</formula>
    </cfRule>
  </conditionalFormatting>
  <conditionalFormatting sqref="BC17">
    <cfRule type="cellIs" dxfId="1930" priority="1468" operator="lessThan">
      <formula>$C$4</formula>
    </cfRule>
  </conditionalFormatting>
  <conditionalFormatting sqref="BC18">
    <cfRule type="cellIs" dxfId="1929" priority="1469" operator="lessThan">
      <formula>$C$4</formula>
    </cfRule>
  </conditionalFormatting>
  <conditionalFormatting sqref="BC19">
    <cfRule type="cellIs" dxfId="1928" priority="1470" operator="lessThan">
      <formula>$C$4</formula>
    </cfRule>
  </conditionalFormatting>
  <conditionalFormatting sqref="BC20">
    <cfRule type="cellIs" dxfId="1927" priority="1471" operator="lessThan">
      <formula>$C$4</formula>
    </cfRule>
  </conditionalFormatting>
  <conditionalFormatting sqref="BC21">
    <cfRule type="cellIs" dxfId="1926" priority="1472" operator="lessThan">
      <formula>$C$4</formula>
    </cfRule>
  </conditionalFormatting>
  <conditionalFormatting sqref="BC22">
    <cfRule type="cellIs" dxfId="1925" priority="1473" operator="lessThan">
      <formula>$C$4</formula>
    </cfRule>
  </conditionalFormatting>
  <conditionalFormatting sqref="BC23">
    <cfRule type="cellIs" dxfId="1924" priority="1474" operator="lessThan">
      <formula>$C$4</formula>
    </cfRule>
  </conditionalFormatting>
  <conditionalFormatting sqref="BC24">
    <cfRule type="cellIs" dxfId="1923" priority="1475" operator="lessThan">
      <formula>$C$4</formula>
    </cfRule>
  </conditionalFormatting>
  <conditionalFormatting sqref="BC25">
    <cfRule type="cellIs" dxfId="1922" priority="1476" operator="lessThan">
      <formula>$C$4</formula>
    </cfRule>
  </conditionalFormatting>
  <conditionalFormatting sqref="BC26">
    <cfRule type="cellIs" dxfId="1921" priority="1477" operator="lessThan">
      <formula>$C$4</formula>
    </cfRule>
  </conditionalFormatting>
  <conditionalFormatting sqref="BC27">
    <cfRule type="cellIs" dxfId="1920" priority="1478" operator="lessThan">
      <formula>$C$4</formula>
    </cfRule>
  </conditionalFormatting>
  <conditionalFormatting sqref="BC28">
    <cfRule type="cellIs" dxfId="1919" priority="1479" operator="lessThan">
      <formula>$C$4</formula>
    </cfRule>
  </conditionalFormatting>
  <conditionalFormatting sqref="BC29">
    <cfRule type="cellIs" dxfId="1918" priority="1480" operator="lessThan">
      <formula>$C$4</formula>
    </cfRule>
  </conditionalFormatting>
  <conditionalFormatting sqref="BC30">
    <cfRule type="cellIs" dxfId="1917" priority="1481" operator="lessThan">
      <formula>$C$4</formula>
    </cfRule>
  </conditionalFormatting>
  <conditionalFormatting sqref="BC31">
    <cfRule type="cellIs" dxfId="1916" priority="1482" operator="lessThan">
      <formula>$C$4</formula>
    </cfRule>
  </conditionalFormatting>
  <conditionalFormatting sqref="BC32">
    <cfRule type="cellIs" dxfId="1915" priority="1483" operator="lessThan">
      <formula>$C$4</formula>
    </cfRule>
  </conditionalFormatting>
  <conditionalFormatting sqref="BC33">
    <cfRule type="cellIs" dxfId="1914" priority="1484" operator="lessThan">
      <formula>$C$4</formula>
    </cfRule>
  </conditionalFormatting>
  <conditionalFormatting sqref="BC34">
    <cfRule type="cellIs" dxfId="1913" priority="1485" operator="lessThan">
      <formula>$C$4</formula>
    </cfRule>
  </conditionalFormatting>
  <conditionalFormatting sqref="BC35">
    <cfRule type="cellIs" dxfId="1912" priority="1486" operator="lessThan">
      <formula>$C$4</formula>
    </cfRule>
  </conditionalFormatting>
  <conditionalFormatting sqref="BC36">
    <cfRule type="cellIs" dxfId="1911" priority="1487" operator="lessThan">
      <formula>$C$4</formula>
    </cfRule>
  </conditionalFormatting>
  <conditionalFormatting sqref="BC37">
    <cfRule type="cellIs" dxfId="1910" priority="1488" operator="lessThan">
      <formula>$C$4</formula>
    </cfRule>
  </conditionalFormatting>
  <conditionalFormatting sqref="BC38">
    <cfRule type="cellIs" dxfId="1909" priority="1489" operator="lessThan">
      <formula>$C$4</formula>
    </cfRule>
  </conditionalFormatting>
  <conditionalFormatting sqref="BC39">
    <cfRule type="cellIs" dxfId="1908" priority="1490" operator="lessThan">
      <formula>$C$4</formula>
    </cfRule>
  </conditionalFormatting>
  <conditionalFormatting sqref="BC40">
    <cfRule type="cellIs" dxfId="1907" priority="1491" operator="lessThan">
      <formula>$C$4</formula>
    </cfRule>
  </conditionalFormatting>
  <conditionalFormatting sqref="BC41">
    <cfRule type="cellIs" dxfId="1906" priority="1492" operator="lessThan">
      <formula>$C$4</formula>
    </cfRule>
  </conditionalFormatting>
  <conditionalFormatting sqref="BC42">
    <cfRule type="cellIs" dxfId="1905" priority="1493" operator="lessThan">
      <formula>$C$4</formula>
    </cfRule>
  </conditionalFormatting>
  <conditionalFormatting sqref="BC43">
    <cfRule type="cellIs" dxfId="1904" priority="1494" operator="lessThan">
      <formula>$C$4</formula>
    </cfRule>
  </conditionalFormatting>
  <conditionalFormatting sqref="BC44">
    <cfRule type="cellIs" dxfId="1903" priority="1495" operator="lessThan">
      <formula>$C$4</formula>
    </cfRule>
  </conditionalFormatting>
  <conditionalFormatting sqref="BC45">
    <cfRule type="cellIs" dxfId="1902" priority="1496" operator="lessThan">
      <formula>$C$4</formula>
    </cfRule>
  </conditionalFormatting>
  <conditionalFormatting sqref="BC46">
    <cfRule type="cellIs" dxfId="1901" priority="1497" operator="lessThan">
      <formula>$C$4</formula>
    </cfRule>
  </conditionalFormatting>
  <conditionalFormatting sqref="BC47">
    <cfRule type="cellIs" dxfId="1900" priority="1498" operator="lessThan">
      <formula>$C$4</formula>
    </cfRule>
  </conditionalFormatting>
  <conditionalFormatting sqref="BC48">
    <cfRule type="cellIs" dxfId="1899" priority="1499" operator="lessThan">
      <formula>$C$4</formula>
    </cfRule>
  </conditionalFormatting>
  <conditionalFormatting sqref="BC49">
    <cfRule type="cellIs" dxfId="1898" priority="1500" operator="lessThan">
      <formula>$C$4</formula>
    </cfRule>
  </conditionalFormatting>
  <conditionalFormatting sqref="BC50">
    <cfRule type="cellIs" dxfId="1897" priority="1501" operator="lessThan">
      <formula>$C$4</formula>
    </cfRule>
  </conditionalFormatting>
  <conditionalFormatting sqref="AU11">
    <cfRule type="cellIs" dxfId="1896" priority="1502" operator="lessThan">
      <formula>$C$4</formula>
    </cfRule>
  </conditionalFormatting>
  <conditionalFormatting sqref="AU12">
    <cfRule type="cellIs" dxfId="1895" priority="1503" operator="lessThan">
      <formula>$C$4</formula>
    </cfRule>
  </conditionalFormatting>
  <conditionalFormatting sqref="AU13">
    <cfRule type="cellIs" dxfId="1894" priority="1504" operator="lessThan">
      <formula>$C$4</formula>
    </cfRule>
  </conditionalFormatting>
  <conditionalFormatting sqref="AU14">
    <cfRule type="cellIs" dxfId="1893" priority="1505" operator="lessThan">
      <formula>$C$4</formula>
    </cfRule>
  </conditionalFormatting>
  <conditionalFormatting sqref="AU15">
    <cfRule type="cellIs" dxfId="1892" priority="1506" operator="lessThan">
      <formula>$C$4</formula>
    </cfRule>
  </conditionalFormatting>
  <conditionalFormatting sqref="AU16">
    <cfRule type="cellIs" dxfId="1891" priority="1507" operator="lessThan">
      <formula>$C$4</formula>
    </cfRule>
  </conditionalFormatting>
  <conditionalFormatting sqref="AU17">
    <cfRule type="cellIs" dxfId="1890" priority="1508" operator="lessThan">
      <formula>$C$4</formula>
    </cfRule>
  </conditionalFormatting>
  <conditionalFormatting sqref="AU18">
    <cfRule type="cellIs" dxfId="1889" priority="1509" operator="lessThan">
      <formula>$C$4</formula>
    </cfRule>
  </conditionalFormatting>
  <conditionalFormatting sqref="AU19">
    <cfRule type="cellIs" dxfId="1888" priority="1510" operator="lessThan">
      <formula>$C$4</formula>
    </cfRule>
  </conditionalFormatting>
  <conditionalFormatting sqref="AU20">
    <cfRule type="cellIs" dxfId="1887" priority="1511" operator="lessThan">
      <formula>$C$4</formula>
    </cfRule>
  </conditionalFormatting>
  <conditionalFormatting sqref="AU21">
    <cfRule type="cellIs" dxfId="1886" priority="1512" operator="lessThan">
      <formula>$C$4</formula>
    </cfRule>
  </conditionalFormatting>
  <conditionalFormatting sqref="AU22">
    <cfRule type="cellIs" dxfId="1885" priority="1513" operator="lessThan">
      <formula>$C$4</formula>
    </cfRule>
  </conditionalFormatting>
  <conditionalFormatting sqref="AU23">
    <cfRule type="cellIs" dxfId="1884" priority="1514" operator="lessThan">
      <formula>$C$4</formula>
    </cfRule>
  </conditionalFormatting>
  <conditionalFormatting sqref="AU24">
    <cfRule type="cellIs" dxfId="1883" priority="1515" operator="lessThan">
      <formula>$C$4</formula>
    </cfRule>
  </conditionalFormatting>
  <conditionalFormatting sqref="AU25">
    <cfRule type="cellIs" dxfId="1882" priority="1516" operator="lessThan">
      <formula>$C$4</formula>
    </cfRule>
  </conditionalFormatting>
  <conditionalFormatting sqref="AU26">
    <cfRule type="cellIs" dxfId="1881" priority="1517" operator="lessThan">
      <formula>$C$4</formula>
    </cfRule>
  </conditionalFormatting>
  <conditionalFormatting sqref="AU27">
    <cfRule type="cellIs" dxfId="1880" priority="1518" operator="lessThan">
      <formula>$C$4</formula>
    </cfRule>
  </conditionalFormatting>
  <conditionalFormatting sqref="AU28">
    <cfRule type="cellIs" dxfId="1879" priority="1519" operator="lessThan">
      <formula>$C$4</formula>
    </cfRule>
  </conditionalFormatting>
  <conditionalFormatting sqref="AU29">
    <cfRule type="cellIs" dxfId="1878" priority="1520" operator="lessThan">
      <formula>$C$4</formula>
    </cfRule>
  </conditionalFormatting>
  <conditionalFormatting sqref="AU30">
    <cfRule type="cellIs" dxfId="1877" priority="1521" operator="lessThan">
      <formula>$C$4</formula>
    </cfRule>
  </conditionalFormatting>
  <conditionalFormatting sqref="AU31">
    <cfRule type="cellIs" dxfId="1876" priority="1522" operator="lessThan">
      <formula>$C$4</formula>
    </cfRule>
  </conditionalFormatting>
  <conditionalFormatting sqref="AU32">
    <cfRule type="cellIs" dxfId="1875" priority="1523" operator="lessThan">
      <formula>$C$4</formula>
    </cfRule>
  </conditionalFormatting>
  <conditionalFormatting sqref="AU33">
    <cfRule type="cellIs" dxfId="1874" priority="1524" operator="lessThan">
      <formula>$C$4</formula>
    </cfRule>
  </conditionalFormatting>
  <conditionalFormatting sqref="AU34">
    <cfRule type="cellIs" dxfId="1873" priority="1525" operator="lessThan">
      <formula>$C$4</formula>
    </cfRule>
  </conditionalFormatting>
  <conditionalFormatting sqref="AU35">
    <cfRule type="cellIs" dxfId="1872" priority="1526" operator="lessThan">
      <formula>$C$4</formula>
    </cfRule>
  </conditionalFormatting>
  <conditionalFormatting sqref="AU36">
    <cfRule type="cellIs" dxfId="1871" priority="1527" operator="lessThan">
      <formula>$C$4</formula>
    </cfRule>
  </conditionalFormatting>
  <conditionalFormatting sqref="AU37">
    <cfRule type="cellIs" dxfId="1870" priority="1528" operator="lessThan">
      <formula>$C$4</formula>
    </cfRule>
  </conditionalFormatting>
  <conditionalFormatting sqref="AU38">
    <cfRule type="cellIs" dxfId="1869" priority="1529" operator="lessThan">
      <formula>$C$4</formula>
    </cfRule>
  </conditionalFormatting>
  <conditionalFormatting sqref="AU39">
    <cfRule type="cellIs" dxfId="1868" priority="1530" operator="lessThan">
      <formula>$C$4</formula>
    </cfRule>
  </conditionalFormatting>
  <conditionalFormatting sqref="AU40">
    <cfRule type="cellIs" dxfId="1867" priority="1531" operator="lessThan">
      <formula>$C$4</formula>
    </cfRule>
  </conditionalFormatting>
  <conditionalFormatting sqref="AU41">
    <cfRule type="cellIs" dxfId="1866" priority="1532" operator="lessThan">
      <formula>$C$4</formula>
    </cfRule>
  </conditionalFormatting>
  <conditionalFormatting sqref="AU42">
    <cfRule type="cellIs" dxfId="1865" priority="1533" operator="lessThan">
      <formula>$C$4</formula>
    </cfRule>
  </conditionalFormatting>
  <conditionalFormatting sqref="AU43">
    <cfRule type="cellIs" dxfId="1864" priority="1534" operator="lessThan">
      <formula>$C$4</formula>
    </cfRule>
  </conditionalFormatting>
  <conditionalFormatting sqref="AU44">
    <cfRule type="cellIs" dxfId="1863" priority="1535" operator="lessThan">
      <formula>$C$4</formula>
    </cfRule>
  </conditionalFormatting>
  <conditionalFormatting sqref="AU45">
    <cfRule type="cellIs" dxfId="1862" priority="1536" operator="lessThan">
      <formula>$C$4</formula>
    </cfRule>
  </conditionalFormatting>
  <conditionalFormatting sqref="AU46">
    <cfRule type="cellIs" dxfId="1861" priority="1537" operator="lessThan">
      <formula>$C$4</formula>
    </cfRule>
  </conditionalFormatting>
  <conditionalFormatting sqref="AU47">
    <cfRule type="cellIs" dxfId="1860" priority="1538" operator="lessThan">
      <formula>$C$4</formula>
    </cfRule>
  </conditionalFormatting>
  <conditionalFormatting sqref="AU48">
    <cfRule type="cellIs" dxfId="1859" priority="1539" operator="lessThan">
      <formula>$C$4</formula>
    </cfRule>
  </conditionalFormatting>
  <conditionalFormatting sqref="AU49">
    <cfRule type="cellIs" dxfId="1858" priority="1540" operator="lessThan">
      <formula>$C$4</formula>
    </cfRule>
  </conditionalFormatting>
  <conditionalFormatting sqref="AU50">
    <cfRule type="cellIs" dxfId="1857" priority="1541" operator="lessThan">
      <formula>$C$4</formula>
    </cfRule>
  </conditionalFormatting>
  <conditionalFormatting sqref="AV11">
    <cfRule type="cellIs" dxfId="1856" priority="1542" operator="lessThan">
      <formula>$C$4</formula>
    </cfRule>
  </conditionalFormatting>
  <conditionalFormatting sqref="AV12">
    <cfRule type="cellIs" dxfId="1855" priority="1543" operator="lessThan">
      <formula>$C$4</formula>
    </cfRule>
  </conditionalFormatting>
  <conditionalFormatting sqref="AV13">
    <cfRule type="cellIs" dxfId="1854" priority="1544" operator="lessThan">
      <formula>$C$4</formula>
    </cfRule>
  </conditionalFormatting>
  <conditionalFormatting sqref="AV14">
    <cfRule type="cellIs" dxfId="1853" priority="1545" operator="lessThan">
      <formula>$C$4</formula>
    </cfRule>
  </conditionalFormatting>
  <conditionalFormatting sqref="AV15">
    <cfRule type="cellIs" dxfId="1852" priority="1546" operator="lessThan">
      <formula>$C$4</formula>
    </cfRule>
  </conditionalFormatting>
  <conditionalFormatting sqref="AV16">
    <cfRule type="cellIs" dxfId="1851" priority="1547" operator="lessThan">
      <formula>$C$4</formula>
    </cfRule>
  </conditionalFormatting>
  <conditionalFormatting sqref="AV17">
    <cfRule type="cellIs" dxfId="1850" priority="1548" operator="lessThan">
      <formula>$C$4</formula>
    </cfRule>
  </conditionalFormatting>
  <conditionalFormatting sqref="AV18">
    <cfRule type="cellIs" dxfId="1849" priority="1549" operator="lessThan">
      <formula>$C$4</formula>
    </cfRule>
  </conditionalFormatting>
  <conditionalFormatting sqref="AV19">
    <cfRule type="cellIs" dxfId="1848" priority="1550" operator="lessThan">
      <formula>$C$4</formula>
    </cfRule>
  </conditionalFormatting>
  <conditionalFormatting sqref="AV20">
    <cfRule type="cellIs" dxfId="1847" priority="1551" operator="lessThan">
      <formula>$C$4</formula>
    </cfRule>
  </conditionalFormatting>
  <conditionalFormatting sqref="AV21">
    <cfRule type="cellIs" dxfId="1846" priority="1552" operator="lessThan">
      <formula>$C$4</formula>
    </cfRule>
  </conditionalFormatting>
  <conditionalFormatting sqref="AV22">
    <cfRule type="cellIs" dxfId="1845" priority="1553" operator="lessThan">
      <formula>$C$4</formula>
    </cfRule>
  </conditionalFormatting>
  <conditionalFormatting sqref="AV23">
    <cfRule type="cellIs" dxfId="1844" priority="1554" operator="lessThan">
      <formula>$C$4</formula>
    </cfRule>
  </conditionalFormatting>
  <conditionalFormatting sqref="AV24">
    <cfRule type="cellIs" dxfId="1843" priority="1555" operator="lessThan">
      <formula>$C$4</formula>
    </cfRule>
  </conditionalFormatting>
  <conditionalFormatting sqref="AV25">
    <cfRule type="cellIs" dxfId="1842" priority="1556" operator="lessThan">
      <formula>$C$4</formula>
    </cfRule>
  </conditionalFormatting>
  <conditionalFormatting sqref="AV26">
    <cfRule type="cellIs" dxfId="1841" priority="1557" operator="lessThan">
      <formula>$C$4</formula>
    </cfRule>
  </conditionalFormatting>
  <conditionalFormatting sqref="AV27">
    <cfRule type="cellIs" dxfId="1840" priority="1558" operator="lessThan">
      <formula>$C$4</formula>
    </cfRule>
  </conditionalFormatting>
  <conditionalFormatting sqref="AV28">
    <cfRule type="cellIs" dxfId="1839" priority="1559" operator="lessThan">
      <formula>$C$4</formula>
    </cfRule>
  </conditionalFormatting>
  <conditionalFormatting sqref="AV29">
    <cfRule type="cellIs" dxfId="1838" priority="1560" operator="lessThan">
      <formula>$C$4</formula>
    </cfRule>
  </conditionalFormatting>
  <conditionalFormatting sqref="AV30">
    <cfRule type="cellIs" dxfId="1837" priority="1561" operator="lessThan">
      <formula>$C$4</formula>
    </cfRule>
  </conditionalFormatting>
  <conditionalFormatting sqref="AV31">
    <cfRule type="cellIs" dxfId="1836" priority="1562" operator="lessThan">
      <formula>$C$4</formula>
    </cfRule>
  </conditionalFormatting>
  <conditionalFormatting sqref="AV32">
    <cfRule type="cellIs" dxfId="1835" priority="1563" operator="lessThan">
      <formula>$C$4</formula>
    </cfRule>
  </conditionalFormatting>
  <conditionalFormatting sqref="AV33">
    <cfRule type="cellIs" dxfId="1834" priority="1564" operator="lessThan">
      <formula>$C$4</formula>
    </cfRule>
  </conditionalFormatting>
  <conditionalFormatting sqref="AV34">
    <cfRule type="cellIs" dxfId="1833" priority="1565" operator="lessThan">
      <formula>$C$4</formula>
    </cfRule>
  </conditionalFormatting>
  <conditionalFormatting sqref="AV35">
    <cfRule type="cellIs" dxfId="1832" priority="1566" operator="lessThan">
      <formula>$C$4</formula>
    </cfRule>
  </conditionalFormatting>
  <conditionalFormatting sqref="AV36">
    <cfRule type="cellIs" dxfId="1831" priority="1567" operator="lessThan">
      <formula>$C$4</formula>
    </cfRule>
  </conditionalFormatting>
  <conditionalFormatting sqref="AV37">
    <cfRule type="cellIs" dxfId="1830" priority="1568" operator="lessThan">
      <formula>$C$4</formula>
    </cfRule>
  </conditionalFormatting>
  <conditionalFormatting sqref="AV38">
    <cfRule type="cellIs" dxfId="1829" priority="1569" operator="lessThan">
      <formula>$C$4</formula>
    </cfRule>
  </conditionalFormatting>
  <conditionalFormatting sqref="AV39">
    <cfRule type="cellIs" dxfId="1828" priority="1570" operator="lessThan">
      <formula>$C$4</formula>
    </cfRule>
  </conditionalFormatting>
  <conditionalFormatting sqref="AV40">
    <cfRule type="cellIs" dxfId="1827" priority="1571" operator="lessThan">
      <formula>$C$4</formula>
    </cfRule>
  </conditionalFormatting>
  <conditionalFormatting sqref="AV41">
    <cfRule type="cellIs" dxfId="1826" priority="1572" operator="lessThan">
      <formula>$C$4</formula>
    </cfRule>
  </conditionalFormatting>
  <conditionalFormatting sqref="AV42">
    <cfRule type="cellIs" dxfId="1825" priority="1573" operator="lessThan">
      <formula>$C$4</formula>
    </cfRule>
  </conditionalFormatting>
  <conditionalFormatting sqref="AV43">
    <cfRule type="cellIs" dxfId="1824" priority="1574" operator="lessThan">
      <formula>$C$4</formula>
    </cfRule>
  </conditionalFormatting>
  <conditionalFormatting sqref="AV44">
    <cfRule type="cellIs" dxfId="1823" priority="1575" operator="lessThan">
      <formula>$C$4</formula>
    </cfRule>
  </conditionalFormatting>
  <conditionalFormatting sqref="AV45">
    <cfRule type="cellIs" dxfId="1822" priority="1576" operator="lessThan">
      <formula>$C$4</formula>
    </cfRule>
  </conditionalFormatting>
  <conditionalFormatting sqref="AV46">
    <cfRule type="cellIs" dxfId="1821" priority="1577" operator="lessThan">
      <formula>$C$4</formula>
    </cfRule>
  </conditionalFormatting>
  <conditionalFormatting sqref="AV47">
    <cfRule type="cellIs" dxfId="1820" priority="1578" operator="lessThan">
      <formula>$C$4</formula>
    </cfRule>
  </conditionalFormatting>
  <conditionalFormatting sqref="AV48">
    <cfRule type="cellIs" dxfId="1819" priority="1579" operator="lessThan">
      <formula>$C$4</formula>
    </cfRule>
  </conditionalFormatting>
  <conditionalFormatting sqref="AV49">
    <cfRule type="cellIs" dxfId="1818" priority="1580" operator="lessThan">
      <formula>$C$4</formula>
    </cfRule>
  </conditionalFormatting>
  <conditionalFormatting sqref="AV50">
    <cfRule type="cellIs" dxfId="1817" priority="1581" operator="lessThan">
      <formula>$C$4</formula>
    </cfRule>
  </conditionalFormatting>
  <conditionalFormatting sqref="AW11">
    <cfRule type="cellIs" dxfId="1816" priority="1582" operator="lessThan">
      <formula>$C$4</formula>
    </cfRule>
  </conditionalFormatting>
  <conditionalFormatting sqref="AW12">
    <cfRule type="cellIs" dxfId="1815" priority="1583" operator="lessThan">
      <formula>$C$4</formula>
    </cfRule>
  </conditionalFormatting>
  <conditionalFormatting sqref="AW13">
    <cfRule type="cellIs" dxfId="1814" priority="1584" operator="lessThan">
      <formula>$C$4</formula>
    </cfRule>
  </conditionalFormatting>
  <conditionalFormatting sqref="AW14">
    <cfRule type="cellIs" dxfId="1813" priority="1585" operator="lessThan">
      <formula>$C$4</formula>
    </cfRule>
  </conditionalFormatting>
  <conditionalFormatting sqref="AW15">
    <cfRule type="cellIs" dxfId="1812" priority="1586" operator="lessThan">
      <formula>$C$4</formula>
    </cfRule>
  </conditionalFormatting>
  <conditionalFormatting sqref="AW16">
    <cfRule type="cellIs" dxfId="1811" priority="1587" operator="lessThan">
      <formula>$C$4</formula>
    </cfRule>
  </conditionalFormatting>
  <conditionalFormatting sqref="AW17">
    <cfRule type="cellIs" dxfId="1810" priority="1588" operator="lessThan">
      <formula>$C$4</formula>
    </cfRule>
  </conditionalFormatting>
  <conditionalFormatting sqref="AW18">
    <cfRule type="cellIs" dxfId="1809" priority="1589" operator="lessThan">
      <formula>$C$4</formula>
    </cfRule>
  </conditionalFormatting>
  <conditionalFormatting sqref="AW19">
    <cfRule type="cellIs" dxfId="1808" priority="1590" operator="lessThan">
      <formula>$C$4</formula>
    </cfRule>
  </conditionalFormatting>
  <conditionalFormatting sqref="AW20">
    <cfRule type="cellIs" dxfId="1807" priority="1591" operator="lessThan">
      <formula>$C$4</formula>
    </cfRule>
  </conditionalFormatting>
  <conditionalFormatting sqref="AW21">
    <cfRule type="cellIs" dxfId="1806" priority="1592" operator="lessThan">
      <formula>$C$4</formula>
    </cfRule>
  </conditionalFormatting>
  <conditionalFormatting sqref="AW22">
    <cfRule type="cellIs" dxfId="1805" priority="1593" operator="lessThan">
      <formula>$C$4</formula>
    </cfRule>
  </conditionalFormatting>
  <conditionalFormatting sqref="AW23">
    <cfRule type="cellIs" dxfId="1804" priority="1594" operator="lessThan">
      <formula>$C$4</formula>
    </cfRule>
  </conditionalFormatting>
  <conditionalFormatting sqref="AW24">
    <cfRule type="cellIs" dxfId="1803" priority="1595" operator="lessThan">
      <formula>$C$4</formula>
    </cfRule>
  </conditionalFormatting>
  <conditionalFormatting sqref="AW25">
    <cfRule type="cellIs" dxfId="1802" priority="1596" operator="lessThan">
      <formula>$C$4</formula>
    </cfRule>
  </conditionalFormatting>
  <conditionalFormatting sqref="AW26">
    <cfRule type="cellIs" dxfId="1801" priority="1597" operator="lessThan">
      <formula>$C$4</formula>
    </cfRule>
  </conditionalFormatting>
  <conditionalFormatting sqref="AW27">
    <cfRule type="cellIs" dxfId="1800" priority="1598" operator="lessThan">
      <formula>$C$4</formula>
    </cfRule>
  </conditionalFormatting>
  <conditionalFormatting sqref="AW28">
    <cfRule type="cellIs" dxfId="1799" priority="1599" operator="lessThan">
      <formula>$C$4</formula>
    </cfRule>
  </conditionalFormatting>
  <conditionalFormatting sqref="AW29">
    <cfRule type="cellIs" dxfId="1798" priority="1600" operator="lessThan">
      <formula>$C$4</formula>
    </cfRule>
  </conditionalFormatting>
  <conditionalFormatting sqref="AW30">
    <cfRule type="cellIs" dxfId="1797" priority="1601" operator="lessThan">
      <formula>$C$4</formula>
    </cfRule>
  </conditionalFormatting>
  <conditionalFormatting sqref="AW31">
    <cfRule type="cellIs" dxfId="1796" priority="1602" operator="lessThan">
      <formula>$C$4</formula>
    </cfRule>
  </conditionalFormatting>
  <conditionalFormatting sqref="AW32">
    <cfRule type="cellIs" dxfId="1795" priority="1603" operator="lessThan">
      <formula>$C$4</formula>
    </cfRule>
  </conditionalFormatting>
  <conditionalFormatting sqref="AW33">
    <cfRule type="cellIs" dxfId="1794" priority="1604" operator="lessThan">
      <formula>$C$4</formula>
    </cfRule>
  </conditionalFormatting>
  <conditionalFormatting sqref="AW34">
    <cfRule type="cellIs" dxfId="1793" priority="1605" operator="lessThan">
      <formula>$C$4</formula>
    </cfRule>
  </conditionalFormatting>
  <conditionalFormatting sqref="AW35">
    <cfRule type="cellIs" dxfId="1792" priority="1606" operator="lessThan">
      <formula>$C$4</formula>
    </cfRule>
  </conditionalFormatting>
  <conditionalFormatting sqref="AW36">
    <cfRule type="cellIs" dxfId="1791" priority="1607" operator="lessThan">
      <formula>$C$4</formula>
    </cfRule>
  </conditionalFormatting>
  <conditionalFormatting sqref="AW37">
    <cfRule type="cellIs" dxfId="1790" priority="1608" operator="lessThan">
      <formula>$C$4</formula>
    </cfRule>
  </conditionalFormatting>
  <conditionalFormatting sqref="AW38">
    <cfRule type="cellIs" dxfId="1789" priority="1609" operator="lessThan">
      <formula>$C$4</formula>
    </cfRule>
  </conditionalFormatting>
  <conditionalFormatting sqref="AW39">
    <cfRule type="cellIs" dxfId="1788" priority="1610" operator="lessThan">
      <formula>$C$4</formula>
    </cfRule>
  </conditionalFormatting>
  <conditionalFormatting sqref="AW40">
    <cfRule type="cellIs" dxfId="1787" priority="1611" operator="lessThan">
      <formula>$C$4</formula>
    </cfRule>
  </conditionalFormatting>
  <conditionalFormatting sqref="AW41">
    <cfRule type="cellIs" dxfId="1786" priority="1612" operator="lessThan">
      <formula>$C$4</formula>
    </cfRule>
  </conditionalFormatting>
  <conditionalFormatting sqref="AW42">
    <cfRule type="cellIs" dxfId="1785" priority="1613" operator="lessThan">
      <formula>$C$4</formula>
    </cfRule>
  </conditionalFormatting>
  <conditionalFormatting sqref="AW43">
    <cfRule type="cellIs" dxfId="1784" priority="1614" operator="lessThan">
      <formula>$C$4</formula>
    </cfRule>
  </conditionalFormatting>
  <conditionalFormatting sqref="AW44">
    <cfRule type="cellIs" dxfId="1783" priority="1615" operator="lessThan">
      <formula>$C$4</formula>
    </cfRule>
  </conditionalFormatting>
  <conditionalFormatting sqref="AW45">
    <cfRule type="cellIs" dxfId="1782" priority="1616" operator="lessThan">
      <formula>$C$4</formula>
    </cfRule>
  </conditionalFormatting>
  <conditionalFormatting sqref="AW46">
    <cfRule type="cellIs" dxfId="1781" priority="1617" operator="lessThan">
      <formula>$C$4</formula>
    </cfRule>
  </conditionalFormatting>
  <conditionalFormatting sqref="AW47">
    <cfRule type="cellIs" dxfId="1780" priority="1618" operator="lessThan">
      <formula>$C$4</formula>
    </cfRule>
  </conditionalFormatting>
  <conditionalFormatting sqref="AW48">
    <cfRule type="cellIs" dxfId="1779" priority="1619" operator="lessThan">
      <formula>$C$4</formula>
    </cfRule>
  </conditionalFormatting>
  <conditionalFormatting sqref="AW49">
    <cfRule type="cellIs" dxfId="1778" priority="1620" operator="lessThan">
      <formula>$C$4</formula>
    </cfRule>
  </conditionalFormatting>
  <conditionalFormatting sqref="AW50">
    <cfRule type="cellIs" dxfId="1777" priority="1621" operator="lessThan">
      <formula>$C$4</formula>
    </cfRule>
  </conditionalFormatting>
  <conditionalFormatting sqref="AX11">
    <cfRule type="cellIs" dxfId="1776" priority="1622" operator="lessThan">
      <formula>$C$4</formula>
    </cfRule>
  </conditionalFormatting>
  <conditionalFormatting sqref="AX12">
    <cfRule type="cellIs" dxfId="1775" priority="1623" operator="lessThan">
      <formula>$C$4</formula>
    </cfRule>
  </conditionalFormatting>
  <conditionalFormatting sqref="AX13">
    <cfRule type="cellIs" dxfId="1774" priority="1624" operator="lessThan">
      <formula>$C$4</formula>
    </cfRule>
  </conditionalFormatting>
  <conditionalFormatting sqref="AX14">
    <cfRule type="cellIs" dxfId="1773" priority="1625" operator="lessThan">
      <formula>$C$4</formula>
    </cfRule>
  </conditionalFormatting>
  <conditionalFormatting sqref="AX15">
    <cfRule type="cellIs" dxfId="1772" priority="1626" operator="lessThan">
      <formula>$C$4</formula>
    </cfRule>
  </conditionalFormatting>
  <conditionalFormatting sqref="AX16">
    <cfRule type="cellIs" dxfId="1771" priority="1627" operator="lessThan">
      <formula>$C$4</formula>
    </cfRule>
  </conditionalFormatting>
  <conditionalFormatting sqref="AX17">
    <cfRule type="cellIs" dxfId="1770" priority="1628" operator="lessThan">
      <formula>$C$4</formula>
    </cfRule>
  </conditionalFormatting>
  <conditionalFormatting sqref="AX18">
    <cfRule type="cellIs" dxfId="1769" priority="1629" operator="lessThan">
      <formula>$C$4</formula>
    </cfRule>
  </conditionalFormatting>
  <conditionalFormatting sqref="AX19">
    <cfRule type="cellIs" dxfId="1768" priority="1630" operator="lessThan">
      <formula>$C$4</formula>
    </cfRule>
  </conditionalFormatting>
  <conditionalFormatting sqref="AX20">
    <cfRule type="cellIs" dxfId="1767" priority="1631" operator="lessThan">
      <formula>$C$4</formula>
    </cfRule>
  </conditionalFormatting>
  <conditionalFormatting sqref="AX21">
    <cfRule type="cellIs" dxfId="1766" priority="1632" operator="lessThan">
      <formula>$C$4</formula>
    </cfRule>
  </conditionalFormatting>
  <conditionalFormatting sqref="AX22">
    <cfRule type="cellIs" dxfId="1765" priority="1633" operator="lessThan">
      <formula>$C$4</formula>
    </cfRule>
  </conditionalFormatting>
  <conditionalFormatting sqref="AX23">
    <cfRule type="cellIs" dxfId="1764" priority="1634" operator="lessThan">
      <formula>$C$4</formula>
    </cfRule>
  </conditionalFormatting>
  <conditionalFormatting sqref="AX24">
    <cfRule type="cellIs" dxfId="1763" priority="1635" operator="lessThan">
      <formula>$C$4</formula>
    </cfRule>
  </conditionalFormatting>
  <conditionalFormatting sqref="AX25">
    <cfRule type="cellIs" dxfId="1762" priority="1636" operator="lessThan">
      <formula>$C$4</formula>
    </cfRule>
  </conditionalFormatting>
  <conditionalFormatting sqref="AX26">
    <cfRule type="cellIs" dxfId="1761" priority="1637" operator="lessThan">
      <formula>$C$4</formula>
    </cfRule>
  </conditionalFormatting>
  <conditionalFormatting sqref="AX27">
    <cfRule type="cellIs" dxfId="1760" priority="1638" operator="lessThan">
      <formula>$C$4</formula>
    </cfRule>
  </conditionalFormatting>
  <conditionalFormatting sqref="AX28">
    <cfRule type="cellIs" dxfId="1759" priority="1639" operator="lessThan">
      <formula>$C$4</formula>
    </cfRule>
  </conditionalFormatting>
  <conditionalFormatting sqref="AX29">
    <cfRule type="cellIs" dxfId="1758" priority="1640" operator="lessThan">
      <formula>$C$4</formula>
    </cfRule>
  </conditionalFormatting>
  <conditionalFormatting sqref="AX30">
    <cfRule type="cellIs" dxfId="1757" priority="1641" operator="lessThan">
      <formula>$C$4</formula>
    </cfRule>
  </conditionalFormatting>
  <conditionalFormatting sqref="AX31">
    <cfRule type="cellIs" dxfId="1756" priority="1642" operator="lessThan">
      <formula>$C$4</formula>
    </cfRule>
  </conditionalFormatting>
  <conditionalFormatting sqref="AX32">
    <cfRule type="cellIs" dxfId="1755" priority="1643" operator="lessThan">
      <formula>$C$4</formula>
    </cfRule>
  </conditionalFormatting>
  <conditionalFormatting sqref="AX33">
    <cfRule type="cellIs" dxfId="1754" priority="1644" operator="lessThan">
      <formula>$C$4</formula>
    </cfRule>
  </conditionalFormatting>
  <conditionalFormatting sqref="AX34">
    <cfRule type="cellIs" dxfId="1753" priority="1645" operator="lessThan">
      <formula>$C$4</formula>
    </cfRule>
  </conditionalFormatting>
  <conditionalFormatting sqref="AX35">
    <cfRule type="cellIs" dxfId="1752" priority="1646" operator="lessThan">
      <formula>$C$4</formula>
    </cfRule>
  </conditionalFormatting>
  <conditionalFormatting sqref="AX36">
    <cfRule type="cellIs" dxfId="1751" priority="1647" operator="lessThan">
      <formula>$C$4</formula>
    </cfRule>
  </conditionalFormatting>
  <conditionalFormatting sqref="AX37">
    <cfRule type="cellIs" dxfId="1750" priority="1648" operator="lessThan">
      <formula>$C$4</formula>
    </cfRule>
  </conditionalFormatting>
  <conditionalFormatting sqref="AX38">
    <cfRule type="cellIs" dxfId="1749" priority="1649" operator="lessThan">
      <formula>$C$4</formula>
    </cfRule>
  </conditionalFormatting>
  <conditionalFormatting sqref="AX39">
    <cfRule type="cellIs" dxfId="1748" priority="1650" operator="lessThan">
      <formula>$C$4</formula>
    </cfRule>
  </conditionalFormatting>
  <conditionalFormatting sqref="AX40">
    <cfRule type="cellIs" dxfId="1747" priority="1651" operator="lessThan">
      <formula>$C$4</formula>
    </cfRule>
  </conditionalFormatting>
  <conditionalFormatting sqref="AX41">
    <cfRule type="cellIs" dxfId="1746" priority="1652" operator="lessThan">
      <formula>$C$4</formula>
    </cfRule>
  </conditionalFormatting>
  <conditionalFormatting sqref="AX42">
    <cfRule type="cellIs" dxfId="1745" priority="1653" operator="lessThan">
      <formula>$C$4</formula>
    </cfRule>
  </conditionalFormatting>
  <conditionalFormatting sqref="AX43">
    <cfRule type="cellIs" dxfId="1744" priority="1654" operator="lessThan">
      <formula>$C$4</formula>
    </cfRule>
  </conditionalFormatting>
  <conditionalFormatting sqref="AX44">
    <cfRule type="cellIs" dxfId="1743" priority="1655" operator="lessThan">
      <formula>$C$4</formula>
    </cfRule>
  </conditionalFormatting>
  <conditionalFormatting sqref="AX45">
    <cfRule type="cellIs" dxfId="1742" priority="1656" operator="lessThan">
      <formula>$C$4</formula>
    </cfRule>
  </conditionalFormatting>
  <conditionalFormatting sqref="AX46">
    <cfRule type="cellIs" dxfId="1741" priority="1657" operator="lessThan">
      <formula>$C$4</formula>
    </cfRule>
  </conditionalFormatting>
  <conditionalFormatting sqref="AX47">
    <cfRule type="cellIs" dxfId="1740" priority="1658" operator="lessThan">
      <formula>$C$4</formula>
    </cfRule>
  </conditionalFormatting>
  <conditionalFormatting sqref="AX48">
    <cfRule type="cellIs" dxfId="1739" priority="1659" operator="lessThan">
      <formula>$C$4</formula>
    </cfRule>
  </conditionalFormatting>
  <conditionalFormatting sqref="AX49">
    <cfRule type="cellIs" dxfId="1738" priority="1660" operator="lessThan">
      <formula>$C$4</formula>
    </cfRule>
  </conditionalFormatting>
  <conditionalFormatting sqref="AX50">
    <cfRule type="cellIs" dxfId="1737" priority="1661" operator="lessThan">
      <formula>$C$4</formula>
    </cfRule>
  </conditionalFormatting>
  <conditionalFormatting sqref="AY11">
    <cfRule type="cellIs" dxfId="1736" priority="1662" operator="lessThan">
      <formula>$C$4</formula>
    </cfRule>
  </conditionalFormatting>
  <conditionalFormatting sqref="AY12">
    <cfRule type="cellIs" dxfId="1735" priority="1663" operator="lessThan">
      <formula>$C$4</formula>
    </cfRule>
  </conditionalFormatting>
  <conditionalFormatting sqref="AY13">
    <cfRule type="cellIs" dxfId="1734" priority="1664" operator="lessThan">
      <formula>$C$4</formula>
    </cfRule>
  </conditionalFormatting>
  <conditionalFormatting sqref="AY14">
    <cfRule type="cellIs" dxfId="1733" priority="1665" operator="lessThan">
      <formula>$C$4</formula>
    </cfRule>
  </conditionalFormatting>
  <conditionalFormatting sqref="AY15">
    <cfRule type="cellIs" dxfId="1732" priority="1666" operator="lessThan">
      <formula>$C$4</formula>
    </cfRule>
  </conditionalFormatting>
  <conditionalFormatting sqref="AY16">
    <cfRule type="cellIs" dxfId="1731" priority="1667" operator="lessThan">
      <formula>$C$4</formula>
    </cfRule>
  </conditionalFormatting>
  <conditionalFormatting sqref="AY17">
    <cfRule type="cellIs" dxfId="1730" priority="1668" operator="lessThan">
      <formula>$C$4</formula>
    </cfRule>
  </conditionalFormatting>
  <conditionalFormatting sqref="AY18">
    <cfRule type="cellIs" dxfId="1729" priority="1669" operator="lessThan">
      <formula>$C$4</formula>
    </cfRule>
  </conditionalFormatting>
  <conditionalFormatting sqref="AY19">
    <cfRule type="cellIs" dxfId="1728" priority="1670" operator="lessThan">
      <formula>$C$4</formula>
    </cfRule>
  </conditionalFormatting>
  <conditionalFormatting sqref="AY20">
    <cfRule type="cellIs" dxfId="1727" priority="1671" operator="lessThan">
      <formula>$C$4</formula>
    </cfRule>
  </conditionalFormatting>
  <conditionalFormatting sqref="AY21">
    <cfRule type="cellIs" dxfId="1726" priority="1672" operator="lessThan">
      <formula>$C$4</formula>
    </cfRule>
  </conditionalFormatting>
  <conditionalFormatting sqref="AY22">
    <cfRule type="cellIs" dxfId="1725" priority="1673" operator="lessThan">
      <formula>$C$4</formula>
    </cfRule>
  </conditionalFormatting>
  <conditionalFormatting sqref="AY23">
    <cfRule type="cellIs" dxfId="1724" priority="1674" operator="lessThan">
      <formula>$C$4</formula>
    </cfRule>
  </conditionalFormatting>
  <conditionalFormatting sqref="AY24">
    <cfRule type="cellIs" dxfId="1723" priority="1675" operator="lessThan">
      <formula>$C$4</formula>
    </cfRule>
  </conditionalFormatting>
  <conditionalFormatting sqref="AY25">
    <cfRule type="cellIs" dxfId="1722" priority="1676" operator="lessThan">
      <formula>$C$4</formula>
    </cfRule>
  </conditionalFormatting>
  <conditionalFormatting sqref="AY26">
    <cfRule type="cellIs" dxfId="1721" priority="1677" operator="lessThan">
      <formula>$C$4</formula>
    </cfRule>
  </conditionalFormatting>
  <conditionalFormatting sqref="AY27">
    <cfRule type="cellIs" dxfId="1720" priority="1678" operator="lessThan">
      <formula>$C$4</formula>
    </cfRule>
  </conditionalFormatting>
  <conditionalFormatting sqref="AY28">
    <cfRule type="cellIs" dxfId="1719" priority="1679" operator="lessThan">
      <formula>$C$4</formula>
    </cfRule>
  </conditionalFormatting>
  <conditionalFormatting sqref="AY29">
    <cfRule type="cellIs" dxfId="1718" priority="1680" operator="lessThan">
      <formula>$C$4</formula>
    </cfRule>
  </conditionalFormatting>
  <conditionalFormatting sqref="AY30">
    <cfRule type="cellIs" dxfId="1717" priority="1681" operator="lessThan">
      <formula>$C$4</formula>
    </cfRule>
  </conditionalFormatting>
  <conditionalFormatting sqref="AY31">
    <cfRule type="cellIs" dxfId="1716" priority="1682" operator="lessThan">
      <formula>$C$4</formula>
    </cfRule>
  </conditionalFormatting>
  <conditionalFormatting sqref="AY32">
    <cfRule type="cellIs" dxfId="1715" priority="1683" operator="lessThan">
      <formula>$C$4</formula>
    </cfRule>
  </conditionalFormatting>
  <conditionalFormatting sqref="AY33">
    <cfRule type="cellIs" dxfId="1714" priority="1684" operator="lessThan">
      <formula>$C$4</formula>
    </cfRule>
  </conditionalFormatting>
  <conditionalFormatting sqref="AY34">
    <cfRule type="cellIs" dxfId="1713" priority="1685" operator="lessThan">
      <formula>$C$4</formula>
    </cfRule>
  </conditionalFormatting>
  <conditionalFormatting sqref="AY35">
    <cfRule type="cellIs" dxfId="1712" priority="1686" operator="lessThan">
      <formula>$C$4</formula>
    </cfRule>
  </conditionalFormatting>
  <conditionalFormatting sqref="AY36">
    <cfRule type="cellIs" dxfId="1711" priority="1687" operator="lessThan">
      <formula>$C$4</formula>
    </cfRule>
  </conditionalFormatting>
  <conditionalFormatting sqref="AY37">
    <cfRule type="cellIs" dxfId="1710" priority="1688" operator="lessThan">
      <formula>$C$4</formula>
    </cfRule>
  </conditionalFormatting>
  <conditionalFormatting sqref="AY38">
    <cfRule type="cellIs" dxfId="1709" priority="1689" operator="lessThan">
      <formula>$C$4</formula>
    </cfRule>
  </conditionalFormatting>
  <conditionalFormatting sqref="AY39">
    <cfRule type="cellIs" dxfId="1708" priority="1690" operator="lessThan">
      <formula>$C$4</formula>
    </cfRule>
  </conditionalFormatting>
  <conditionalFormatting sqref="AY40">
    <cfRule type="cellIs" dxfId="1707" priority="1691" operator="lessThan">
      <formula>$C$4</formula>
    </cfRule>
  </conditionalFormatting>
  <conditionalFormatting sqref="AY41">
    <cfRule type="cellIs" dxfId="1706" priority="1692" operator="lessThan">
      <formula>$C$4</formula>
    </cfRule>
  </conditionalFormatting>
  <conditionalFormatting sqref="AY42">
    <cfRule type="cellIs" dxfId="1705" priority="1693" operator="lessThan">
      <formula>$C$4</formula>
    </cfRule>
  </conditionalFormatting>
  <conditionalFormatting sqref="AY43">
    <cfRule type="cellIs" dxfId="1704" priority="1694" operator="lessThan">
      <formula>$C$4</formula>
    </cfRule>
  </conditionalFormatting>
  <conditionalFormatting sqref="AY44">
    <cfRule type="cellIs" dxfId="1703" priority="1695" operator="lessThan">
      <formula>$C$4</formula>
    </cfRule>
  </conditionalFormatting>
  <conditionalFormatting sqref="AY45">
    <cfRule type="cellIs" dxfId="1702" priority="1696" operator="lessThan">
      <formula>$C$4</formula>
    </cfRule>
  </conditionalFormatting>
  <conditionalFormatting sqref="AY46">
    <cfRule type="cellIs" dxfId="1701" priority="1697" operator="lessThan">
      <formula>$C$4</formula>
    </cfRule>
  </conditionalFormatting>
  <conditionalFormatting sqref="AY47">
    <cfRule type="cellIs" dxfId="1700" priority="1698" operator="lessThan">
      <formula>$C$4</formula>
    </cfRule>
  </conditionalFormatting>
  <conditionalFormatting sqref="AY48">
    <cfRule type="cellIs" dxfId="1699" priority="1699" operator="lessThan">
      <formula>$C$4</formula>
    </cfRule>
  </conditionalFormatting>
  <conditionalFormatting sqref="AY49">
    <cfRule type="cellIs" dxfId="1698" priority="1700" operator="lessThan">
      <formula>$C$4</formula>
    </cfRule>
  </conditionalFormatting>
  <conditionalFormatting sqref="AY50">
    <cfRule type="cellIs" dxfId="1697" priority="1701" operator="lessThan">
      <formula>$C$4</formula>
    </cfRule>
  </conditionalFormatting>
  <conditionalFormatting sqref="AZ11">
    <cfRule type="cellIs" dxfId="1696" priority="1702" operator="lessThan">
      <formula>$C$4</formula>
    </cfRule>
  </conditionalFormatting>
  <conditionalFormatting sqref="AZ12">
    <cfRule type="cellIs" dxfId="1695" priority="1703" operator="lessThan">
      <formula>$C$4</formula>
    </cfRule>
  </conditionalFormatting>
  <conditionalFormatting sqref="AZ13">
    <cfRule type="cellIs" dxfId="1694" priority="1704" operator="lessThan">
      <formula>$C$4</formula>
    </cfRule>
  </conditionalFormatting>
  <conditionalFormatting sqref="AZ14">
    <cfRule type="cellIs" dxfId="1693" priority="1705" operator="lessThan">
      <formula>$C$4</formula>
    </cfRule>
  </conditionalFormatting>
  <conditionalFormatting sqref="AZ15">
    <cfRule type="cellIs" dxfId="1692" priority="1706" operator="lessThan">
      <formula>$C$4</formula>
    </cfRule>
  </conditionalFormatting>
  <conditionalFormatting sqref="AZ16">
    <cfRule type="cellIs" dxfId="1691" priority="1707" operator="lessThan">
      <formula>$C$4</formula>
    </cfRule>
  </conditionalFormatting>
  <conditionalFormatting sqref="AZ17">
    <cfRule type="cellIs" dxfId="1690" priority="1708" operator="lessThan">
      <formula>$C$4</formula>
    </cfRule>
  </conditionalFormatting>
  <conditionalFormatting sqref="AZ18">
    <cfRule type="cellIs" dxfId="1689" priority="1709" operator="lessThan">
      <formula>$C$4</formula>
    </cfRule>
  </conditionalFormatting>
  <conditionalFormatting sqref="AZ19">
    <cfRule type="cellIs" dxfId="1688" priority="1710" operator="lessThan">
      <formula>$C$4</formula>
    </cfRule>
  </conditionalFormatting>
  <conditionalFormatting sqref="AZ20">
    <cfRule type="cellIs" dxfId="1687" priority="1711" operator="lessThan">
      <formula>$C$4</formula>
    </cfRule>
  </conditionalFormatting>
  <conditionalFormatting sqref="AZ21">
    <cfRule type="cellIs" dxfId="1686" priority="1712" operator="lessThan">
      <formula>$C$4</formula>
    </cfRule>
  </conditionalFormatting>
  <conditionalFormatting sqref="AZ22">
    <cfRule type="cellIs" dxfId="1685" priority="1713" operator="lessThan">
      <formula>$C$4</formula>
    </cfRule>
  </conditionalFormatting>
  <conditionalFormatting sqref="AZ23">
    <cfRule type="cellIs" dxfId="1684" priority="1714" operator="lessThan">
      <formula>$C$4</formula>
    </cfRule>
  </conditionalFormatting>
  <conditionalFormatting sqref="AZ24">
    <cfRule type="cellIs" dxfId="1683" priority="1715" operator="lessThan">
      <formula>$C$4</formula>
    </cfRule>
  </conditionalFormatting>
  <conditionalFormatting sqref="AZ25">
    <cfRule type="cellIs" dxfId="1682" priority="1716" operator="lessThan">
      <formula>$C$4</formula>
    </cfRule>
  </conditionalFormatting>
  <conditionalFormatting sqref="AZ26">
    <cfRule type="cellIs" dxfId="1681" priority="1717" operator="lessThan">
      <formula>$C$4</formula>
    </cfRule>
  </conditionalFormatting>
  <conditionalFormatting sqref="AZ27">
    <cfRule type="cellIs" dxfId="1680" priority="1718" operator="lessThan">
      <formula>$C$4</formula>
    </cfRule>
  </conditionalFormatting>
  <conditionalFormatting sqref="AZ28">
    <cfRule type="cellIs" dxfId="1679" priority="1719" operator="lessThan">
      <formula>$C$4</formula>
    </cfRule>
  </conditionalFormatting>
  <conditionalFormatting sqref="AZ29">
    <cfRule type="cellIs" dxfId="1678" priority="1720" operator="lessThan">
      <formula>$C$4</formula>
    </cfRule>
  </conditionalFormatting>
  <conditionalFormatting sqref="AZ30">
    <cfRule type="cellIs" dxfId="1677" priority="1721" operator="lessThan">
      <formula>$C$4</formula>
    </cfRule>
  </conditionalFormatting>
  <conditionalFormatting sqref="AZ31">
    <cfRule type="cellIs" dxfId="1676" priority="1722" operator="lessThan">
      <formula>$C$4</formula>
    </cfRule>
  </conditionalFormatting>
  <conditionalFormatting sqref="AZ32">
    <cfRule type="cellIs" dxfId="1675" priority="1723" operator="lessThan">
      <formula>$C$4</formula>
    </cfRule>
  </conditionalFormatting>
  <conditionalFormatting sqref="AZ33">
    <cfRule type="cellIs" dxfId="1674" priority="1724" operator="lessThan">
      <formula>$C$4</formula>
    </cfRule>
  </conditionalFormatting>
  <conditionalFormatting sqref="AZ34">
    <cfRule type="cellIs" dxfId="1673" priority="1725" operator="lessThan">
      <formula>$C$4</formula>
    </cfRule>
  </conditionalFormatting>
  <conditionalFormatting sqref="AZ35">
    <cfRule type="cellIs" dxfId="1672" priority="1726" operator="lessThan">
      <formula>$C$4</formula>
    </cfRule>
  </conditionalFormatting>
  <conditionalFormatting sqref="AZ36">
    <cfRule type="cellIs" dxfId="1671" priority="1727" operator="lessThan">
      <formula>$C$4</formula>
    </cfRule>
  </conditionalFormatting>
  <conditionalFormatting sqref="AZ37">
    <cfRule type="cellIs" dxfId="1670" priority="1728" operator="lessThan">
      <formula>$C$4</formula>
    </cfRule>
  </conditionalFormatting>
  <conditionalFormatting sqref="AZ38">
    <cfRule type="cellIs" dxfId="1669" priority="1729" operator="lessThan">
      <formula>$C$4</formula>
    </cfRule>
  </conditionalFormatting>
  <conditionalFormatting sqref="AZ39">
    <cfRule type="cellIs" dxfId="1668" priority="1730" operator="lessThan">
      <formula>$C$4</formula>
    </cfRule>
  </conditionalFormatting>
  <conditionalFormatting sqref="AZ40">
    <cfRule type="cellIs" dxfId="1667" priority="1731" operator="lessThan">
      <formula>$C$4</formula>
    </cfRule>
  </conditionalFormatting>
  <conditionalFormatting sqref="AZ41">
    <cfRule type="cellIs" dxfId="1666" priority="1732" operator="lessThan">
      <formula>$C$4</formula>
    </cfRule>
  </conditionalFormatting>
  <conditionalFormatting sqref="AZ42">
    <cfRule type="cellIs" dxfId="1665" priority="1733" operator="lessThan">
      <formula>$C$4</formula>
    </cfRule>
  </conditionalFormatting>
  <conditionalFormatting sqref="AZ43">
    <cfRule type="cellIs" dxfId="1664" priority="1734" operator="lessThan">
      <formula>$C$4</formula>
    </cfRule>
  </conditionalFormatting>
  <conditionalFormatting sqref="AZ44">
    <cfRule type="cellIs" dxfId="1663" priority="1735" operator="lessThan">
      <formula>$C$4</formula>
    </cfRule>
  </conditionalFormatting>
  <conditionalFormatting sqref="AZ45">
    <cfRule type="cellIs" dxfId="1662" priority="1736" operator="lessThan">
      <formula>$C$4</formula>
    </cfRule>
  </conditionalFormatting>
  <conditionalFormatting sqref="AZ46">
    <cfRule type="cellIs" dxfId="1661" priority="1737" operator="lessThan">
      <formula>$C$4</formula>
    </cfRule>
  </conditionalFormatting>
  <conditionalFormatting sqref="AZ47">
    <cfRule type="cellIs" dxfId="1660" priority="1738" operator="lessThan">
      <formula>$C$4</formula>
    </cfRule>
  </conditionalFormatting>
  <conditionalFormatting sqref="AZ48">
    <cfRule type="cellIs" dxfId="1659" priority="1739" operator="lessThan">
      <formula>$C$4</formula>
    </cfRule>
  </conditionalFormatting>
  <conditionalFormatting sqref="AZ49">
    <cfRule type="cellIs" dxfId="1658" priority="1740" operator="lessThan">
      <formula>$C$4</formula>
    </cfRule>
  </conditionalFormatting>
  <conditionalFormatting sqref="AZ50">
    <cfRule type="cellIs" dxfId="1657" priority="1741" operator="lessThan">
      <formula>$C$4</formula>
    </cfRule>
  </conditionalFormatting>
  <conditionalFormatting sqref="BA11">
    <cfRule type="cellIs" dxfId="1656" priority="1742" operator="lessThan">
      <formula>$C$4</formula>
    </cfRule>
  </conditionalFormatting>
  <conditionalFormatting sqref="BA12">
    <cfRule type="cellIs" dxfId="1655" priority="1743" operator="lessThan">
      <formula>$C$4</formula>
    </cfRule>
  </conditionalFormatting>
  <conditionalFormatting sqref="BA13">
    <cfRule type="cellIs" dxfId="1654" priority="1744" operator="lessThan">
      <formula>$C$4</formula>
    </cfRule>
  </conditionalFormatting>
  <conditionalFormatting sqref="BA14">
    <cfRule type="cellIs" dxfId="1653" priority="1745" operator="lessThan">
      <formula>$C$4</formula>
    </cfRule>
  </conditionalFormatting>
  <conditionalFormatting sqref="BA15">
    <cfRule type="cellIs" dxfId="1652" priority="1746" operator="lessThan">
      <formula>$C$4</formula>
    </cfRule>
  </conditionalFormatting>
  <conditionalFormatting sqref="BA16">
    <cfRule type="cellIs" dxfId="1651" priority="1747" operator="lessThan">
      <formula>$C$4</formula>
    </cfRule>
  </conditionalFormatting>
  <conditionalFormatting sqref="BA17">
    <cfRule type="cellIs" dxfId="1650" priority="1748" operator="lessThan">
      <formula>$C$4</formula>
    </cfRule>
  </conditionalFormatting>
  <conditionalFormatting sqref="BA18">
    <cfRule type="cellIs" dxfId="1649" priority="1749" operator="lessThan">
      <formula>$C$4</formula>
    </cfRule>
  </conditionalFormatting>
  <conditionalFormatting sqref="BA19">
    <cfRule type="cellIs" dxfId="1648" priority="1750" operator="lessThan">
      <formula>$C$4</formula>
    </cfRule>
  </conditionalFormatting>
  <conditionalFormatting sqref="BA20">
    <cfRule type="cellIs" dxfId="1647" priority="1751" operator="lessThan">
      <formula>$C$4</formula>
    </cfRule>
  </conditionalFormatting>
  <conditionalFormatting sqref="BA21">
    <cfRule type="cellIs" dxfId="1646" priority="1752" operator="lessThan">
      <formula>$C$4</formula>
    </cfRule>
  </conditionalFormatting>
  <conditionalFormatting sqref="BA22">
    <cfRule type="cellIs" dxfId="1645" priority="1753" operator="lessThan">
      <formula>$C$4</formula>
    </cfRule>
  </conditionalFormatting>
  <conditionalFormatting sqref="BA23">
    <cfRule type="cellIs" dxfId="1644" priority="1754" operator="lessThan">
      <formula>$C$4</formula>
    </cfRule>
  </conditionalFormatting>
  <conditionalFormatting sqref="BA24">
    <cfRule type="cellIs" dxfId="1643" priority="1755" operator="lessThan">
      <formula>$C$4</formula>
    </cfRule>
  </conditionalFormatting>
  <conditionalFormatting sqref="BA25">
    <cfRule type="cellIs" dxfId="1642" priority="1756" operator="lessThan">
      <formula>$C$4</formula>
    </cfRule>
  </conditionalFormatting>
  <conditionalFormatting sqref="BA26">
    <cfRule type="cellIs" dxfId="1641" priority="1757" operator="lessThan">
      <formula>$C$4</formula>
    </cfRule>
  </conditionalFormatting>
  <conditionalFormatting sqref="BA27">
    <cfRule type="cellIs" dxfId="1640" priority="1758" operator="lessThan">
      <formula>$C$4</formula>
    </cfRule>
  </conditionalFormatting>
  <conditionalFormatting sqref="BA28">
    <cfRule type="cellIs" dxfId="1639" priority="1759" operator="lessThan">
      <formula>$C$4</formula>
    </cfRule>
  </conditionalFormatting>
  <conditionalFormatting sqref="BA29">
    <cfRule type="cellIs" dxfId="1638" priority="1760" operator="lessThan">
      <formula>$C$4</formula>
    </cfRule>
  </conditionalFormatting>
  <conditionalFormatting sqref="BA30">
    <cfRule type="cellIs" dxfId="1637" priority="1761" operator="lessThan">
      <formula>$C$4</formula>
    </cfRule>
  </conditionalFormatting>
  <conditionalFormatting sqref="BA31">
    <cfRule type="cellIs" dxfId="1636" priority="1762" operator="lessThan">
      <formula>$C$4</formula>
    </cfRule>
  </conditionalFormatting>
  <conditionalFormatting sqref="BA32">
    <cfRule type="cellIs" dxfId="1635" priority="1763" operator="lessThan">
      <formula>$C$4</formula>
    </cfRule>
  </conditionalFormatting>
  <conditionalFormatting sqref="BA33">
    <cfRule type="cellIs" dxfId="1634" priority="1764" operator="lessThan">
      <formula>$C$4</formula>
    </cfRule>
  </conditionalFormatting>
  <conditionalFormatting sqref="BA34">
    <cfRule type="cellIs" dxfId="1633" priority="1765" operator="lessThan">
      <formula>$C$4</formula>
    </cfRule>
  </conditionalFormatting>
  <conditionalFormatting sqref="BA35">
    <cfRule type="cellIs" dxfId="1632" priority="1766" operator="lessThan">
      <formula>$C$4</formula>
    </cfRule>
  </conditionalFormatting>
  <conditionalFormatting sqref="BA36">
    <cfRule type="cellIs" dxfId="1631" priority="1767" operator="lessThan">
      <formula>$C$4</formula>
    </cfRule>
  </conditionalFormatting>
  <conditionalFormatting sqref="BA37">
    <cfRule type="cellIs" dxfId="1630" priority="1768" operator="lessThan">
      <formula>$C$4</formula>
    </cfRule>
  </conditionalFormatting>
  <conditionalFormatting sqref="BA38">
    <cfRule type="cellIs" dxfId="1629" priority="1769" operator="lessThan">
      <formula>$C$4</formula>
    </cfRule>
  </conditionalFormatting>
  <conditionalFormatting sqref="BA39">
    <cfRule type="cellIs" dxfId="1628" priority="1770" operator="lessThan">
      <formula>$C$4</formula>
    </cfRule>
  </conditionalFormatting>
  <conditionalFormatting sqref="BA40">
    <cfRule type="cellIs" dxfId="1627" priority="1771" operator="lessThan">
      <formula>$C$4</formula>
    </cfRule>
  </conditionalFormatting>
  <conditionalFormatting sqref="BA41">
    <cfRule type="cellIs" dxfId="1626" priority="1772" operator="lessThan">
      <formula>$C$4</formula>
    </cfRule>
  </conditionalFormatting>
  <conditionalFormatting sqref="BA42">
    <cfRule type="cellIs" dxfId="1625" priority="1773" operator="lessThan">
      <formula>$C$4</formula>
    </cfRule>
  </conditionalFormatting>
  <conditionalFormatting sqref="BA43">
    <cfRule type="cellIs" dxfId="1624" priority="1774" operator="lessThan">
      <formula>$C$4</formula>
    </cfRule>
  </conditionalFormatting>
  <conditionalFormatting sqref="BA44">
    <cfRule type="cellIs" dxfId="1623" priority="1775" operator="lessThan">
      <formula>$C$4</formula>
    </cfRule>
  </conditionalFormatting>
  <conditionalFormatting sqref="BA45">
    <cfRule type="cellIs" dxfId="1622" priority="1776" operator="lessThan">
      <formula>$C$4</formula>
    </cfRule>
  </conditionalFormatting>
  <conditionalFormatting sqref="BA46">
    <cfRule type="cellIs" dxfId="1621" priority="1777" operator="lessThan">
      <formula>$C$4</formula>
    </cfRule>
  </conditionalFormatting>
  <conditionalFormatting sqref="BA47">
    <cfRule type="cellIs" dxfId="1620" priority="1778" operator="lessThan">
      <formula>$C$4</formula>
    </cfRule>
  </conditionalFormatting>
  <conditionalFormatting sqref="BA48">
    <cfRule type="cellIs" dxfId="1619" priority="1779" operator="lessThan">
      <formula>$C$4</formula>
    </cfRule>
  </conditionalFormatting>
  <conditionalFormatting sqref="BA49">
    <cfRule type="cellIs" dxfId="1618" priority="1780" operator="lessThan">
      <formula>$C$4</formula>
    </cfRule>
  </conditionalFormatting>
  <conditionalFormatting sqref="BA50">
    <cfRule type="cellIs" dxfId="1617" priority="1781" operator="lessThan">
      <formula>$C$4</formula>
    </cfRule>
  </conditionalFormatting>
  <conditionalFormatting sqref="BE11">
    <cfRule type="cellIs" dxfId="1616" priority="1782" operator="lessThan">
      <formula>$C$4</formula>
    </cfRule>
  </conditionalFormatting>
  <conditionalFormatting sqref="BE12">
    <cfRule type="cellIs" dxfId="1615" priority="1783" operator="lessThan">
      <formula>$C$4</formula>
    </cfRule>
  </conditionalFormatting>
  <conditionalFormatting sqref="BE13">
    <cfRule type="cellIs" dxfId="1614" priority="1784" operator="lessThan">
      <formula>$C$4</formula>
    </cfRule>
  </conditionalFormatting>
  <conditionalFormatting sqref="BE14">
    <cfRule type="cellIs" dxfId="1613" priority="1785" operator="lessThan">
      <formula>$C$4</formula>
    </cfRule>
  </conditionalFormatting>
  <conditionalFormatting sqref="BE15">
    <cfRule type="cellIs" dxfId="1612" priority="1786" operator="lessThan">
      <formula>$C$4</formula>
    </cfRule>
  </conditionalFormatting>
  <conditionalFormatting sqref="BE16">
    <cfRule type="cellIs" dxfId="1611" priority="1787" operator="lessThan">
      <formula>$C$4</formula>
    </cfRule>
  </conditionalFormatting>
  <conditionalFormatting sqref="BE17">
    <cfRule type="cellIs" dxfId="1610" priority="1788" operator="lessThan">
      <formula>$C$4</formula>
    </cfRule>
  </conditionalFormatting>
  <conditionalFormatting sqref="BE18">
    <cfRule type="cellIs" dxfId="1609" priority="1789" operator="lessThan">
      <formula>$C$4</formula>
    </cfRule>
  </conditionalFormatting>
  <conditionalFormatting sqref="BE19">
    <cfRule type="cellIs" dxfId="1608" priority="1790" operator="lessThan">
      <formula>$C$4</formula>
    </cfRule>
  </conditionalFormatting>
  <conditionalFormatting sqref="BE20">
    <cfRule type="cellIs" dxfId="1607" priority="1791" operator="lessThan">
      <formula>$C$4</formula>
    </cfRule>
  </conditionalFormatting>
  <conditionalFormatting sqref="BE21">
    <cfRule type="cellIs" dxfId="1606" priority="1792" operator="lessThan">
      <formula>$C$4</formula>
    </cfRule>
  </conditionalFormatting>
  <conditionalFormatting sqref="BE22">
    <cfRule type="cellIs" dxfId="1605" priority="1793" operator="lessThan">
      <formula>$C$4</formula>
    </cfRule>
  </conditionalFormatting>
  <conditionalFormatting sqref="BE23">
    <cfRule type="cellIs" dxfId="1604" priority="1794" operator="lessThan">
      <formula>$C$4</formula>
    </cfRule>
  </conditionalFormatting>
  <conditionalFormatting sqref="BE24">
    <cfRule type="cellIs" dxfId="1603" priority="1795" operator="lessThan">
      <formula>$C$4</formula>
    </cfRule>
  </conditionalFormatting>
  <conditionalFormatting sqref="BE25">
    <cfRule type="cellIs" dxfId="1602" priority="1796" operator="lessThan">
      <formula>$C$4</formula>
    </cfRule>
  </conditionalFormatting>
  <conditionalFormatting sqref="BE26">
    <cfRule type="cellIs" dxfId="1601" priority="1797" operator="lessThan">
      <formula>$C$4</formula>
    </cfRule>
  </conditionalFormatting>
  <conditionalFormatting sqref="BE27">
    <cfRule type="cellIs" dxfId="1600" priority="1798" operator="lessThan">
      <formula>$C$4</formula>
    </cfRule>
  </conditionalFormatting>
  <conditionalFormatting sqref="BE28">
    <cfRule type="cellIs" dxfId="1599" priority="1799" operator="lessThan">
      <formula>$C$4</formula>
    </cfRule>
  </conditionalFormatting>
  <conditionalFormatting sqref="BE29">
    <cfRule type="cellIs" dxfId="1598" priority="1800" operator="lessThan">
      <formula>$C$4</formula>
    </cfRule>
  </conditionalFormatting>
  <conditionalFormatting sqref="BE30">
    <cfRule type="cellIs" dxfId="1597" priority="1801" operator="lessThan">
      <formula>$C$4</formula>
    </cfRule>
  </conditionalFormatting>
  <conditionalFormatting sqref="BE31">
    <cfRule type="cellIs" dxfId="1596" priority="1802" operator="lessThan">
      <formula>$C$4</formula>
    </cfRule>
  </conditionalFormatting>
  <conditionalFormatting sqref="BE32">
    <cfRule type="cellIs" dxfId="1595" priority="1803" operator="lessThan">
      <formula>$C$4</formula>
    </cfRule>
  </conditionalFormatting>
  <conditionalFormatting sqref="BE33">
    <cfRule type="cellIs" dxfId="1594" priority="1804" operator="lessThan">
      <formula>$C$4</formula>
    </cfRule>
  </conditionalFormatting>
  <conditionalFormatting sqref="BE34">
    <cfRule type="cellIs" dxfId="1593" priority="1805" operator="lessThan">
      <formula>$C$4</formula>
    </cfRule>
  </conditionalFormatting>
  <conditionalFormatting sqref="BE35">
    <cfRule type="cellIs" dxfId="1592" priority="1806" operator="lessThan">
      <formula>$C$4</formula>
    </cfRule>
  </conditionalFormatting>
  <conditionalFormatting sqref="BE36">
    <cfRule type="cellIs" dxfId="1591" priority="1807" operator="lessThan">
      <formula>$C$4</formula>
    </cfRule>
  </conditionalFormatting>
  <conditionalFormatting sqref="BE37">
    <cfRule type="cellIs" dxfId="1590" priority="1808" operator="lessThan">
      <formula>$C$4</formula>
    </cfRule>
  </conditionalFormatting>
  <conditionalFormatting sqref="BE38">
    <cfRule type="cellIs" dxfId="1589" priority="1809" operator="lessThan">
      <formula>$C$4</formula>
    </cfRule>
  </conditionalFormatting>
  <conditionalFormatting sqref="BE39">
    <cfRule type="cellIs" dxfId="1588" priority="1810" operator="lessThan">
      <formula>$C$4</formula>
    </cfRule>
  </conditionalFormatting>
  <conditionalFormatting sqref="BE40">
    <cfRule type="cellIs" dxfId="1587" priority="1811" operator="lessThan">
      <formula>$C$4</formula>
    </cfRule>
  </conditionalFormatting>
  <conditionalFormatting sqref="BE41">
    <cfRule type="cellIs" dxfId="1586" priority="1812" operator="lessThan">
      <formula>$C$4</formula>
    </cfRule>
  </conditionalFormatting>
  <conditionalFormatting sqref="BE42">
    <cfRule type="cellIs" dxfId="1585" priority="1813" operator="lessThan">
      <formula>$C$4</formula>
    </cfRule>
  </conditionalFormatting>
  <conditionalFormatting sqref="BE43">
    <cfRule type="cellIs" dxfId="1584" priority="1814" operator="lessThan">
      <formula>$C$4</formula>
    </cfRule>
  </conditionalFormatting>
  <conditionalFormatting sqref="BE44">
    <cfRule type="cellIs" dxfId="1583" priority="1815" operator="lessThan">
      <formula>$C$4</formula>
    </cfRule>
  </conditionalFormatting>
  <conditionalFormatting sqref="BE45">
    <cfRule type="cellIs" dxfId="1582" priority="1816" operator="lessThan">
      <formula>$C$4</formula>
    </cfRule>
  </conditionalFormatting>
  <conditionalFormatting sqref="BE46">
    <cfRule type="cellIs" dxfId="1581" priority="1817" operator="lessThan">
      <formula>$C$4</formula>
    </cfRule>
  </conditionalFormatting>
  <conditionalFormatting sqref="BE47">
    <cfRule type="cellIs" dxfId="1580" priority="1818" operator="lessThan">
      <formula>$C$4</formula>
    </cfRule>
  </conditionalFormatting>
  <conditionalFormatting sqref="BE48">
    <cfRule type="cellIs" dxfId="1579" priority="1819" operator="lessThan">
      <formula>$C$4</formula>
    </cfRule>
  </conditionalFormatting>
  <conditionalFormatting sqref="BE49">
    <cfRule type="cellIs" dxfId="1578" priority="1820" operator="lessThan">
      <formula>$C$4</formula>
    </cfRule>
  </conditionalFormatting>
  <conditionalFormatting sqref="BE50">
    <cfRule type="cellIs" dxfId="1577" priority="1821" operator="lessThan">
      <formula>$C$4</formula>
    </cfRule>
  </conditionalFormatting>
  <conditionalFormatting sqref="BF11">
    <cfRule type="cellIs" dxfId="1576" priority="1822" operator="lessThan">
      <formula>$C$4</formula>
    </cfRule>
  </conditionalFormatting>
  <conditionalFormatting sqref="BF12">
    <cfRule type="cellIs" dxfId="1575" priority="1823" operator="lessThan">
      <formula>$C$4</formula>
    </cfRule>
  </conditionalFormatting>
  <conditionalFormatting sqref="BF13">
    <cfRule type="cellIs" dxfId="1574" priority="1824" operator="lessThan">
      <formula>$C$4</formula>
    </cfRule>
  </conditionalFormatting>
  <conditionalFormatting sqref="BF14">
    <cfRule type="cellIs" dxfId="1573" priority="1825" operator="lessThan">
      <formula>$C$4</formula>
    </cfRule>
  </conditionalFormatting>
  <conditionalFormatting sqref="BF15">
    <cfRule type="cellIs" dxfId="1572" priority="1826" operator="lessThan">
      <formula>$C$4</formula>
    </cfRule>
  </conditionalFormatting>
  <conditionalFormatting sqref="BF16">
    <cfRule type="cellIs" dxfId="1571" priority="1827" operator="lessThan">
      <formula>$C$4</formula>
    </cfRule>
  </conditionalFormatting>
  <conditionalFormatting sqref="BF17">
    <cfRule type="cellIs" dxfId="1570" priority="1828" operator="lessThan">
      <formula>$C$4</formula>
    </cfRule>
  </conditionalFormatting>
  <conditionalFormatting sqref="BF18">
    <cfRule type="cellIs" dxfId="1569" priority="1829" operator="lessThan">
      <formula>$C$4</formula>
    </cfRule>
  </conditionalFormatting>
  <conditionalFormatting sqref="BF19">
    <cfRule type="cellIs" dxfId="1568" priority="1830" operator="lessThan">
      <formula>$C$4</formula>
    </cfRule>
  </conditionalFormatting>
  <conditionalFormatting sqref="BF20">
    <cfRule type="cellIs" dxfId="1567" priority="1831" operator="lessThan">
      <formula>$C$4</formula>
    </cfRule>
  </conditionalFormatting>
  <conditionalFormatting sqref="BF21">
    <cfRule type="cellIs" dxfId="1566" priority="1832" operator="lessThan">
      <formula>$C$4</formula>
    </cfRule>
  </conditionalFormatting>
  <conditionalFormatting sqref="BF22">
    <cfRule type="cellIs" dxfId="1565" priority="1833" operator="lessThan">
      <formula>$C$4</formula>
    </cfRule>
  </conditionalFormatting>
  <conditionalFormatting sqref="BF23">
    <cfRule type="cellIs" dxfId="1564" priority="1834" operator="lessThan">
      <formula>$C$4</formula>
    </cfRule>
  </conditionalFormatting>
  <conditionalFormatting sqref="BF24">
    <cfRule type="cellIs" dxfId="1563" priority="1835" operator="lessThan">
      <formula>$C$4</formula>
    </cfRule>
  </conditionalFormatting>
  <conditionalFormatting sqref="BF25">
    <cfRule type="cellIs" dxfId="1562" priority="1836" operator="lessThan">
      <formula>$C$4</formula>
    </cfRule>
  </conditionalFormatting>
  <conditionalFormatting sqref="BF26">
    <cfRule type="cellIs" dxfId="1561" priority="1837" operator="lessThan">
      <formula>$C$4</formula>
    </cfRule>
  </conditionalFormatting>
  <conditionalFormatting sqref="BF27">
    <cfRule type="cellIs" dxfId="1560" priority="1838" operator="lessThan">
      <formula>$C$4</formula>
    </cfRule>
  </conditionalFormatting>
  <conditionalFormatting sqref="BF28">
    <cfRule type="cellIs" dxfId="1559" priority="1839" operator="lessThan">
      <formula>$C$4</formula>
    </cfRule>
  </conditionalFormatting>
  <conditionalFormatting sqref="BF29">
    <cfRule type="cellIs" dxfId="1558" priority="1840" operator="lessThan">
      <formula>$C$4</formula>
    </cfRule>
  </conditionalFormatting>
  <conditionalFormatting sqref="BF30">
    <cfRule type="cellIs" dxfId="1557" priority="1841" operator="lessThan">
      <formula>$C$4</formula>
    </cfRule>
  </conditionalFormatting>
  <conditionalFormatting sqref="BF31">
    <cfRule type="cellIs" dxfId="1556" priority="1842" operator="lessThan">
      <formula>$C$4</formula>
    </cfRule>
  </conditionalFormatting>
  <conditionalFormatting sqref="BF32">
    <cfRule type="cellIs" dxfId="1555" priority="1843" operator="lessThan">
      <formula>$C$4</formula>
    </cfRule>
  </conditionalFormatting>
  <conditionalFormatting sqref="BF33">
    <cfRule type="cellIs" dxfId="1554" priority="1844" operator="lessThan">
      <formula>$C$4</formula>
    </cfRule>
  </conditionalFormatting>
  <conditionalFormatting sqref="BF34">
    <cfRule type="cellIs" dxfId="1553" priority="1845" operator="lessThan">
      <formula>$C$4</formula>
    </cfRule>
  </conditionalFormatting>
  <conditionalFormatting sqref="BF35">
    <cfRule type="cellIs" dxfId="1552" priority="1846" operator="lessThan">
      <formula>$C$4</formula>
    </cfRule>
  </conditionalFormatting>
  <conditionalFormatting sqref="BF36">
    <cfRule type="cellIs" dxfId="1551" priority="1847" operator="lessThan">
      <formula>$C$4</formula>
    </cfRule>
  </conditionalFormatting>
  <conditionalFormatting sqref="BF37">
    <cfRule type="cellIs" dxfId="1550" priority="1848" operator="lessThan">
      <formula>$C$4</formula>
    </cfRule>
  </conditionalFormatting>
  <conditionalFormatting sqref="BF38">
    <cfRule type="cellIs" dxfId="1549" priority="1849" operator="lessThan">
      <formula>$C$4</formula>
    </cfRule>
  </conditionalFormatting>
  <conditionalFormatting sqref="BF39">
    <cfRule type="cellIs" dxfId="1548" priority="1850" operator="lessThan">
      <formula>$C$4</formula>
    </cfRule>
  </conditionalFormatting>
  <conditionalFormatting sqref="BF40">
    <cfRule type="cellIs" dxfId="1547" priority="1851" operator="lessThan">
      <formula>$C$4</formula>
    </cfRule>
  </conditionalFormatting>
  <conditionalFormatting sqref="BF41">
    <cfRule type="cellIs" dxfId="1546" priority="1852" operator="lessThan">
      <formula>$C$4</formula>
    </cfRule>
  </conditionalFormatting>
  <conditionalFormatting sqref="BF42">
    <cfRule type="cellIs" dxfId="1545" priority="1853" operator="lessThan">
      <formula>$C$4</formula>
    </cfRule>
  </conditionalFormatting>
  <conditionalFormatting sqref="BF43">
    <cfRule type="cellIs" dxfId="1544" priority="1854" operator="lessThan">
      <formula>$C$4</formula>
    </cfRule>
  </conditionalFormatting>
  <conditionalFormatting sqref="BF44">
    <cfRule type="cellIs" dxfId="1543" priority="1855" operator="lessThan">
      <formula>$C$4</formula>
    </cfRule>
  </conditionalFormatting>
  <conditionalFormatting sqref="BF45">
    <cfRule type="cellIs" dxfId="1542" priority="1856" operator="lessThan">
      <formula>$C$4</formula>
    </cfRule>
  </conditionalFormatting>
  <conditionalFormatting sqref="BF46">
    <cfRule type="cellIs" dxfId="1541" priority="1857" operator="lessThan">
      <formula>$C$4</formula>
    </cfRule>
  </conditionalFormatting>
  <conditionalFormatting sqref="BF47">
    <cfRule type="cellIs" dxfId="1540" priority="1858" operator="lessThan">
      <formula>$C$4</formula>
    </cfRule>
  </conditionalFormatting>
  <conditionalFormatting sqref="BF48">
    <cfRule type="cellIs" dxfId="1539" priority="1859" operator="lessThan">
      <formula>$C$4</formula>
    </cfRule>
  </conditionalFormatting>
  <conditionalFormatting sqref="BF49">
    <cfRule type="cellIs" dxfId="1538" priority="1860" operator="lessThan">
      <formula>$C$4</formula>
    </cfRule>
  </conditionalFormatting>
  <conditionalFormatting sqref="BF50">
    <cfRule type="cellIs" dxfId="1537" priority="1861" operator="lessThan">
      <formula>$C$4</formula>
    </cfRule>
  </conditionalFormatting>
  <conditionalFormatting sqref="BG11">
    <cfRule type="cellIs" dxfId="1536" priority="1862" operator="lessThan">
      <formula>$C$4</formula>
    </cfRule>
  </conditionalFormatting>
  <conditionalFormatting sqref="BG12">
    <cfRule type="cellIs" dxfId="1535" priority="1863" operator="lessThan">
      <formula>$C$4</formula>
    </cfRule>
  </conditionalFormatting>
  <conditionalFormatting sqref="BG13">
    <cfRule type="cellIs" dxfId="1534" priority="1864" operator="lessThan">
      <formula>$C$4</formula>
    </cfRule>
  </conditionalFormatting>
  <conditionalFormatting sqref="BG14">
    <cfRule type="cellIs" dxfId="1533" priority="1865" operator="lessThan">
      <formula>$C$4</formula>
    </cfRule>
  </conditionalFormatting>
  <conditionalFormatting sqref="BG15">
    <cfRule type="cellIs" dxfId="1532" priority="1866" operator="lessThan">
      <formula>$C$4</formula>
    </cfRule>
  </conditionalFormatting>
  <conditionalFormatting sqref="BG16">
    <cfRule type="cellIs" dxfId="1531" priority="1867" operator="lessThan">
      <formula>$C$4</formula>
    </cfRule>
  </conditionalFormatting>
  <conditionalFormatting sqref="BG17">
    <cfRule type="cellIs" dxfId="1530" priority="1868" operator="lessThan">
      <formula>$C$4</formula>
    </cfRule>
  </conditionalFormatting>
  <conditionalFormatting sqref="BG18">
    <cfRule type="cellIs" dxfId="1529" priority="1869" operator="lessThan">
      <formula>$C$4</formula>
    </cfRule>
  </conditionalFormatting>
  <conditionalFormatting sqref="BG19">
    <cfRule type="cellIs" dxfId="1528" priority="1870" operator="lessThan">
      <formula>$C$4</formula>
    </cfRule>
  </conditionalFormatting>
  <conditionalFormatting sqref="BG20">
    <cfRule type="cellIs" dxfId="1527" priority="1871" operator="lessThan">
      <formula>$C$4</formula>
    </cfRule>
  </conditionalFormatting>
  <conditionalFormatting sqref="BG21">
    <cfRule type="cellIs" dxfId="1526" priority="1872" operator="lessThan">
      <formula>$C$4</formula>
    </cfRule>
  </conditionalFormatting>
  <conditionalFormatting sqref="BG22">
    <cfRule type="cellIs" dxfId="1525" priority="1873" operator="lessThan">
      <formula>$C$4</formula>
    </cfRule>
  </conditionalFormatting>
  <conditionalFormatting sqref="BG23">
    <cfRule type="cellIs" dxfId="1524" priority="1874" operator="lessThan">
      <formula>$C$4</formula>
    </cfRule>
  </conditionalFormatting>
  <conditionalFormatting sqref="BG24">
    <cfRule type="cellIs" dxfId="1523" priority="1875" operator="lessThan">
      <formula>$C$4</formula>
    </cfRule>
  </conditionalFormatting>
  <conditionalFormatting sqref="BG25">
    <cfRule type="cellIs" dxfId="1522" priority="1876" operator="lessThan">
      <formula>$C$4</formula>
    </cfRule>
  </conditionalFormatting>
  <conditionalFormatting sqref="BG26">
    <cfRule type="cellIs" dxfId="1521" priority="1877" operator="lessThan">
      <formula>$C$4</formula>
    </cfRule>
  </conditionalFormatting>
  <conditionalFormatting sqref="BG27">
    <cfRule type="cellIs" dxfId="1520" priority="1878" operator="lessThan">
      <formula>$C$4</formula>
    </cfRule>
  </conditionalFormatting>
  <conditionalFormatting sqref="BG28">
    <cfRule type="cellIs" dxfId="1519" priority="1879" operator="lessThan">
      <formula>$C$4</formula>
    </cfRule>
  </conditionalFormatting>
  <conditionalFormatting sqref="BG29">
    <cfRule type="cellIs" dxfId="1518" priority="1880" operator="lessThan">
      <formula>$C$4</formula>
    </cfRule>
  </conditionalFormatting>
  <conditionalFormatting sqref="BG30">
    <cfRule type="cellIs" dxfId="1517" priority="1881" operator="lessThan">
      <formula>$C$4</formula>
    </cfRule>
  </conditionalFormatting>
  <conditionalFormatting sqref="BG31">
    <cfRule type="cellIs" dxfId="1516" priority="1882" operator="lessThan">
      <formula>$C$4</formula>
    </cfRule>
  </conditionalFormatting>
  <conditionalFormatting sqref="BG32">
    <cfRule type="cellIs" dxfId="1515" priority="1883" operator="lessThan">
      <formula>$C$4</formula>
    </cfRule>
  </conditionalFormatting>
  <conditionalFormatting sqref="BG33">
    <cfRule type="cellIs" dxfId="1514" priority="1884" operator="lessThan">
      <formula>$C$4</formula>
    </cfRule>
  </conditionalFormatting>
  <conditionalFormatting sqref="BG34">
    <cfRule type="cellIs" dxfId="1513" priority="1885" operator="lessThan">
      <formula>$C$4</formula>
    </cfRule>
  </conditionalFormatting>
  <conditionalFormatting sqref="BG35">
    <cfRule type="cellIs" dxfId="1512" priority="1886" operator="lessThan">
      <formula>$C$4</formula>
    </cfRule>
  </conditionalFormatting>
  <conditionalFormatting sqref="BG36">
    <cfRule type="cellIs" dxfId="1511" priority="1887" operator="lessThan">
      <formula>$C$4</formula>
    </cfRule>
  </conditionalFormatting>
  <conditionalFormatting sqref="BG37">
    <cfRule type="cellIs" dxfId="1510" priority="1888" operator="lessThan">
      <formula>$C$4</formula>
    </cfRule>
  </conditionalFormatting>
  <conditionalFormatting sqref="BG38">
    <cfRule type="cellIs" dxfId="1509" priority="1889" operator="lessThan">
      <formula>$C$4</formula>
    </cfRule>
  </conditionalFormatting>
  <conditionalFormatting sqref="BG39">
    <cfRule type="cellIs" dxfId="1508" priority="1890" operator="lessThan">
      <formula>$C$4</formula>
    </cfRule>
  </conditionalFormatting>
  <conditionalFormatting sqref="BG40">
    <cfRule type="cellIs" dxfId="1507" priority="1891" operator="lessThan">
      <formula>$C$4</formula>
    </cfRule>
  </conditionalFormatting>
  <conditionalFormatting sqref="BG41">
    <cfRule type="cellIs" dxfId="1506" priority="1892" operator="lessThan">
      <formula>$C$4</formula>
    </cfRule>
  </conditionalFormatting>
  <conditionalFormatting sqref="BG42">
    <cfRule type="cellIs" dxfId="1505" priority="1893" operator="lessThan">
      <formula>$C$4</formula>
    </cfRule>
  </conditionalFormatting>
  <conditionalFormatting sqref="BG43">
    <cfRule type="cellIs" dxfId="1504" priority="1894" operator="lessThan">
      <formula>$C$4</formula>
    </cfRule>
  </conditionalFormatting>
  <conditionalFormatting sqref="BG44">
    <cfRule type="cellIs" dxfId="1503" priority="1895" operator="lessThan">
      <formula>$C$4</formula>
    </cfRule>
  </conditionalFormatting>
  <conditionalFormatting sqref="BG45">
    <cfRule type="cellIs" dxfId="1502" priority="1896" operator="lessThan">
      <formula>$C$4</formula>
    </cfRule>
  </conditionalFormatting>
  <conditionalFormatting sqref="BG46">
    <cfRule type="cellIs" dxfId="1501" priority="1897" operator="lessThan">
      <formula>$C$4</formula>
    </cfRule>
  </conditionalFormatting>
  <conditionalFormatting sqref="BG47">
    <cfRule type="cellIs" dxfId="1500" priority="1898" operator="lessThan">
      <formula>$C$4</formula>
    </cfRule>
  </conditionalFormatting>
  <conditionalFormatting sqref="BG48">
    <cfRule type="cellIs" dxfId="1499" priority="1899" operator="lessThan">
      <formula>$C$4</formula>
    </cfRule>
  </conditionalFormatting>
  <conditionalFormatting sqref="BG49">
    <cfRule type="cellIs" dxfId="1498" priority="1900" operator="lessThan">
      <formula>$C$4</formula>
    </cfRule>
  </conditionalFormatting>
  <conditionalFormatting sqref="BG50">
    <cfRule type="cellIs" dxfId="1497" priority="1901" operator="lessThan">
      <formula>$C$4</formula>
    </cfRule>
  </conditionalFormatting>
  <conditionalFormatting sqref="BH11">
    <cfRule type="cellIs" dxfId="1496" priority="1902" operator="lessThan">
      <formula>$C$4</formula>
    </cfRule>
  </conditionalFormatting>
  <conditionalFormatting sqref="BH12">
    <cfRule type="cellIs" dxfId="1495" priority="1903" operator="lessThan">
      <formula>$C$4</formula>
    </cfRule>
  </conditionalFormatting>
  <conditionalFormatting sqref="BH13">
    <cfRule type="cellIs" dxfId="1494" priority="1904" operator="lessThan">
      <formula>$C$4</formula>
    </cfRule>
  </conditionalFormatting>
  <conditionalFormatting sqref="BH14">
    <cfRule type="cellIs" dxfId="1493" priority="1905" operator="lessThan">
      <formula>$C$4</formula>
    </cfRule>
  </conditionalFormatting>
  <conditionalFormatting sqref="BH15">
    <cfRule type="cellIs" dxfId="1492" priority="1906" operator="lessThan">
      <formula>$C$4</formula>
    </cfRule>
  </conditionalFormatting>
  <conditionalFormatting sqref="BH16">
    <cfRule type="cellIs" dxfId="1491" priority="1907" operator="lessThan">
      <formula>$C$4</formula>
    </cfRule>
  </conditionalFormatting>
  <conditionalFormatting sqref="BH17">
    <cfRule type="cellIs" dxfId="1490" priority="1908" operator="lessThan">
      <formula>$C$4</formula>
    </cfRule>
  </conditionalFormatting>
  <conditionalFormatting sqref="BH18">
    <cfRule type="cellIs" dxfId="1489" priority="1909" operator="lessThan">
      <formula>$C$4</formula>
    </cfRule>
  </conditionalFormatting>
  <conditionalFormatting sqref="BH19">
    <cfRule type="cellIs" dxfId="1488" priority="1910" operator="lessThan">
      <formula>$C$4</formula>
    </cfRule>
  </conditionalFormatting>
  <conditionalFormatting sqref="BH20">
    <cfRule type="cellIs" dxfId="1487" priority="1911" operator="lessThan">
      <formula>$C$4</formula>
    </cfRule>
  </conditionalFormatting>
  <conditionalFormatting sqref="BH21">
    <cfRule type="cellIs" dxfId="1486" priority="1912" operator="lessThan">
      <formula>$C$4</formula>
    </cfRule>
  </conditionalFormatting>
  <conditionalFormatting sqref="BH22">
    <cfRule type="cellIs" dxfId="1485" priority="1913" operator="lessThan">
      <formula>$C$4</formula>
    </cfRule>
  </conditionalFormatting>
  <conditionalFormatting sqref="BH23">
    <cfRule type="cellIs" dxfId="1484" priority="1914" operator="lessThan">
      <formula>$C$4</formula>
    </cfRule>
  </conditionalFormatting>
  <conditionalFormatting sqref="BH24">
    <cfRule type="cellIs" dxfId="1483" priority="1915" operator="lessThan">
      <formula>$C$4</formula>
    </cfRule>
  </conditionalFormatting>
  <conditionalFormatting sqref="BH25">
    <cfRule type="cellIs" dxfId="1482" priority="1916" operator="lessThan">
      <formula>$C$4</formula>
    </cfRule>
  </conditionalFormatting>
  <conditionalFormatting sqref="BH26">
    <cfRule type="cellIs" dxfId="1481" priority="1917" operator="lessThan">
      <formula>$C$4</formula>
    </cfRule>
  </conditionalFormatting>
  <conditionalFormatting sqref="BH27">
    <cfRule type="cellIs" dxfId="1480" priority="1918" operator="lessThan">
      <formula>$C$4</formula>
    </cfRule>
  </conditionalFormatting>
  <conditionalFormatting sqref="BH28">
    <cfRule type="cellIs" dxfId="1479" priority="1919" operator="lessThan">
      <formula>$C$4</formula>
    </cfRule>
  </conditionalFormatting>
  <conditionalFormatting sqref="BH29">
    <cfRule type="cellIs" dxfId="1478" priority="1920" operator="lessThan">
      <formula>$C$4</formula>
    </cfRule>
  </conditionalFormatting>
  <conditionalFormatting sqref="BH30">
    <cfRule type="cellIs" dxfId="1477" priority="1921" operator="lessThan">
      <formula>$C$4</formula>
    </cfRule>
  </conditionalFormatting>
  <conditionalFormatting sqref="BH31">
    <cfRule type="cellIs" dxfId="1476" priority="1922" operator="lessThan">
      <formula>$C$4</formula>
    </cfRule>
  </conditionalFormatting>
  <conditionalFormatting sqref="BH32">
    <cfRule type="cellIs" dxfId="1475" priority="1923" operator="lessThan">
      <formula>$C$4</formula>
    </cfRule>
  </conditionalFormatting>
  <conditionalFormatting sqref="BH33">
    <cfRule type="cellIs" dxfId="1474" priority="1924" operator="lessThan">
      <formula>$C$4</formula>
    </cfRule>
  </conditionalFormatting>
  <conditionalFormatting sqref="BH34">
    <cfRule type="cellIs" dxfId="1473" priority="1925" operator="lessThan">
      <formula>$C$4</formula>
    </cfRule>
  </conditionalFormatting>
  <conditionalFormatting sqref="BH35">
    <cfRule type="cellIs" dxfId="1472" priority="1926" operator="lessThan">
      <formula>$C$4</formula>
    </cfRule>
  </conditionalFormatting>
  <conditionalFormatting sqref="BH36">
    <cfRule type="cellIs" dxfId="1471" priority="1927" operator="lessThan">
      <formula>$C$4</formula>
    </cfRule>
  </conditionalFormatting>
  <conditionalFormatting sqref="BH37">
    <cfRule type="cellIs" dxfId="1470" priority="1928" operator="lessThan">
      <formula>$C$4</formula>
    </cfRule>
  </conditionalFormatting>
  <conditionalFormatting sqref="BH38">
    <cfRule type="cellIs" dxfId="1469" priority="1929" operator="lessThan">
      <formula>$C$4</formula>
    </cfRule>
  </conditionalFormatting>
  <conditionalFormatting sqref="BH39">
    <cfRule type="cellIs" dxfId="1468" priority="1930" operator="lessThan">
      <formula>$C$4</formula>
    </cfRule>
  </conditionalFormatting>
  <conditionalFormatting sqref="BH40">
    <cfRule type="cellIs" dxfId="1467" priority="1931" operator="lessThan">
      <formula>$C$4</formula>
    </cfRule>
  </conditionalFormatting>
  <conditionalFormatting sqref="BH41">
    <cfRule type="cellIs" dxfId="1466" priority="1932" operator="lessThan">
      <formula>$C$4</formula>
    </cfRule>
  </conditionalFormatting>
  <conditionalFormatting sqref="BH42">
    <cfRule type="cellIs" dxfId="1465" priority="1933" operator="lessThan">
      <formula>$C$4</formula>
    </cfRule>
  </conditionalFormatting>
  <conditionalFormatting sqref="BH43">
    <cfRule type="cellIs" dxfId="1464" priority="1934" operator="lessThan">
      <formula>$C$4</formula>
    </cfRule>
  </conditionalFormatting>
  <conditionalFormatting sqref="BH44">
    <cfRule type="cellIs" dxfId="1463" priority="1935" operator="lessThan">
      <formula>$C$4</formula>
    </cfRule>
  </conditionalFormatting>
  <conditionalFormatting sqref="BH45">
    <cfRule type="cellIs" dxfId="1462" priority="1936" operator="lessThan">
      <formula>$C$4</formula>
    </cfRule>
  </conditionalFormatting>
  <conditionalFormatting sqref="BH46">
    <cfRule type="cellIs" dxfId="1461" priority="1937" operator="lessThan">
      <formula>$C$4</formula>
    </cfRule>
  </conditionalFormatting>
  <conditionalFormatting sqref="BH47">
    <cfRule type="cellIs" dxfId="1460" priority="1938" operator="lessThan">
      <formula>$C$4</formula>
    </cfRule>
  </conditionalFormatting>
  <conditionalFormatting sqref="BH48">
    <cfRule type="cellIs" dxfId="1459" priority="1939" operator="lessThan">
      <formula>$C$4</formula>
    </cfRule>
  </conditionalFormatting>
  <conditionalFormatting sqref="BH49">
    <cfRule type="cellIs" dxfId="1458" priority="1940" operator="lessThan">
      <formula>$C$4</formula>
    </cfRule>
  </conditionalFormatting>
  <conditionalFormatting sqref="BH50">
    <cfRule type="cellIs" dxfId="1457" priority="1941" operator="lessThan">
      <formula>$C$4</formula>
    </cfRule>
  </conditionalFormatting>
  <conditionalFormatting sqref="BI11">
    <cfRule type="cellIs" dxfId="1456" priority="1942" operator="lessThan">
      <formula>$C$4</formula>
    </cfRule>
  </conditionalFormatting>
  <conditionalFormatting sqref="BI12">
    <cfRule type="cellIs" dxfId="1455" priority="1943" operator="lessThan">
      <formula>$C$4</formula>
    </cfRule>
  </conditionalFormatting>
  <conditionalFormatting sqref="BI13">
    <cfRule type="cellIs" dxfId="1454" priority="1944" operator="lessThan">
      <formula>$C$4</formula>
    </cfRule>
  </conditionalFormatting>
  <conditionalFormatting sqref="BI14">
    <cfRule type="cellIs" dxfId="1453" priority="1945" operator="lessThan">
      <formula>$C$4</formula>
    </cfRule>
  </conditionalFormatting>
  <conditionalFormatting sqref="BI15">
    <cfRule type="cellIs" dxfId="1452" priority="1946" operator="lessThan">
      <formula>$C$4</formula>
    </cfRule>
  </conditionalFormatting>
  <conditionalFormatting sqref="BI16">
    <cfRule type="cellIs" dxfId="1451" priority="1947" operator="lessThan">
      <formula>$C$4</formula>
    </cfRule>
  </conditionalFormatting>
  <conditionalFormatting sqref="BI17">
    <cfRule type="cellIs" dxfId="1450" priority="1948" operator="lessThan">
      <formula>$C$4</formula>
    </cfRule>
  </conditionalFormatting>
  <conditionalFormatting sqref="BI18">
    <cfRule type="cellIs" dxfId="1449" priority="1949" operator="lessThan">
      <formula>$C$4</formula>
    </cfRule>
  </conditionalFormatting>
  <conditionalFormatting sqref="BI19">
    <cfRule type="cellIs" dxfId="1448" priority="1950" operator="lessThan">
      <formula>$C$4</formula>
    </cfRule>
  </conditionalFormatting>
  <conditionalFormatting sqref="BI20">
    <cfRule type="cellIs" dxfId="1447" priority="1951" operator="lessThan">
      <formula>$C$4</formula>
    </cfRule>
  </conditionalFormatting>
  <conditionalFormatting sqref="BI21">
    <cfRule type="cellIs" dxfId="1446" priority="1952" operator="lessThan">
      <formula>$C$4</formula>
    </cfRule>
  </conditionalFormatting>
  <conditionalFormatting sqref="BI22">
    <cfRule type="cellIs" dxfId="1445" priority="1953" operator="lessThan">
      <formula>$C$4</formula>
    </cfRule>
  </conditionalFormatting>
  <conditionalFormatting sqref="BI23">
    <cfRule type="cellIs" dxfId="1444" priority="1954" operator="lessThan">
      <formula>$C$4</formula>
    </cfRule>
  </conditionalFormatting>
  <conditionalFormatting sqref="BI24">
    <cfRule type="cellIs" dxfId="1443" priority="1955" operator="lessThan">
      <formula>$C$4</formula>
    </cfRule>
  </conditionalFormatting>
  <conditionalFormatting sqref="BI25">
    <cfRule type="cellIs" dxfId="1442" priority="1956" operator="lessThan">
      <formula>$C$4</formula>
    </cfRule>
  </conditionalFormatting>
  <conditionalFormatting sqref="BI26">
    <cfRule type="cellIs" dxfId="1441" priority="1957" operator="lessThan">
      <formula>$C$4</formula>
    </cfRule>
  </conditionalFormatting>
  <conditionalFormatting sqref="BI27">
    <cfRule type="cellIs" dxfId="1440" priority="1958" operator="lessThan">
      <formula>$C$4</formula>
    </cfRule>
  </conditionalFormatting>
  <conditionalFormatting sqref="BI28">
    <cfRule type="cellIs" dxfId="1439" priority="1959" operator="lessThan">
      <formula>$C$4</formula>
    </cfRule>
  </conditionalFormatting>
  <conditionalFormatting sqref="BI29">
    <cfRule type="cellIs" dxfId="1438" priority="1960" operator="lessThan">
      <formula>$C$4</formula>
    </cfRule>
  </conditionalFormatting>
  <conditionalFormatting sqref="BI30">
    <cfRule type="cellIs" dxfId="1437" priority="1961" operator="lessThan">
      <formula>$C$4</formula>
    </cfRule>
  </conditionalFormatting>
  <conditionalFormatting sqref="BI31">
    <cfRule type="cellIs" dxfId="1436" priority="1962" operator="lessThan">
      <formula>$C$4</formula>
    </cfRule>
  </conditionalFormatting>
  <conditionalFormatting sqref="BI32">
    <cfRule type="cellIs" dxfId="1435" priority="1963" operator="lessThan">
      <formula>$C$4</formula>
    </cfRule>
  </conditionalFormatting>
  <conditionalFormatting sqref="BI33">
    <cfRule type="cellIs" dxfId="1434" priority="1964" operator="lessThan">
      <formula>$C$4</formula>
    </cfRule>
  </conditionalFormatting>
  <conditionalFormatting sqref="BI34">
    <cfRule type="cellIs" dxfId="1433" priority="1965" operator="lessThan">
      <formula>$C$4</formula>
    </cfRule>
  </conditionalFormatting>
  <conditionalFormatting sqref="BI35">
    <cfRule type="cellIs" dxfId="1432" priority="1966" operator="lessThan">
      <formula>$C$4</formula>
    </cfRule>
  </conditionalFormatting>
  <conditionalFormatting sqref="BI36">
    <cfRule type="cellIs" dxfId="1431" priority="1967" operator="lessThan">
      <formula>$C$4</formula>
    </cfRule>
  </conditionalFormatting>
  <conditionalFormatting sqref="BI37">
    <cfRule type="cellIs" dxfId="1430" priority="1968" operator="lessThan">
      <formula>$C$4</formula>
    </cfRule>
  </conditionalFormatting>
  <conditionalFormatting sqref="BI38">
    <cfRule type="cellIs" dxfId="1429" priority="1969" operator="lessThan">
      <formula>$C$4</formula>
    </cfRule>
  </conditionalFormatting>
  <conditionalFormatting sqref="BI39">
    <cfRule type="cellIs" dxfId="1428" priority="1970" operator="lessThan">
      <formula>$C$4</formula>
    </cfRule>
  </conditionalFormatting>
  <conditionalFormatting sqref="BI40">
    <cfRule type="cellIs" dxfId="1427" priority="1971" operator="lessThan">
      <formula>$C$4</formula>
    </cfRule>
  </conditionalFormatting>
  <conditionalFormatting sqref="BI41">
    <cfRule type="cellIs" dxfId="1426" priority="1972" operator="lessThan">
      <formula>$C$4</formula>
    </cfRule>
  </conditionalFormatting>
  <conditionalFormatting sqref="BI42">
    <cfRule type="cellIs" dxfId="1425" priority="1973" operator="lessThan">
      <formula>$C$4</formula>
    </cfRule>
  </conditionalFormatting>
  <conditionalFormatting sqref="BI43">
    <cfRule type="cellIs" dxfId="1424" priority="1974" operator="lessThan">
      <formula>$C$4</formula>
    </cfRule>
  </conditionalFormatting>
  <conditionalFormatting sqref="BI44">
    <cfRule type="cellIs" dxfId="1423" priority="1975" operator="lessThan">
      <formula>$C$4</formula>
    </cfRule>
  </conditionalFormatting>
  <conditionalFormatting sqref="BI45">
    <cfRule type="cellIs" dxfId="1422" priority="1976" operator="lessThan">
      <formula>$C$4</formula>
    </cfRule>
  </conditionalFormatting>
  <conditionalFormatting sqref="BI46">
    <cfRule type="cellIs" dxfId="1421" priority="1977" operator="lessThan">
      <formula>$C$4</formula>
    </cfRule>
  </conditionalFormatting>
  <conditionalFormatting sqref="BI47">
    <cfRule type="cellIs" dxfId="1420" priority="1978" operator="lessThan">
      <formula>$C$4</formula>
    </cfRule>
  </conditionalFormatting>
  <conditionalFormatting sqref="BI48">
    <cfRule type="cellIs" dxfId="1419" priority="1979" operator="lessThan">
      <formula>$C$4</formula>
    </cfRule>
  </conditionalFormatting>
  <conditionalFormatting sqref="BI49">
    <cfRule type="cellIs" dxfId="1418" priority="1980" operator="lessThan">
      <formula>$C$4</formula>
    </cfRule>
  </conditionalFormatting>
  <conditionalFormatting sqref="BI50">
    <cfRule type="cellIs" dxfId="1417" priority="1981" operator="lessThan">
      <formula>$C$4</formula>
    </cfRule>
  </conditionalFormatting>
  <conditionalFormatting sqref="BJ11">
    <cfRule type="cellIs" dxfId="1416" priority="1982" operator="lessThan">
      <formula>$C$4</formula>
    </cfRule>
  </conditionalFormatting>
  <conditionalFormatting sqref="BJ12">
    <cfRule type="cellIs" dxfId="1415" priority="1983" operator="lessThan">
      <formula>$C$4</formula>
    </cfRule>
  </conditionalFormatting>
  <conditionalFormatting sqref="BJ13">
    <cfRule type="cellIs" dxfId="1414" priority="1984" operator="lessThan">
      <formula>$C$4</formula>
    </cfRule>
  </conditionalFormatting>
  <conditionalFormatting sqref="BJ14">
    <cfRule type="cellIs" dxfId="1413" priority="1985" operator="lessThan">
      <formula>$C$4</formula>
    </cfRule>
  </conditionalFormatting>
  <conditionalFormatting sqref="BJ15">
    <cfRule type="cellIs" dxfId="1412" priority="1986" operator="lessThan">
      <formula>$C$4</formula>
    </cfRule>
  </conditionalFormatting>
  <conditionalFormatting sqref="BJ16">
    <cfRule type="cellIs" dxfId="1411" priority="1987" operator="lessThan">
      <formula>$C$4</formula>
    </cfRule>
  </conditionalFormatting>
  <conditionalFormatting sqref="BJ17">
    <cfRule type="cellIs" dxfId="1410" priority="1988" operator="lessThan">
      <formula>$C$4</formula>
    </cfRule>
  </conditionalFormatting>
  <conditionalFormatting sqref="BJ18">
    <cfRule type="cellIs" dxfId="1409" priority="1989" operator="lessThan">
      <formula>$C$4</formula>
    </cfRule>
  </conditionalFormatting>
  <conditionalFormatting sqref="BJ19">
    <cfRule type="cellIs" dxfId="1408" priority="1990" operator="lessThan">
      <formula>$C$4</formula>
    </cfRule>
  </conditionalFormatting>
  <conditionalFormatting sqref="BJ20">
    <cfRule type="cellIs" dxfId="1407" priority="1991" operator="lessThan">
      <formula>$C$4</formula>
    </cfRule>
  </conditionalFormatting>
  <conditionalFormatting sqref="BJ21">
    <cfRule type="cellIs" dxfId="1406" priority="1992" operator="lessThan">
      <formula>$C$4</formula>
    </cfRule>
  </conditionalFormatting>
  <conditionalFormatting sqref="BJ22">
    <cfRule type="cellIs" dxfId="1405" priority="1993" operator="lessThan">
      <formula>$C$4</formula>
    </cfRule>
  </conditionalFormatting>
  <conditionalFormatting sqref="BJ23">
    <cfRule type="cellIs" dxfId="1404" priority="1994" operator="lessThan">
      <formula>$C$4</formula>
    </cfRule>
  </conditionalFormatting>
  <conditionalFormatting sqref="BJ24">
    <cfRule type="cellIs" dxfId="1403" priority="1995" operator="lessThan">
      <formula>$C$4</formula>
    </cfRule>
  </conditionalFormatting>
  <conditionalFormatting sqref="BJ25">
    <cfRule type="cellIs" dxfId="1402" priority="1996" operator="lessThan">
      <formula>$C$4</formula>
    </cfRule>
  </conditionalFormatting>
  <conditionalFormatting sqref="BJ26">
    <cfRule type="cellIs" dxfId="1401" priority="1997" operator="lessThan">
      <formula>$C$4</formula>
    </cfRule>
  </conditionalFormatting>
  <conditionalFormatting sqref="BJ27">
    <cfRule type="cellIs" dxfId="1400" priority="1998" operator="lessThan">
      <formula>$C$4</formula>
    </cfRule>
  </conditionalFormatting>
  <conditionalFormatting sqref="BJ28">
    <cfRule type="cellIs" dxfId="1399" priority="1999" operator="lessThan">
      <formula>$C$4</formula>
    </cfRule>
  </conditionalFormatting>
  <conditionalFormatting sqref="BJ29">
    <cfRule type="cellIs" dxfId="1398" priority="2000" operator="lessThan">
      <formula>$C$4</formula>
    </cfRule>
  </conditionalFormatting>
  <conditionalFormatting sqref="BJ30">
    <cfRule type="cellIs" dxfId="1397" priority="2001" operator="lessThan">
      <formula>$C$4</formula>
    </cfRule>
  </conditionalFormatting>
  <conditionalFormatting sqref="BJ31">
    <cfRule type="cellIs" dxfId="1396" priority="2002" operator="lessThan">
      <formula>$C$4</formula>
    </cfRule>
  </conditionalFormatting>
  <conditionalFormatting sqref="BJ32">
    <cfRule type="cellIs" dxfId="1395" priority="2003" operator="lessThan">
      <formula>$C$4</formula>
    </cfRule>
  </conditionalFormatting>
  <conditionalFormatting sqref="BJ33">
    <cfRule type="cellIs" dxfId="1394" priority="2004" operator="lessThan">
      <formula>$C$4</formula>
    </cfRule>
  </conditionalFormatting>
  <conditionalFormatting sqref="BJ34">
    <cfRule type="cellIs" dxfId="1393" priority="2005" operator="lessThan">
      <formula>$C$4</formula>
    </cfRule>
  </conditionalFormatting>
  <conditionalFormatting sqref="BJ35">
    <cfRule type="cellIs" dxfId="1392" priority="2006" operator="lessThan">
      <formula>$C$4</formula>
    </cfRule>
  </conditionalFormatting>
  <conditionalFormatting sqref="BJ36">
    <cfRule type="cellIs" dxfId="1391" priority="2007" operator="lessThan">
      <formula>$C$4</formula>
    </cfRule>
  </conditionalFormatting>
  <conditionalFormatting sqref="BJ37">
    <cfRule type="cellIs" dxfId="1390" priority="2008" operator="lessThan">
      <formula>$C$4</formula>
    </cfRule>
  </conditionalFormatting>
  <conditionalFormatting sqref="BJ38">
    <cfRule type="cellIs" dxfId="1389" priority="2009" operator="lessThan">
      <formula>$C$4</formula>
    </cfRule>
  </conditionalFormatting>
  <conditionalFormatting sqref="BJ39">
    <cfRule type="cellIs" dxfId="1388" priority="2010" operator="lessThan">
      <formula>$C$4</formula>
    </cfRule>
  </conditionalFormatting>
  <conditionalFormatting sqref="BJ40">
    <cfRule type="cellIs" dxfId="1387" priority="2011" operator="lessThan">
      <formula>$C$4</formula>
    </cfRule>
  </conditionalFormatting>
  <conditionalFormatting sqref="BJ41">
    <cfRule type="cellIs" dxfId="1386" priority="2012" operator="lessThan">
      <formula>$C$4</formula>
    </cfRule>
  </conditionalFormatting>
  <conditionalFormatting sqref="BJ42">
    <cfRule type="cellIs" dxfId="1385" priority="2013" operator="lessThan">
      <formula>$C$4</formula>
    </cfRule>
  </conditionalFormatting>
  <conditionalFormatting sqref="BJ43">
    <cfRule type="cellIs" dxfId="1384" priority="2014" operator="lessThan">
      <formula>$C$4</formula>
    </cfRule>
  </conditionalFormatting>
  <conditionalFormatting sqref="BJ44">
    <cfRule type="cellIs" dxfId="1383" priority="2015" operator="lessThan">
      <formula>$C$4</formula>
    </cfRule>
  </conditionalFormatting>
  <conditionalFormatting sqref="BJ45">
    <cfRule type="cellIs" dxfId="1382" priority="2016" operator="lessThan">
      <formula>$C$4</formula>
    </cfRule>
  </conditionalFormatting>
  <conditionalFormatting sqref="BJ46">
    <cfRule type="cellIs" dxfId="1381" priority="2017" operator="lessThan">
      <formula>$C$4</formula>
    </cfRule>
  </conditionalFormatting>
  <conditionalFormatting sqref="BJ47">
    <cfRule type="cellIs" dxfId="1380" priority="2018" operator="lessThan">
      <formula>$C$4</formula>
    </cfRule>
  </conditionalFormatting>
  <conditionalFormatting sqref="BJ48">
    <cfRule type="cellIs" dxfId="1379" priority="2019" operator="lessThan">
      <formula>$C$4</formula>
    </cfRule>
  </conditionalFormatting>
  <conditionalFormatting sqref="BJ49">
    <cfRule type="cellIs" dxfId="1378" priority="2020" operator="lessThan">
      <formula>$C$4</formula>
    </cfRule>
  </conditionalFormatting>
  <conditionalFormatting sqref="BJ50">
    <cfRule type="cellIs" dxfId="1377" priority="2021" operator="lessThan">
      <formula>$C$4</formula>
    </cfRule>
  </conditionalFormatting>
  <conditionalFormatting sqref="BK11">
    <cfRule type="cellIs" dxfId="1376" priority="2022" operator="lessThan">
      <formula>$C$4</formula>
    </cfRule>
  </conditionalFormatting>
  <conditionalFormatting sqref="BK12">
    <cfRule type="cellIs" dxfId="1375" priority="2023" operator="lessThan">
      <formula>$C$4</formula>
    </cfRule>
  </conditionalFormatting>
  <conditionalFormatting sqref="BK13">
    <cfRule type="cellIs" dxfId="1374" priority="2024" operator="lessThan">
      <formula>$C$4</formula>
    </cfRule>
  </conditionalFormatting>
  <conditionalFormatting sqref="BK14">
    <cfRule type="cellIs" dxfId="1373" priority="2025" operator="lessThan">
      <formula>$C$4</formula>
    </cfRule>
  </conditionalFormatting>
  <conditionalFormatting sqref="BK15">
    <cfRule type="cellIs" dxfId="1372" priority="2026" operator="lessThan">
      <formula>$C$4</formula>
    </cfRule>
  </conditionalFormatting>
  <conditionalFormatting sqref="BK16">
    <cfRule type="cellIs" dxfId="1371" priority="2027" operator="lessThan">
      <formula>$C$4</formula>
    </cfRule>
  </conditionalFormatting>
  <conditionalFormatting sqref="BK17">
    <cfRule type="cellIs" dxfId="1370" priority="2028" operator="lessThan">
      <formula>$C$4</formula>
    </cfRule>
  </conditionalFormatting>
  <conditionalFormatting sqref="BK18">
    <cfRule type="cellIs" dxfId="1369" priority="2029" operator="lessThan">
      <formula>$C$4</formula>
    </cfRule>
  </conditionalFormatting>
  <conditionalFormatting sqref="BK19">
    <cfRule type="cellIs" dxfId="1368" priority="2030" operator="lessThan">
      <formula>$C$4</formula>
    </cfRule>
  </conditionalFormatting>
  <conditionalFormatting sqref="BK20">
    <cfRule type="cellIs" dxfId="1367" priority="2031" operator="lessThan">
      <formula>$C$4</formula>
    </cfRule>
  </conditionalFormatting>
  <conditionalFormatting sqref="BK21">
    <cfRule type="cellIs" dxfId="1366" priority="2032" operator="lessThan">
      <formula>$C$4</formula>
    </cfRule>
  </conditionalFormatting>
  <conditionalFormatting sqref="BK22">
    <cfRule type="cellIs" dxfId="1365" priority="2033" operator="lessThan">
      <formula>$C$4</formula>
    </cfRule>
  </conditionalFormatting>
  <conditionalFormatting sqref="BK23">
    <cfRule type="cellIs" dxfId="1364" priority="2034" operator="lessThan">
      <formula>$C$4</formula>
    </cfRule>
  </conditionalFormatting>
  <conditionalFormatting sqref="BK24">
    <cfRule type="cellIs" dxfId="1363" priority="2035" operator="lessThan">
      <formula>$C$4</formula>
    </cfRule>
  </conditionalFormatting>
  <conditionalFormatting sqref="BK25">
    <cfRule type="cellIs" dxfId="1362" priority="2036" operator="lessThan">
      <formula>$C$4</formula>
    </cfRule>
  </conditionalFormatting>
  <conditionalFormatting sqref="BK26">
    <cfRule type="cellIs" dxfId="1361" priority="2037" operator="lessThan">
      <formula>$C$4</formula>
    </cfRule>
  </conditionalFormatting>
  <conditionalFormatting sqref="BK27">
    <cfRule type="cellIs" dxfId="1360" priority="2038" operator="lessThan">
      <formula>$C$4</formula>
    </cfRule>
  </conditionalFormatting>
  <conditionalFormatting sqref="BK28">
    <cfRule type="cellIs" dxfId="1359" priority="2039" operator="lessThan">
      <formula>$C$4</formula>
    </cfRule>
  </conditionalFormatting>
  <conditionalFormatting sqref="BK29">
    <cfRule type="cellIs" dxfId="1358" priority="2040" operator="lessThan">
      <formula>$C$4</formula>
    </cfRule>
  </conditionalFormatting>
  <conditionalFormatting sqref="BK30">
    <cfRule type="cellIs" dxfId="1357" priority="2041" operator="lessThan">
      <formula>$C$4</formula>
    </cfRule>
  </conditionalFormatting>
  <conditionalFormatting sqref="BK31">
    <cfRule type="cellIs" dxfId="1356" priority="2042" operator="lessThan">
      <formula>$C$4</formula>
    </cfRule>
  </conditionalFormatting>
  <conditionalFormatting sqref="BK32">
    <cfRule type="cellIs" dxfId="1355" priority="2043" operator="lessThan">
      <formula>$C$4</formula>
    </cfRule>
  </conditionalFormatting>
  <conditionalFormatting sqref="BK33">
    <cfRule type="cellIs" dxfId="1354" priority="2044" operator="lessThan">
      <formula>$C$4</formula>
    </cfRule>
  </conditionalFormatting>
  <conditionalFormatting sqref="BK34">
    <cfRule type="cellIs" dxfId="1353" priority="2045" operator="lessThan">
      <formula>$C$4</formula>
    </cfRule>
  </conditionalFormatting>
  <conditionalFormatting sqref="BK35">
    <cfRule type="cellIs" dxfId="1352" priority="2046" operator="lessThan">
      <formula>$C$4</formula>
    </cfRule>
  </conditionalFormatting>
  <conditionalFormatting sqref="BK36">
    <cfRule type="cellIs" dxfId="1351" priority="2047" operator="lessThan">
      <formula>$C$4</formula>
    </cfRule>
  </conditionalFormatting>
  <conditionalFormatting sqref="BK37">
    <cfRule type="cellIs" dxfId="1350" priority="2048" operator="lessThan">
      <formula>$C$4</formula>
    </cfRule>
  </conditionalFormatting>
  <conditionalFormatting sqref="BK38">
    <cfRule type="cellIs" dxfId="1349" priority="2049" operator="lessThan">
      <formula>$C$4</formula>
    </cfRule>
  </conditionalFormatting>
  <conditionalFormatting sqref="BK39">
    <cfRule type="cellIs" dxfId="1348" priority="2050" operator="lessThan">
      <formula>$C$4</formula>
    </cfRule>
  </conditionalFormatting>
  <conditionalFormatting sqref="BK40">
    <cfRule type="cellIs" dxfId="1347" priority="2051" operator="lessThan">
      <formula>$C$4</formula>
    </cfRule>
  </conditionalFormatting>
  <conditionalFormatting sqref="BK41">
    <cfRule type="cellIs" dxfId="1346" priority="2052" operator="lessThan">
      <formula>$C$4</formula>
    </cfRule>
  </conditionalFormatting>
  <conditionalFormatting sqref="BK42">
    <cfRule type="cellIs" dxfId="1345" priority="2053" operator="lessThan">
      <formula>$C$4</formula>
    </cfRule>
  </conditionalFormatting>
  <conditionalFormatting sqref="BK43">
    <cfRule type="cellIs" dxfId="1344" priority="2054" operator="lessThan">
      <formula>$C$4</formula>
    </cfRule>
  </conditionalFormatting>
  <conditionalFormatting sqref="BK44">
    <cfRule type="cellIs" dxfId="1343" priority="2055" operator="lessThan">
      <formula>$C$4</formula>
    </cfRule>
  </conditionalFormatting>
  <conditionalFormatting sqref="BK45">
    <cfRule type="cellIs" dxfId="1342" priority="2056" operator="lessThan">
      <formula>$C$4</formula>
    </cfRule>
  </conditionalFormatting>
  <conditionalFormatting sqref="BK46">
    <cfRule type="cellIs" dxfId="1341" priority="2057" operator="lessThan">
      <formula>$C$4</formula>
    </cfRule>
  </conditionalFormatting>
  <conditionalFormatting sqref="BK47">
    <cfRule type="cellIs" dxfId="1340" priority="2058" operator="lessThan">
      <formula>$C$4</formula>
    </cfRule>
  </conditionalFormatting>
  <conditionalFormatting sqref="BK48">
    <cfRule type="cellIs" dxfId="1339" priority="2059" operator="lessThan">
      <formula>$C$4</formula>
    </cfRule>
  </conditionalFormatting>
  <conditionalFormatting sqref="BK49">
    <cfRule type="cellIs" dxfId="1338" priority="2060" operator="lessThan">
      <formula>$C$4</formula>
    </cfRule>
  </conditionalFormatting>
  <conditionalFormatting sqref="BK50">
    <cfRule type="cellIs" dxfId="1337" priority="2061" operator="lessThan">
      <formula>$C$4</formula>
    </cfRule>
  </conditionalFormatting>
  <conditionalFormatting sqref="BL11">
    <cfRule type="cellIs" dxfId="1336" priority="2062" operator="lessThan">
      <formula>$C$4</formula>
    </cfRule>
  </conditionalFormatting>
  <conditionalFormatting sqref="BL12">
    <cfRule type="cellIs" dxfId="1335" priority="2063" operator="lessThan">
      <formula>$C$4</formula>
    </cfRule>
  </conditionalFormatting>
  <conditionalFormatting sqref="BL13">
    <cfRule type="cellIs" dxfId="1334" priority="2064" operator="lessThan">
      <formula>$C$4</formula>
    </cfRule>
  </conditionalFormatting>
  <conditionalFormatting sqref="BL14">
    <cfRule type="cellIs" dxfId="1333" priority="2065" operator="lessThan">
      <formula>$C$4</formula>
    </cfRule>
  </conditionalFormatting>
  <conditionalFormatting sqref="BL15">
    <cfRule type="cellIs" dxfId="1332" priority="2066" operator="lessThan">
      <formula>$C$4</formula>
    </cfRule>
  </conditionalFormatting>
  <conditionalFormatting sqref="BL16">
    <cfRule type="cellIs" dxfId="1331" priority="2067" operator="lessThan">
      <formula>$C$4</formula>
    </cfRule>
  </conditionalFormatting>
  <conditionalFormatting sqref="BL17">
    <cfRule type="cellIs" dxfId="1330" priority="2068" operator="lessThan">
      <formula>$C$4</formula>
    </cfRule>
  </conditionalFormatting>
  <conditionalFormatting sqref="BL18">
    <cfRule type="cellIs" dxfId="1329" priority="2069" operator="lessThan">
      <formula>$C$4</formula>
    </cfRule>
  </conditionalFormatting>
  <conditionalFormatting sqref="BL19">
    <cfRule type="cellIs" dxfId="1328" priority="2070" operator="lessThan">
      <formula>$C$4</formula>
    </cfRule>
  </conditionalFormatting>
  <conditionalFormatting sqref="BL20">
    <cfRule type="cellIs" dxfId="1327" priority="2071" operator="lessThan">
      <formula>$C$4</formula>
    </cfRule>
  </conditionalFormatting>
  <conditionalFormatting sqref="BL21">
    <cfRule type="cellIs" dxfId="1326" priority="2072" operator="lessThan">
      <formula>$C$4</formula>
    </cfRule>
  </conditionalFormatting>
  <conditionalFormatting sqref="BL22">
    <cfRule type="cellIs" dxfId="1325" priority="2073" operator="lessThan">
      <formula>$C$4</formula>
    </cfRule>
  </conditionalFormatting>
  <conditionalFormatting sqref="BL23">
    <cfRule type="cellIs" dxfId="1324" priority="2074" operator="lessThan">
      <formula>$C$4</formula>
    </cfRule>
  </conditionalFormatting>
  <conditionalFormatting sqref="BL24">
    <cfRule type="cellIs" dxfId="1323" priority="2075" operator="lessThan">
      <formula>$C$4</formula>
    </cfRule>
  </conditionalFormatting>
  <conditionalFormatting sqref="BL25">
    <cfRule type="cellIs" dxfId="1322" priority="2076" operator="lessThan">
      <formula>$C$4</formula>
    </cfRule>
  </conditionalFormatting>
  <conditionalFormatting sqref="BL26">
    <cfRule type="cellIs" dxfId="1321" priority="2077" operator="lessThan">
      <formula>$C$4</formula>
    </cfRule>
  </conditionalFormatting>
  <conditionalFormatting sqref="BL27">
    <cfRule type="cellIs" dxfId="1320" priority="2078" operator="lessThan">
      <formula>$C$4</formula>
    </cfRule>
  </conditionalFormatting>
  <conditionalFormatting sqref="BL28">
    <cfRule type="cellIs" dxfId="1319" priority="2079" operator="lessThan">
      <formula>$C$4</formula>
    </cfRule>
  </conditionalFormatting>
  <conditionalFormatting sqref="BL29">
    <cfRule type="cellIs" dxfId="1318" priority="2080" operator="lessThan">
      <formula>$C$4</formula>
    </cfRule>
  </conditionalFormatting>
  <conditionalFormatting sqref="BL30">
    <cfRule type="cellIs" dxfId="1317" priority="2081" operator="lessThan">
      <formula>$C$4</formula>
    </cfRule>
  </conditionalFormatting>
  <conditionalFormatting sqref="BL31">
    <cfRule type="cellIs" dxfId="1316" priority="2082" operator="lessThan">
      <formula>$C$4</formula>
    </cfRule>
  </conditionalFormatting>
  <conditionalFormatting sqref="BL32">
    <cfRule type="cellIs" dxfId="1315" priority="2083" operator="lessThan">
      <formula>$C$4</formula>
    </cfRule>
  </conditionalFormatting>
  <conditionalFormatting sqref="BL33">
    <cfRule type="cellIs" dxfId="1314" priority="2084" operator="lessThan">
      <formula>$C$4</formula>
    </cfRule>
  </conditionalFormatting>
  <conditionalFormatting sqref="BL34">
    <cfRule type="cellIs" dxfId="1313" priority="2085" operator="lessThan">
      <formula>$C$4</formula>
    </cfRule>
  </conditionalFormatting>
  <conditionalFormatting sqref="BL35">
    <cfRule type="cellIs" dxfId="1312" priority="2086" operator="lessThan">
      <formula>$C$4</formula>
    </cfRule>
  </conditionalFormatting>
  <conditionalFormatting sqref="BL36">
    <cfRule type="cellIs" dxfId="1311" priority="2087" operator="lessThan">
      <formula>$C$4</formula>
    </cfRule>
  </conditionalFormatting>
  <conditionalFormatting sqref="BL37">
    <cfRule type="cellIs" dxfId="1310" priority="2088" operator="lessThan">
      <formula>$C$4</formula>
    </cfRule>
  </conditionalFormatting>
  <conditionalFormatting sqref="BL38">
    <cfRule type="cellIs" dxfId="1309" priority="2089" operator="lessThan">
      <formula>$C$4</formula>
    </cfRule>
  </conditionalFormatting>
  <conditionalFormatting sqref="BL39">
    <cfRule type="cellIs" dxfId="1308" priority="2090" operator="lessThan">
      <formula>$C$4</formula>
    </cfRule>
  </conditionalFormatting>
  <conditionalFormatting sqref="BL40">
    <cfRule type="cellIs" dxfId="1307" priority="2091" operator="lessThan">
      <formula>$C$4</formula>
    </cfRule>
  </conditionalFormatting>
  <conditionalFormatting sqref="BL41">
    <cfRule type="cellIs" dxfId="1306" priority="2092" operator="lessThan">
      <formula>$C$4</formula>
    </cfRule>
  </conditionalFormatting>
  <conditionalFormatting sqref="BL42">
    <cfRule type="cellIs" dxfId="1305" priority="2093" operator="lessThan">
      <formula>$C$4</formula>
    </cfRule>
  </conditionalFormatting>
  <conditionalFormatting sqref="BL43">
    <cfRule type="cellIs" dxfId="1304" priority="2094" operator="lessThan">
      <formula>$C$4</formula>
    </cfRule>
  </conditionalFormatting>
  <conditionalFormatting sqref="BL44">
    <cfRule type="cellIs" dxfId="1303" priority="2095" operator="lessThan">
      <formula>$C$4</formula>
    </cfRule>
  </conditionalFormatting>
  <conditionalFormatting sqref="BL45">
    <cfRule type="cellIs" dxfId="1302" priority="2096" operator="lessThan">
      <formula>$C$4</formula>
    </cfRule>
  </conditionalFormatting>
  <conditionalFormatting sqref="BL46">
    <cfRule type="cellIs" dxfId="1301" priority="2097" operator="lessThan">
      <formula>$C$4</formula>
    </cfRule>
  </conditionalFormatting>
  <conditionalFormatting sqref="BL47">
    <cfRule type="cellIs" dxfId="1300" priority="2098" operator="lessThan">
      <formula>$C$4</formula>
    </cfRule>
  </conditionalFormatting>
  <conditionalFormatting sqref="BL48">
    <cfRule type="cellIs" dxfId="1299" priority="2099" operator="lessThan">
      <formula>$C$4</formula>
    </cfRule>
  </conditionalFormatting>
  <conditionalFormatting sqref="BL49">
    <cfRule type="cellIs" dxfId="1298" priority="2100" operator="lessThan">
      <formula>$C$4</formula>
    </cfRule>
  </conditionalFormatting>
  <conditionalFormatting sqref="BL50">
    <cfRule type="cellIs" dxfId="1297" priority="2101" operator="lessThan">
      <formula>$C$4</formula>
    </cfRule>
  </conditionalFormatting>
  <conditionalFormatting sqref="BM11">
    <cfRule type="cellIs" dxfId="1296" priority="2102" operator="lessThan">
      <formula>$C$4</formula>
    </cfRule>
  </conditionalFormatting>
  <conditionalFormatting sqref="BM12">
    <cfRule type="cellIs" dxfId="1295" priority="2103" operator="lessThan">
      <formula>$C$4</formula>
    </cfRule>
  </conditionalFormatting>
  <conditionalFormatting sqref="BM13">
    <cfRule type="cellIs" dxfId="1294" priority="2104" operator="lessThan">
      <formula>$C$4</formula>
    </cfRule>
  </conditionalFormatting>
  <conditionalFormatting sqref="BM14">
    <cfRule type="cellIs" dxfId="1293" priority="2105" operator="lessThan">
      <formula>$C$4</formula>
    </cfRule>
  </conditionalFormatting>
  <conditionalFormatting sqref="BM15">
    <cfRule type="cellIs" dxfId="1292" priority="2106" operator="lessThan">
      <formula>$C$4</formula>
    </cfRule>
  </conditionalFormatting>
  <conditionalFormatting sqref="BM16">
    <cfRule type="cellIs" dxfId="1291" priority="2107" operator="lessThan">
      <formula>$C$4</formula>
    </cfRule>
  </conditionalFormatting>
  <conditionalFormatting sqref="BM17">
    <cfRule type="cellIs" dxfId="1290" priority="2108" operator="lessThan">
      <formula>$C$4</formula>
    </cfRule>
  </conditionalFormatting>
  <conditionalFormatting sqref="BM18">
    <cfRule type="cellIs" dxfId="1289" priority="2109" operator="lessThan">
      <formula>$C$4</formula>
    </cfRule>
  </conditionalFormatting>
  <conditionalFormatting sqref="BM19">
    <cfRule type="cellIs" dxfId="1288" priority="2110" operator="lessThan">
      <formula>$C$4</formula>
    </cfRule>
  </conditionalFormatting>
  <conditionalFormatting sqref="BM20">
    <cfRule type="cellIs" dxfId="1287" priority="2111" operator="lessThan">
      <formula>$C$4</formula>
    </cfRule>
  </conditionalFormatting>
  <conditionalFormatting sqref="BM21">
    <cfRule type="cellIs" dxfId="1286" priority="2112" operator="lessThan">
      <formula>$C$4</formula>
    </cfRule>
  </conditionalFormatting>
  <conditionalFormatting sqref="BM22">
    <cfRule type="cellIs" dxfId="1285" priority="2113" operator="lessThan">
      <formula>$C$4</formula>
    </cfRule>
  </conditionalFormatting>
  <conditionalFormatting sqref="BM23">
    <cfRule type="cellIs" dxfId="1284" priority="2114" operator="lessThan">
      <formula>$C$4</formula>
    </cfRule>
  </conditionalFormatting>
  <conditionalFormatting sqref="BM24">
    <cfRule type="cellIs" dxfId="1283" priority="2115" operator="lessThan">
      <formula>$C$4</formula>
    </cfRule>
  </conditionalFormatting>
  <conditionalFormatting sqref="BM25">
    <cfRule type="cellIs" dxfId="1282" priority="2116" operator="lessThan">
      <formula>$C$4</formula>
    </cfRule>
  </conditionalFormatting>
  <conditionalFormatting sqref="BM26">
    <cfRule type="cellIs" dxfId="1281" priority="2117" operator="lessThan">
      <formula>$C$4</formula>
    </cfRule>
  </conditionalFormatting>
  <conditionalFormatting sqref="BM27">
    <cfRule type="cellIs" dxfId="1280" priority="2118" operator="lessThan">
      <formula>$C$4</formula>
    </cfRule>
  </conditionalFormatting>
  <conditionalFormatting sqref="BM28">
    <cfRule type="cellIs" dxfId="1279" priority="2119" operator="lessThan">
      <formula>$C$4</formula>
    </cfRule>
  </conditionalFormatting>
  <conditionalFormatting sqref="BM29">
    <cfRule type="cellIs" dxfId="1278" priority="2120" operator="lessThan">
      <formula>$C$4</formula>
    </cfRule>
  </conditionalFormatting>
  <conditionalFormatting sqref="BM30">
    <cfRule type="cellIs" dxfId="1277" priority="2121" operator="lessThan">
      <formula>$C$4</formula>
    </cfRule>
  </conditionalFormatting>
  <conditionalFormatting sqref="BM31">
    <cfRule type="cellIs" dxfId="1276" priority="2122" operator="lessThan">
      <formula>$C$4</formula>
    </cfRule>
  </conditionalFormatting>
  <conditionalFormatting sqref="BM32">
    <cfRule type="cellIs" dxfId="1275" priority="2123" operator="lessThan">
      <formula>$C$4</formula>
    </cfRule>
  </conditionalFormatting>
  <conditionalFormatting sqref="BM33">
    <cfRule type="cellIs" dxfId="1274" priority="2124" operator="lessThan">
      <formula>$C$4</formula>
    </cfRule>
  </conditionalFormatting>
  <conditionalFormatting sqref="BM34">
    <cfRule type="cellIs" dxfId="1273" priority="2125" operator="lessThan">
      <formula>$C$4</formula>
    </cfRule>
  </conditionalFormatting>
  <conditionalFormatting sqref="BM35">
    <cfRule type="cellIs" dxfId="1272" priority="2126" operator="lessThan">
      <formula>$C$4</formula>
    </cfRule>
  </conditionalFormatting>
  <conditionalFormatting sqref="BM36">
    <cfRule type="cellIs" dxfId="1271" priority="2127" operator="lessThan">
      <formula>$C$4</formula>
    </cfRule>
  </conditionalFormatting>
  <conditionalFormatting sqref="BM37">
    <cfRule type="cellIs" dxfId="1270" priority="2128" operator="lessThan">
      <formula>$C$4</formula>
    </cfRule>
  </conditionalFormatting>
  <conditionalFormatting sqref="BM38">
    <cfRule type="cellIs" dxfId="1269" priority="2129" operator="lessThan">
      <formula>$C$4</formula>
    </cfRule>
  </conditionalFormatting>
  <conditionalFormatting sqref="BM39">
    <cfRule type="cellIs" dxfId="1268" priority="2130" operator="lessThan">
      <formula>$C$4</formula>
    </cfRule>
  </conditionalFormatting>
  <conditionalFormatting sqref="BM40">
    <cfRule type="cellIs" dxfId="1267" priority="2131" operator="lessThan">
      <formula>$C$4</formula>
    </cfRule>
  </conditionalFormatting>
  <conditionalFormatting sqref="BM41">
    <cfRule type="cellIs" dxfId="1266" priority="2132" operator="lessThan">
      <formula>$C$4</formula>
    </cfRule>
  </conditionalFormatting>
  <conditionalFormatting sqref="BM42">
    <cfRule type="cellIs" dxfId="1265" priority="2133" operator="lessThan">
      <formula>$C$4</formula>
    </cfRule>
  </conditionalFormatting>
  <conditionalFormatting sqref="BM43">
    <cfRule type="cellIs" dxfId="1264" priority="2134" operator="lessThan">
      <formula>$C$4</formula>
    </cfRule>
  </conditionalFormatting>
  <conditionalFormatting sqref="BM44">
    <cfRule type="cellIs" dxfId="1263" priority="2135" operator="lessThan">
      <formula>$C$4</formula>
    </cfRule>
  </conditionalFormatting>
  <conditionalFormatting sqref="BM45">
    <cfRule type="cellIs" dxfId="1262" priority="2136" operator="lessThan">
      <formula>$C$4</formula>
    </cfRule>
  </conditionalFormatting>
  <conditionalFormatting sqref="BM46">
    <cfRule type="cellIs" dxfId="1261" priority="2137" operator="lessThan">
      <formula>$C$4</formula>
    </cfRule>
  </conditionalFormatting>
  <conditionalFormatting sqref="BM47">
    <cfRule type="cellIs" dxfId="1260" priority="2138" operator="lessThan">
      <formula>$C$4</formula>
    </cfRule>
  </conditionalFormatting>
  <conditionalFormatting sqref="BM48">
    <cfRule type="cellIs" dxfId="1259" priority="2139" operator="lessThan">
      <formula>$C$4</formula>
    </cfRule>
  </conditionalFormatting>
  <conditionalFormatting sqref="BM49">
    <cfRule type="cellIs" dxfId="1258" priority="2140" operator="lessThan">
      <formula>$C$4</formula>
    </cfRule>
  </conditionalFormatting>
  <conditionalFormatting sqref="BM50">
    <cfRule type="cellIs" dxfId="1257" priority="2141" operator="lessThan">
      <formula>$C$4</formula>
    </cfRule>
  </conditionalFormatting>
  <conditionalFormatting sqref="BN11">
    <cfRule type="cellIs" dxfId="1256" priority="2142" operator="lessThan">
      <formula>$C$4</formula>
    </cfRule>
  </conditionalFormatting>
  <conditionalFormatting sqref="BN12">
    <cfRule type="cellIs" dxfId="1255" priority="2143" operator="lessThan">
      <formula>$C$4</formula>
    </cfRule>
  </conditionalFormatting>
  <conditionalFormatting sqref="BN13">
    <cfRule type="cellIs" dxfId="1254" priority="2144" operator="lessThan">
      <formula>$C$4</formula>
    </cfRule>
  </conditionalFormatting>
  <conditionalFormatting sqref="BN14">
    <cfRule type="cellIs" dxfId="1253" priority="2145" operator="lessThan">
      <formula>$C$4</formula>
    </cfRule>
  </conditionalFormatting>
  <conditionalFormatting sqref="BN15">
    <cfRule type="cellIs" dxfId="1252" priority="2146" operator="lessThan">
      <formula>$C$4</formula>
    </cfRule>
  </conditionalFormatting>
  <conditionalFormatting sqref="BN16">
    <cfRule type="cellIs" dxfId="1251" priority="2147" operator="lessThan">
      <formula>$C$4</formula>
    </cfRule>
  </conditionalFormatting>
  <conditionalFormatting sqref="BN17">
    <cfRule type="cellIs" dxfId="1250" priority="2148" operator="lessThan">
      <formula>$C$4</formula>
    </cfRule>
  </conditionalFormatting>
  <conditionalFormatting sqref="BN18">
    <cfRule type="cellIs" dxfId="1249" priority="2149" operator="lessThan">
      <formula>$C$4</formula>
    </cfRule>
  </conditionalFormatting>
  <conditionalFormatting sqref="BN19">
    <cfRule type="cellIs" dxfId="1248" priority="2150" operator="lessThan">
      <formula>$C$4</formula>
    </cfRule>
  </conditionalFormatting>
  <conditionalFormatting sqref="BN20">
    <cfRule type="cellIs" dxfId="1247" priority="2151" operator="lessThan">
      <formula>$C$4</formula>
    </cfRule>
  </conditionalFormatting>
  <conditionalFormatting sqref="BN21">
    <cfRule type="cellIs" dxfId="1246" priority="2152" operator="lessThan">
      <formula>$C$4</formula>
    </cfRule>
  </conditionalFormatting>
  <conditionalFormatting sqref="BN22">
    <cfRule type="cellIs" dxfId="1245" priority="2153" operator="lessThan">
      <formula>$C$4</formula>
    </cfRule>
  </conditionalFormatting>
  <conditionalFormatting sqref="BN23">
    <cfRule type="cellIs" dxfId="1244" priority="2154" operator="lessThan">
      <formula>$C$4</formula>
    </cfRule>
  </conditionalFormatting>
  <conditionalFormatting sqref="BN24">
    <cfRule type="cellIs" dxfId="1243" priority="2155" operator="lessThan">
      <formula>$C$4</formula>
    </cfRule>
  </conditionalFormatting>
  <conditionalFormatting sqref="BN25">
    <cfRule type="cellIs" dxfId="1242" priority="2156" operator="lessThan">
      <formula>$C$4</formula>
    </cfRule>
  </conditionalFormatting>
  <conditionalFormatting sqref="BN26">
    <cfRule type="cellIs" dxfId="1241" priority="2157" operator="lessThan">
      <formula>$C$4</formula>
    </cfRule>
  </conditionalFormatting>
  <conditionalFormatting sqref="BN27">
    <cfRule type="cellIs" dxfId="1240" priority="2158" operator="lessThan">
      <formula>$C$4</formula>
    </cfRule>
  </conditionalFormatting>
  <conditionalFormatting sqref="BN28">
    <cfRule type="cellIs" dxfId="1239" priority="2159" operator="lessThan">
      <formula>$C$4</formula>
    </cfRule>
  </conditionalFormatting>
  <conditionalFormatting sqref="BN29">
    <cfRule type="cellIs" dxfId="1238" priority="2160" operator="lessThan">
      <formula>$C$4</formula>
    </cfRule>
  </conditionalFormatting>
  <conditionalFormatting sqref="BN30">
    <cfRule type="cellIs" dxfId="1237" priority="2161" operator="lessThan">
      <formula>$C$4</formula>
    </cfRule>
  </conditionalFormatting>
  <conditionalFormatting sqref="BN31">
    <cfRule type="cellIs" dxfId="1236" priority="2162" operator="lessThan">
      <formula>$C$4</formula>
    </cfRule>
  </conditionalFormatting>
  <conditionalFormatting sqref="BN32">
    <cfRule type="cellIs" dxfId="1235" priority="2163" operator="lessThan">
      <formula>$C$4</formula>
    </cfRule>
  </conditionalFormatting>
  <conditionalFormatting sqref="BN33">
    <cfRule type="cellIs" dxfId="1234" priority="2164" operator="lessThan">
      <formula>$C$4</formula>
    </cfRule>
  </conditionalFormatting>
  <conditionalFormatting sqref="BN34">
    <cfRule type="cellIs" dxfId="1233" priority="2165" operator="lessThan">
      <formula>$C$4</formula>
    </cfRule>
  </conditionalFormatting>
  <conditionalFormatting sqref="BN35">
    <cfRule type="cellIs" dxfId="1232" priority="2166" operator="lessThan">
      <formula>$C$4</formula>
    </cfRule>
  </conditionalFormatting>
  <conditionalFormatting sqref="BN36">
    <cfRule type="cellIs" dxfId="1231" priority="2167" operator="lessThan">
      <formula>$C$4</formula>
    </cfRule>
  </conditionalFormatting>
  <conditionalFormatting sqref="BN37">
    <cfRule type="cellIs" dxfId="1230" priority="2168" operator="lessThan">
      <formula>$C$4</formula>
    </cfRule>
  </conditionalFormatting>
  <conditionalFormatting sqref="BN38">
    <cfRule type="cellIs" dxfId="1229" priority="2169" operator="lessThan">
      <formula>$C$4</formula>
    </cfRule>
  </conditionalFormatting>
  <conditionalFormatting sqref="BN39">
    <cfRule type="cellIs" dxfId="1228" priority="2170" operator="lessThan">
      <formula>$C$4</formula>
    </cfRule>
  </conditionalFormatting>
  <conditionalFormatting sqref="BN40">
    <cfRule type="cellIs" dxfId="1227" priority="2171" operator="lessThan">
      <formula>$C$4</formula>
    </cfRule>
  </conditionalFormatting>
  <conditionalFormatting sqref="BN41">
    <cfRule type="cellIs" dxfId="1226" priority="2172" operator="lessThan">
      <formula>$C$4</formula>
    </cfRule>
  </conditionalFormatting>
  <conditionalFormatting sqref="BN42">
    <cfRule type="cellIs" dxfId="1225" priority="2173" operator="lessThan">
      <formula>$C$4</formula>
    </cfRule>
  </conditionalFormatting>
  <conditionalFormatting sqref="BN43">
    <cfRule type="cellIs" dxfId="1224" priority="2174" operator="lessThan">
      <formula>$C$4</formula>
    </cfRule>
  </conditionalFormatting>
  <conditionalFormatting sqref="BN44">
    <cfRule type="cellIs" dxfId="1223" priority="2175" operator="lessThan">
      <formula>$C$4</formula>
    </cfRule>
  </conditionalFormatting>
  <conditionalFormatting sqref="BN45">
    <cfRule type="cellIs" dxfId="1222" priority="2176" operator="lessThan">
      <formula>$C$4</formula>
    </cfRule>
  </conditionalFormatting>
  <conditionalFormatting sqref="BN46">
    <cfRule type="cellIs" dxfId="1221" priority="2177" operator="lessThan">
      <formula>$C$4</formula>
    </cfRule>
  </conditionalFormatting>
  <conditionalFormatting sqref="BN47">
    <cfRule type="cellIs" dxfId="1220" priority="2178" operator="lessThan">
      <formula>$C$4</formula>
    </cfRule>
  </conditionalFormatting>
  <conditionalFormatting sqref="BN48">
    <cfRule type="cellIs" dxfId="1219" priority="2179" operator="lessThan">
      <formula>$C$4</formula>
    </cfRule>
  </conditionalFormatting>
  <conditionalFormatting sqref="BN49">
    <cfRule type="cellIs" dxfId="1218" priority="2180" operator="lessThan">
      <formula>$C$4</formula>
    </cfRule>
  </conditionalFormatting>
  <conditionalFormatting sqref="BN50">
    <cfRule type="cellIs" dxfId="1217" priority="2181" operator="lessThan">
      <formula>$C$4</formula>
    </cfRule>
  </conditionalFormatting>
  <conditionalFormatting sqref="BO11">
    <cfRule type="cellIs" dxfId="1216" priority="2182" operator="lessThan">
      <formula>$C$4</formula>
    </cfRule>
  </conditionalFormatting>
  <conditionalFormatting sqref="BO12">
    <cfRule type="cellIs" dxfId="1215" priority="2183" operator="lessThan">
      <formula>$C$4</formula>
    </cfRule>
  </conditionalFormatting>
  <conditionalFormatting sqref="BO13">
    <cfRule type="cellIs" dxfId="1214" priority="2184" operator="lessThan">
      <formula>$C$4</formula>
    </cfRule>
  </conditionalFormatting>
  <conditionalFormatting sqref="BO14">
    <cfRule type="cellIs" dxfId="1213" priority="2185" operator="lessThan">
      <formula>$C$4</formula>
    </cfRule>
  </conditionalFormatting>
  <conditionalFormatting sqref="BO15">
    <cfRule type="cellIs" dxfId="1212" priority="2186" operator="lessThan">
      <formula>$C$4</formula>
    </cfRule>
  </conditionalFormatting>
  <conditionalFormatting sqref="BO16">
    <cfRule type="cellIs" dxfId="1211" priority="2187" operator="lessThan">
      <formula>$C$4</formula>
    </cfRule>
  </conditionalFormatting>
  <conditionalFormatting sqref="BO17">
    <cfRule type="cellIs" dxfId="1210" priority="2188" operator="lessThan">
      <formula>$C$4</formula>
    </cfRule>
  </conditionalFormatting>
  <conditionalFormatting sqref="BO18">
    <cfRule type="cellIs" dxfId="1209" priority="2189" operator="lessThan">
      <formula>$C$4</formula>
    </cfRule>
  </conditionalFormatting>
  <conditionalFormatting sqref="BO19">
    <cfRule type="cellIs" dxfId="1208" priority="2190" operator="lessThan">
      <formula>$C$4</formula>
    </cfRule>
  </conditionalFormatting>
  <conditionalFormatting sqref="BO20">
    <cfRule type="cellIs" dxfId="1207" priority="2191" operator="lessThan">
      <formula>$C$4</formula>
    </cfRule>
  </conditionalFormatting>
  <conditionalFormatting sqref="BO21">
    <cfRule type="cellIs" dxfId="1206" priority="2192" operator="lessThan">
      <formula>$C$4</formula>
    </cfRule>
  </conditionalFormatting>
  <conditionalFormatting sqref="BO22">
    <cfRule type="cellIs" dxfId="1205" priority="2193" operator="lessThan">
      <formula>$C$4</formula>
    </cfRule>
  </conditionalFormatting>
  <conditionalFormatting sqref="BO23">
    <cfRule type="cellIs" dxfId="1204" priority="2194" operator="lessThan">
      <formula>$C$4</formula>
    </cfRule>
  </conditionalFormatting>
  <conditionalFormatting sqref="BO24">
    <cfRule type="cellIs" dxfId="1203" priority="2195" operator="lessThan">
      <formula>$C$4</formula>
    </cfRule>
  </conditionalFormatting>
  <conditionalFormatting sqref="BO25">
    <cfRule type="cellIs" dxfId="1202" priority="2196" operator="lessThan">
      <formula>$C$4</formula>
    </cfRule>
  </conditionalFormatting>
  <conditionalFormatting sqref="BO26">
    <cfRule type="cellIs" dxfId="1201" priority="2197" operator="lessThan">
      <formula>$C$4</formula>
    </cfRule>
  </conditionalFormatting>
  <conditionalFormatting sqref="BO27">
    <cfRule type="cellIs" dxfId="1200" priority="2198" operator="lessThan">
      <formula>$C$4</formula>
    </cfRule>
  </conditionalFormatting>
  <conditionalFormatting sqref="BO28">
    <cfRule type="cellIs" dxfId="1199" priority="2199" operator="lessThan">
      <formula>$C$4</formula>
    </cfRule>
  </conditionalFormatting>
  <conditionalFormatting sqref="BO29">
    <cfRule type="cellIs" dxfId="1198" priority="2200" operator="lessThan">
      <formula>$C$4</formula>
    </cfRule>
  </conditionalFormatting>
  <conditionalFormatting sqref="BO30">
    <cfRule type="cellIs" dxfId="1197" priority="2201" operator="lessThan">
      <formula>$C$4</formula>
    </cfRule>
  </conditionalFormatting>
  <conditionalFormatting sqref="BO31">
    <cfRule type="cellIs" dxfId="1196" priority="2202" operator="lessThan">
      <formula>$C$4</formula>
    </cfRule>
  </conditionalFormatting>
  <conditionalFormatting sqref="BO32">
    <cfRule type="cellIs" dxfId="1195" priority="2203" operator="lessThan">
      <formula>$C$4</formula>
    </cfRule>
  </conditionalFormatting>
  <conditionalFormatting sqref="BO33">
    <cfRule type="cellIs" dxfId="1194" priority="2204" operator="lessThan">
      <formula>$C$4</formula>
    </cfRule>
  </conditionalFormatting>
  <conditionalFormatting sqref="BO34">
    <cfRule type="cellIs" dxfId="1193" priority="2205" operator="lessThan">
      <formula>$C$4</formula>
    </cfRule>
  </conditionalFormatting>
  <conditionalFormatting sqref="BO35">
    <cfRule type="cellIs" dxfId="1192" priority="2206" operator="lessThan">
      <formula>$C$4</formula>
    </cfRule>
  </conditionalFormatting>
  <conditionalFormatting sqref="BO36">
    <cfRule type="cellIs" dxfId="1191" priority="2207" operator="lessThan">
      <formula>$C$4</formula>
    </cfRule>
  </conditionalFormatting>
  <conditionalFormatting sqref="BO37">
    <cfRule type="cellIs" dxfId="1190" priority="2208" operator="lessThan">
      <formula>$C$4</formula>
    </cfRule>
  </conditionalFormatting>
  <conditionalFormatting sqref="BO38">
    <cfRule type="cellIs" dxfId="1189" priority="2209" operator="lessThan">
      <formula>$C$4</formula>
    </cfRule>
  </conditionalFormatting>
  <conditionalFormatting sqref="BO39">
    <cfRule type="cellIs" dxfId="1188" priority="2210" operator="lessThan">
      <formula>$C$4</formula>
    </cfRule>
  </conditionalFormatting>
  <conditionalFormatting sqref="BO40">
    <cfRule type="cellIs" dxfId="1187" priority="2211" operator="lessThan">
      <formula>$C$4</formula>
    </cfRule>
  </conditionalFormatting>
  <conditionalFormatting sqref="BO41">
    <cfRule type="cellIs" dxfId="1186" priority="2212" operator="lessThan">
      <formula>$C$4</formula>
    </cfRule>
  </conditionalFormatting>
  <conditionalFormatting sqref="BO42">
    <cfRule type="cellIs" dxfId="1185" priority="2213" operator="lessThan">
      <formula>$C$4</formula>
    </cfRule>
  </conditionalFormatting>
  <conditionalFormatting sqref="BO43">
    <cfRule type="cellIs" dxfId="1184" priority="2214" operator="lessThan">
      <formula>$C$4</formula>
    </cfRule>
  </conditionalFormatting>
  <conditionalFormatting sqref="BO44">
    <cfRule type="cellIs" dxfId="1183" priority="2215" operator="lessThan">
      <formula>$C$4</formula>
    </cfRule>
  </conditionalFormatting>
  <conditionalFormatting sqref="BO45">
    <cfRule type="cellIs" dxfId="1182" priority="2216" operator="lessThan">
      <formula>$C$4</formula>
    </cfRule>
  </conditionalFormatting>
  <conditionalFormatting sqref="BO46">
    <cfRule type="cellIs" dxfId="1181" priority="2217" operator="lessThan">
      <formula>$C$4</formula>
    </cfRule>
  </conditionalFormatting>
  <conditionalFormatting sqref="BO47">
    <cfRule type="cellIs" dxfId="1180" priority="2218" operator="lessThan">
      <formula>$C$4</formula>
    </cfRule>
  </conditionalFormatting>
  <conditionalFormatting sqref="BO48">
    <cfRule type="cellIs" dxfId="1179" priority="2219" operator="lessThan">
      <formula>$C$4</formula>
    </cfRule>
  </conditionalFormatting>
  <conditionalFormatting sqref="BO49">
    <cfRule type="cellIs" dxfId="1178" priority="2220" operator="lessThan">
      <formula>$C$4</formula>
    </cfRule>
  </conditionalFormatting>
  <conditionalFormatting sqref="BO50">
    <cfRule type="cellIs" dxfId="1177" priority="2221" operator="lessThan">
      <formula>$C$4</formula>
    </cfRule>
  </conditionalFormatting>
  <conditionalFormatting sqref="BP11">
    <cfRule type="cellIs" dxfId="1176" priority="2222" operator="lessThan">
      <formula>$C$4</formula>
    </cfRule>
  </conditionalFormatting>
  <conditionalFormatting sqref="BP12">
    <cfRule type="cellIs" dxfId="1175" priority="2223" operator="lessThan">
      <formula>$C$4</formula>
    </cfRule>
  </conditionalFormatting>
  <conditionalFormatting sqref="BP13">
    <cfRule type="cellIs" dxfId="1174" priority="2224" operator="lessThan">
      <formula>$C$4</formula>
    </cfRule>
  </conditionalFormatting>
  <conditionalFormatting sqref="BP14">
    <cfRule type="cellIs" dxfId="1173" priority="2225" operator="lessThan">
      <formula>$C$4</formula>
    </cfRule>
  </conditionalFormatting>
  <conditionalFormatting sqref="BP15">
    <cfRule type="cellIs" dxfId="1172" priority="2226" operator="lessThan">
      <formula>$C$4</formula>
    </cfRule>
  </conditionalFormatting>
  <conditionalFormatting sqref="BP16">
    <cfRule type="cellIs" dxfId="1171" priority="2227" operator="lessThan">
      <formula>$C$4</formula>
    </cfRule>
  </conditionalFormatting>
  <conditionalFormatting sqref="BP17">
    <cfRule type="cellIs" dxfId="1170" priority="2228" operator="lessThan">
      <formula>$C$4</formula>
    </cfRule>
  </conditionalFormatting>
  <conditionalFormatting sqref="BP18">
    <cfRule type="cellIs" dxfId="1169" priority="2229" operator="lessThan">
      <formula>$C$4</formula>
    </cfRule>
  </conditionalFormatting>
  <conditionalFormatting sqref="BP19">
    <cfRule type="cellIs" dxfId="1168" priority="2230" operator="lessThan">
      <formula>$C$4</formula>
    </cfRule>
  </conditionalFormatting>
  <conditionalFormatting sqref="BP20">
    <cfRule type="cellIs" dxfId="1167" priority="2231" operator="lessThan">
      <formula>$C$4</formula>
    </cfRule>
  </conditionalFormatting>
  <conditionalFormatting sqref="BP21">
    <cfRule type="cellIs" dxfId="1166" priority="2232" operator="lessThan">
      <formula>$C$4</formula>
    </cfRule>
  </conditionalFormatting>
  <conditionalFormatting sqref="BP22">
    <cfRule type="cellIs" dxfId="1165" priority="2233" operator="lessThan">
      <formula>$C$4</formula>
    </cfRule>
  </conditionalFormatting>
  <conditionalFormatting sqref="BP23">
    <cfRule type="cellIs" dxfId="1164" priority="2234" operator="lessThan">
      <formula>$C$4</formula>
    </cfRule>
  </conditionalFormatting>
  <conditionalFormatting sqref="BP24">
    <cfRule type="cellIs" dxfId="1163" priority="2235" operator="lessThan">
      <formula>$C$4</formula>
    </cfRule>
  </conditionalFormatting>
  <conditionalFormatting sqref="BP25">
    <cfRule type="cellIs" dxfId="1162" priority="2236" operator="lessThan">
      <formula>$C$4</formula>
    </cfRule>
  </conditionalFormatting>
  <conditionalFormatting sqref="BP26">
    <cfRule type="cellIs" dxfId="1161" priority="2237" operator="lessThan">
      <formula>$C$4</formula>
    </cfRule>
  </conditionalFormatting>
  <conditionalFormatting sqref="BP27">
    <cfRule type="cellIs" dxfId="1160" priority="2238" operator="lessThan">
      <formula>$C$4</formula>
    </cfRule>
  </conditionalFormatting>
  <conditionalFormatting sqref="BP28">
    <cfRule type="cellIs" dxfId="1159" priority="2239" operator="lessThan">
      <formula>$C$4</formula>
    </cfRule>
  </conditionalFormatting>
  <conditionalFormatting sqref="BP29">
    <cfRule type="cellIs" dxfId="1158" priority="2240" operator="lessThan">
      <formula>$C$4</formula>
    </cfRule>
  </conditionalFormatting>
  <conditionalFormatting sqref="BP30">
    <cfRule type="cellIs" dxfId="1157" priority="2241" operator="lessThan">
      <formula>$C$4</formula>
    </cfRule>
  </conditionalFormatting>
  <conditionalFormatting sqref="BP31">
    <cfRule type="cellIs" dxfId="1156" priority="2242" operator="lessThan">
      <formula>$C$4</formula>
    </cfRule>
  </conditionalFormatting>
  <conditionalFormatting sqref="BP32">
    <cfRule type="cellIs" dxfId="1155" priority="2243" operator="lessThan">
      <formula>$C$4</formula>
    </cfRule>
  </conditionalFormatting>
  <conditionalFormatting sqref="BP33">
    <cfRule type="cellIs" dxfId="1154" priority="2244" operator="lessThan">
      <formula>$C$4</formula>
    </cfRule>
  </conditionalFormatting>
  <conditionalFormatting sqref="BP34">
    <cfRule type="cellIs" dxfId="1153" priority="2245" operator="lessThan">
      <formula>$C$4</formula>
    </cfRule>
  </conditionalFormatting>
  <conditionalFormatting sqref="BP35">
    <cfRule type="cellIs" dxfId="1152" priority="2246" operator="lessThan">
      <formula>$C$4</formula>
    </cfRule>
  </conditionalFormatting>
  <conditionalFormatting sqref="BP36">
    <cfRule type="cellIs" dxfId="1151" priority="2247" operator="lessThan">
      <formula>$C$4</formula>
    </cfRule>
  </conditionalFormatting>
  <conditionalFormatting sqref="BP37">
    <cfRule type="cellIs" dxfId="1150" priority="2248" operator="lessThan">
      <formula>$C$4</formula>
    </cfRule>
  </conditionalFormatting>
  <conditionalFormatting sqref="BP38">
    <cfRule type="cellIs" dxfId="1149" priority="2249" operator="lessThan">
      <formula>$C$4</formula>
    </cfRule>
  </conditionalFormatting>
  <conditionalFormatting sqref="BP39">
    <cfRule type="cellIs" dxfId="1148" priority="2250" operator="lessThan">
      <formula>$C$4</formula>
    </cfRule>
  </conditionalFormatting>
  <conditionalFormatting sqref="BP40">
    <cfRule type="cellIs" dxfId="1147" priority="2251" operator="lessThan">
      <formula>$C$4</formula>
    </cfRule>
  </conditionalFormatting>
  <conditionalFormatting sqref="BP41">
    <cfRule type="cellIs" dxfId="1146" priority="2252" operator="lessThan">
      <formula>$C$4</formula>
    </cfRule>
  </conditionalFormatting>
  <conditionalFormatting sqref="BP42">
    <cfRule type="cellIs" dxfId="1145" priority="2253" operator="lessThan">
      <formula>$C$4</formula>
    </cfRule>
  </conditionalFormatting>
  <conditionalFormatting sqref="BP43">
    <cfRule type="cellIs" dxfId="1144" priority="2254" operator="lessThan">
      <formula>$C$4</formula>
    </cfRule>
  </conditionalFormatting>
  <conditionalFormatting sqref="BP44">
    <cfRule type="cellIs" dxfId="1143" priority="2255" operator="lessThan">
      <formula>$C$4</formula>
    </cfRule>
  </conditionalFormatting>
  <conditionalFormatting sqref="BP45">
    <cfRule type="cellIs" dxfId="1142" priority="2256" operator="lessThan">
      <formula>$C$4</formula>
    </cfRule>
  </conditionalFormatting>
  <conditionalFormatting sqref="BP46">
    <cfRule type="cellIs" dxfId="1141" priority="2257" operator="lessThan">
      <formula>$C$4</formula>
    </cfRule>
  </conditionalFormatting>
  <conditionalFormatting sqref="BP47">
    <cfRule type="cellIs" dxfId="1140" priority="2258" operator="lessThan">
      <formula>$C$4</formula>
    </cfRule>
  </conditionalFormatting>
  <conditionalFormatting sqref="BP48">
    <cfRule type="cellIs" dxfId="1139" priority="2259" operator="lessThan">
      <formula>$C$4</formula>
    </cfRule>
  </conditionalFormatting>
  <conditionalFormatting sqref="BP49">
    <cfRule type="cellIs" dxfId="1138" priority="2260" operator="lessThan">
      <formula>$C$4</formula>
    </cfRule>
  </conditionalFormatting>
  <conditionalFormatting sqref="BP50">
    <cfRule type="cellIs" dxfId="1137" priority="2261" operator="lessThan">
      <formula>$C$4</formula>
    </cfRule>
  </conditionalFormatting>
  <conditionalFormatting sqref="BQ11">
    <cfRule type="cellIs" dxfId="1136" priority="2262" operator="lessThan">
      <formula>$C$4</formula>
    </cfRule>
  </conditionalFormatting>
  <conditionalFormatting sqref="BQ12">
    <cfRule type="cellIs" dxfId="1135" priority="2263" operator="lessThan">
      <formula>$C$4</formula>
    </cfRule>
  </conditionalFormatting>
  <conditionalFormatting sqref="BQ13">
    <cfRule type="cellIs" dxfId="1134" priority="2264" operator="lessThan">
      <formula>$C$4</formula>
    </cfRule>
  </conditionalFormatting>
  <conditionalFormatting sqref="BQ14">
    <cfRule type="cellIs" dxfId="1133" priority="2265" operator="lessThan">
      <formula>$C$4</formula>
    </cfRule>
  </conditionalFormatting>
  <conditionalFormatting sqref="BQ15">
    <cfRule type="cellIs" dxfId="1132" priority="2266" operator="lessThan">
      <formula>$C$4</formula>
    </cfRule>
  </conditionalFormatting>
  <conditionalFormatting sqref="BQ16">
    <cfRule type="cellIs" dxfId="1131" priority="2267" operator="lessThan">
      <formula>$C$4</formula>
    </cfRule>
  </conditionalFormatting>
  <conditionalFormatting sqref="BQ17">
    <cfRule type="cellIs" dxfId="1130" priority="2268" operator="lessThan">
      <formula>$C$4</formula>
    </cfRule>
  </conditionalFormatting>
  <conditionalFormatting sqref="BQ18">
    <cfRule type="cellIs" dxfId="1129" priority="2269" operator="lessThan">
      <formula>$C$4</formula>
    </cfRule>
  </conditionalFormatting>
  <conditionalFormatting sqref="BQ19">
    <cfRule type="cellIs" dxfId="1128" priority="2270" operator="lessThan">
      <formula>$C$4</formula>
    </cfRule>
  </conditionalFormatting>
  <conditionalFormatting sqref="BQ20">
    <cfRule type="cellIs" dxfId="1127" priority="2271" operator="lessThan">
      <formula>$C$4</formula>
    </cfRule>
  </conditionalFormatting>
  <conditionalFormatting sqref="BQ21">
    <cfRule type="cellIs" dxfId="1126" priority="2272" operator="lessThan">
      <formula>$C$4</formula>
    </cfRule>
  </conditionalFormatting>
  <conditionalFormatting sqref="BQ22">
    <cfRule type="cellIs" dxfId="1125" priority="2273" operator="lessThan">
      <formula>$C$4</formula>
    </cfRule>
  </conditionalFormatting>
  <conditionalFormatting sqref="BQ23">
    <cfRule type="cellIs" dxfId="1124" priority="2274" operator="lessThan">
      <formula>$C$4</formula>
    </cfRule>
  </conditionalFormatting>
  <conditionalFormatting sqref="BQ24">
    <cfRule type="cellIs" dxfId="1123" priority="2275" operator="lessThan">
      <formula>$C$4</formula>
    </cfRule>
  </conditionalFormatting>
  <conditionalFormatting sqref="BQ25">
    <cfRule type="cellIs" dxfId="1122" priority="2276" operator="lessThan">
      <formula>$C$4</formula>
    </cfRule>
  </conditionalFormatting>
  <conditionalFormatting sqref="BQ26">
    <cfRule type="cellIs" dxfId="1121" priority="2277" operator="lessThan">
      <formula>$C$4</formula>
    </cfRule>
  </conditionalFormatting>
  <conditionalFormatting sqref="BQ27">
    <cfRule type="cellIs" dxfId="1120" priority="2278" operator="lessThan">
      <formula>$C$4</formula>
    </cfRule>
  </conditionalFormatting>
  <conditionalFormatting sqref="BQ28">
    <cfRule type="cellIs" dxfId="1119" priority="2279" operator="lessThan">
      <formula>$C$4</formula>
    </cfRule>
  </conditionalFormatting>
  <conditionalFormatting sqref="BQ29">
    <cfRule type="cellIs" dxfId="1118" priority="2280" operator="lessThan">
      <formula>$C$4</formula>
    </cfRule>
  </conditionalFormatting>
  <conditionalFormatting sqref="BQ30">
    <cfRule type="cellIs" dxfId="1117" priority="2281" operator="lessThan">
      <formula>$C$4</formula>
    </cfRule>
  </conditionalFormatting>
  <conditionalFormatting sqref="BQ31">
    <cfRule type="cellIs" dxfId="1116" priority="2282" operator="lessThan">
      <formula>$C$4</formula>
    </cfRule>
  </conditionalFormatting>
  <conditionalFormatting sqref="BQ32">
    <cfRule type="cellIs" dxfId="1115" priority="2283" operator="lessThan">
      <formula>$C$4</formula>
    </cfRule>
  </conditionalFormatting>
  <conditionalFormatting sqref="BQ33">
    <cfRule type="cellIs" dxfId="1114" priority="2284" operator="lessThan">
      <formula>$C$4</formula>
    </cfRule>
  </conditionalFormatting>
  <conditionalFormatting sqref="BQ34">
    <cfRule type="cellIs" dxfId="1113" priority="2285" operator="lessThan">
      <formula>$C$4</formula>
    </cfRule>
  </conditionalFormatting>
  <conditionalFormatting sqref="BQ35">
    <cfRule type="cellIs" dxfId="1112" priority="2286" operator="lessThan">
      <formula>$C$4</formula>
    </cfRule>
  </conditionalFormatting>
  <conditionalFormatting sqref="BQ36">
    <cfRule type="cellIs" dxfId="1111" priority="2287" operator="lessThan">
      <formula>$C$4</formula>
    </cfRule>
  </conditionalFormatting>
  <conditionalFormatting sqref="BQ37">
    <cfRule type="cellIs" dxfId="1110" priority="2288" operator="lessThan">
      <formula>$C$4</formula>
    </cfRule>
  </conditionalFormatting>
  <conditionalFormatting sqref="BQ38">
    <cfRule type="cellIs" dxfId="1109" priority="2289" operator="lessThan">
      <formula>$C$4</formula>
    </cfRule>
  </conditionalFormatting>
  <conditionalFormatting sqref="BQ39">
    <cfRule type="cellIs" dxfId="1108" priority="2290" operator="lessThan">
      <formula>$C$4</formula>
    </cfRule>
  </conditionalFormatting>
  <conditionalFormatting sqref="BQ40">
    <cfRule type="cellIs" dxfId="1107" priority="2291" operator="lessThan">
      <formula>$C$4</formula>
    </cfRule>
  </conditionalFormatting>
  <conditionalFormatting sqref="BQ41">
    <cfRule type="cellIs" dxfId="1106" priority="2292" operator="lessThan">
      <formula>$C$4</formula>
    </cfRule>
  </conditionalFormatting>
  <conditionalFormatting sqref="BQ42">
    <cfRule type="cellIs" dxfId="1105" priority="2293" operator="lessThan">
      <formula>$C$4</formula>
    </cfRule>
  </conditionalFormatting>
  <conditionalFormatting sqref="BQ43">
    <cfRule type="cellIs" dxfId="1104" priority="2294" operator="lessThan">
      <formula>$C$4</formula>
    </cfRule>
  </conditionalFormatting>
  <conditionalFormatting sqref="BQ44">
    <cfRule type="cellIs" dxfId="1103" priority="2295" operator="lessThan">
      <formula>$C$4</formula>
    </cfRule>
  </conditionalFormatting>
  <conditionalFormatting sqref="BQ45">
    <cfRule type="cellIs" dxfId="1102" priority="2296" operator="lessThan">
      <formula>$C$4</formula>
    </cfRule>
  </conditionalFormatting>
  <conditionalFormatting sqref="BQ46">
    <cfRule type="cellIs" dxfId="1101" priority="2297" operator="lessThan">
      <formula>$C$4</formula>
    </cfRule>
  </conditionalFormatting>
  <conditionalFormatting sqref="BQ47">
    <cfRule type="cellIs" dxfId="1100" priority="2298" operator="lessThan">
      <formula>$C$4</formula>
    </cfRule>
  </conditionalFormatting>
  <conditionalFormatting sqref="BQ48">
    <cfRule type="cellIs" dxfId="1099" priority="2299" operator="lessThan">
      <formula>$C$4</formula>
    </cfRule>
  </conditionalFormatting>
  <conditionalFormatting sqref="BQ49">
    <cfRule type="cellIs" dxfId="1098" priority="2300" operator="lessThan">
      <formula>$C$4</formula>
    </cfRule>
  </conditionalFormatting>
  <conditionalFormatting sqref="BQ50">
    <cfRule type="cellIs" dxfId="1097" priority="2301" operator="lessThan">
      <formula>$C$4</formula>
    </cfRule>
  </conditionalFormatting>
  <conditionalFormatting sqref="BR11">
    <cfRule type="cellIs" dxfId="1096" priority="2302" operator="lessThan">
      <formula>$C$4</formula>
    </cfRule>
  </conditionalFormatting>
  <conditionalFormatting sqref="BR12">
    <cfRule type="cellIs" dxfId="1095" priority="2303" operator="lessThan">
      <formula>$C$4</formula>
    </cfRule>
  </conditionalFormatting>
  <conditionalFormatting sqref="BR13">
    <cfRule type="cellIs" dxfId="1094" priority="2304" operator="lessThan">
      <formula>$C$4</formula>
    </cfRule>
  </conditionalFormatting>
  <conditionalFormatting sqref="BR14">
    <cfRule type="cellIs" dxfId="1093" priority="2305" operator="lessThan">
      <formula>$C$4</formula>
    </cfRule>
  </conditionalFormatting>
  <conditionalFormatting sqref="BR15">
    <cfRule type="cellIs" dxfId="1092" priority="2306" operator="lessThan">
      <formula>$C$4</formula>
    </cfRule>
  </conditionalFormatting>
  <conditionalFormatting sqref="BR16">
    <cfRule type="cellIs" dxfId="1091" priority="2307" operator="lessThan">
      <formula>$C$4</formula>
    </cfRule>
  </conditionalFormatting>
  <conditionalFormatting sqref="BR17">
    <cfRule type="cellIs" dxfId="1090" priority="2308" operator="lessThan">
      <formula>$C$4</formula>
    </cfRule>
  </conditionalFormatting>
  <conditionalFormatting sqref="BR18">
    <cfRule type="cellIs" dxfId="1089" priority="2309" operator="lessThan">
      <formula>$C$4</formula>
    </cfRule>
  </conditionalFormatting>
  <conditionalFormatting sqref="BR19">
    <cfRule type="cellIs" dxfId="1088" priority="2310" operator="lessThan">
      <formula>$C$4</formula>
    </cfRule>
  </conditionalFormatting>
  <conditionalFormatting sqref="BR20">
    <cfRule type="cellIs" dxfId="1087" priority="2311" operator="lessThan">
      <formula>$C$4</formula>
    </cfRule>
  </conditionalFormatting>
  <conditionalFormatting sqref="BR21">
    <cfRule type="cellIs" dxfId="1086" priority="2312" operator="lessThan">
      <formula>$C$4</formula>
    </cfRule>
  </conditionalFormatting>
  <conditionalFormatting sqref="BR22">
    <cfRule type="cellIs" dxfId="1085" priority="2313" operator="lessThan">
      <formula>$C$4</formula>
    </cfRule>
  </conditionalFormatting>
  <conditionalFormatting sqref="BR23">
    <cfRule type="cellIs" dxfId="1084" priority="2314" operator="lessThan">
      <formula>$C$4</formula>
    </cfRule>
  </conditionalFormatting>
  <conditionalFormatting sqref="BR24">
    <cfRule type="cellIs" dxfId="1083" priority="2315" operator="lessThan">
      <formula>$C$4</formula>
    </cfRule>
  </conditionalFormatting>
  <conditionalFormatting sqref="BR25">
    <cfRule type="cellIs" dxfId="1082" priority="2316" operator="lessThan">
      <formula>$C$4</formula>
    </cfRule>
  </conditionalFormatting>
  <conditionalFormatting sqref="BR26">
    <cfRule type="cellIs" dxfId="1081" priority="2317" operator="lessThan">
      <formula>$C$4</formula>
    </cfRule>
  </conditionalFormatting>
  <conditionalFormatting sqref="BR27">
    <cfRule type="cellIs" dxfId="1080" priority="2318" operator="lessThan">
      <formula>$C$4</formula>
    </cfRule>
  </conditionalFormatting>
  <conditionalFormatting sqref="BR28">
    <cfRule type="cellIs" dxfId="1079" priority="2319" operator="lessThan">
      <formula>$C$4</formula>
    </cfRule>
  </conditionalFormatting>
  <conditionalFormatting sqref="BR29">
    <cfRule type="cellIs" dxfId="1078" priority="2320" operator="lessThan">
      <formula>$C$4</formula>
    </cfRule>
  </conditionalFormatting>
  <conditionalFormatting sqref="BR30">
    <cfRule type="cellIs" dxfId="1077" priority="2321" operator="lessThan">
      <formula>$C$4</formula>
    </cfRule>
  </conditionalFormatting>
  <conditionalFormatting sqref="BR31">
    <cfRule type="cellIs" dxfId="1076" priority="2322" operator="lessThan">
      <formula>$C$4</formula>
    </cfRule>
  </conditionalFormatting>
  <conditionalFormatting sqref="BR32">
    <cfRule type="cellIs" dxfId="1075" priority="2323" operator="lessThan">
      <formula>$C$4</formula>
    </cfRule>
  </conditionalFormatting>
  <conditionalFormatting sqref="BR33">
    <cfRule type="cellIs" dxfId="1074" priority="2324" operator="lessThan">
      <formula>$C$4</formula>
    </cfRule>
  </conditionalFormatting>
  <conditionalFormatting sqref="BR34">
    <cfRule type="cellIs" dxfId="1073" priority="2325" operator="lessThan">
      <formula>$C$4</formula>
    </cfRule>
  </conditionalFormatting>
  <conditionalFormatting sqref="BR35">
    <cfRule type="cellIs" dxfId="1072" priority="2326" operator="lessThan">
      <formula>$C$4</formula>
    </cfRule>
  </conditionalFormatting>
  <conditionalFormatting sqref="BR36">
    <cfRule type="cellIs" dxfId="1071" priority="2327" operator="lessThan">
      <formula>$C$4</formula>
    </cfRule>
  </conditionalFormatting>
  <conditionalFormatting sqref="BR37">
    <cfRule type="cellIs" dxfId="1070" priority="2328" operator="lessThan">
      <formula>$C$4</formula>
    </cfRule>
  </conditionalFormatting>
  <conditionalFormatting sqref="BR38">
    <cfRule type="cellIs" dxfId="1069" priority="2329" operator="lessThan">
      <formula>$C$4</formula>
    </cfRule>
  </conditionalFormatting>
  <conditionalFormatting sqref="BR39">
    <cfRule type="cellIs" dxfId="1068" priority="2330" operator="lessThan">
      <formula>$C$4</formula>
    </cfRule>
  </conditionalFormatting>
  <conditionalFormatting sqref="BR40">
    <cfRule type="cellIs" dxfId="1067" priority="2331" operator="lessThan">
      <formula>$C$4</formula>
    </cfRule>
  </conditionalFormatting>
  <conditionalFormatting sqref="BR41">
    <cfRule type="cellIs" dxfId="1066" priority="2332" operator="lessThan">
      <formula>$C$4</formula>
    </cfRule>
  </conditionalFormatting>
  <conditionalFormatting sqref="BR42">
    <cfRule type="cellIs" dxfId="1065" priority="2333" operator="lessThan">
      <formula>$C$4</formula>
    </cfRule>
  </conditionalFormatting>
  <conditionalFormatting sqref="BR43">
    <cfRule type="cellIs" dxfId="1064" priority="2334" operator="lessThan">
      <formula>$C$4</formula>
    </cfRule>
  </conditionalFormatting>
  <conditionalFormatting sqref="BR44">
    <cfRule type="cellIs" dxfId="1063" priority="2335" operator="lessThan">
      <formula>$C$4</formula>
    </cfRule>
  </conditionalFormatting>
  <conditionalFormatting sqref="BR45">
    <cfRule type="cellIs" dxfId="1062" priority="2336" operator="lessThan">
      <formula>$C$4</formula>
    </cfRule>
  </conditionalFormatting>
  <conditionalFormatting sqref="BR46">
    <cfRule type="cellIs" dxfId="1061" priority="2337" operator="lessThan">
      <formula>$C$4</formula>
    </cfRule>
  </conditionalFormatting>
  <conditionalFormatting sqref="BR47">
    <cfRule type="cellIs" dxfId="1060" priority="2338" operator="lessThan">
      <formula>$C$4</formula>
    </cfRule>
  </conditionalFormatting>
  <conditionalFormatting sqref="BR48">
    <cfRule type="cellIs" dxfId="1059" priority="2339" operator="lessThan">
      <formula>$C$4</formula>
    </cfRule>
  </conditionalFormatting>
  <conditionalFormatting sqref="BR49">
    <cfRule type="cellIs" dxfId="1058" priority="2340" operator="lessThan">
      <formula>$C$4</formula>
    </cfRule>
  </conditionalFormatting>
  <conditionalFormatting sqref="BR50">
    <cfRule type="cellIs" dxfId="1057" priority="2341" operator="lessThan">
      <formula>$C$4</formula>
    </cfRule>
  </conditionalFormatting>
  <conditionalFormatting sqref="BS11">
    <cfRule type="cellIs" dxfId="1056" priority="2342" operator="lessThan">
      <formula>$C$4</formula>
    </cfRule>
  </conditionalFormatting>
  <conditionalFormatting sqref="BS12">
    <cfRule type="cellIs" dxfId="1055" priority="2343" operator="lessThan">
      <formula>$C$4</formula>
    </cfRule>
  </conditionalFormatting>
  <conditionalFormatting sqref="BS13">
    <cfRule type="cellIs" dxfId="1054" priority="2344" operator="lessThan">
      <formula>$C$4</formula>
    </cfRule>
  </conditionalFormatting>
  <conditionalFormatting sqref="BS14">
    <cfRule type="cellIs" dxfId="1053" priority="2345" operator="lessThan">
      <formula>$C$4</formula>
    </cfRule>
  </conditionalFormatting>
  <conditionalFormatting sqref="BS15">
    <cfRule type="cellIs" dxfId="1052" priority="2346" operator="lessThan">
      <formula>$C$4</formula>
    </cfRule>
  </conditionalFormatting>
  <conditionalFormatting sqref="BS16">
    <cfRule type="cellIs" dxfId="1051" priority="2347" operator="lessThan">
      <formula>$C$4</formula>
    </cfRule>
  </conditionalFormatting>
  <conditionalFormatting sqref="BS17">
    <cfRule type="cellIs" dxfId="1050" priority="2348" operator="lessThan">
      <formula>$C$4</formula>
    </cfRule>
  </conditionalFormatting>
  <conditionalFormatting sqref="BS18">
    <cfRule type="cellIs" dxfId="1049" priority="2349" operator="lessThan">
      <formula>$C$4</formula>
    </cfRule>
  </conditionalFormatting>
  <conditionalFormatting sqref="BS19">
    <cfRule type="cellIs" dxfId="1048" priority="2350" operator="lessThan">
      <formula>$C$4</formula>
    </cfRule>
  </conditionalFormatting>
  <conditionalFormatting sqref="BS20">
    <cfRule type="cellIs" dxfId="1047" priority="2351" operator="lessThan">
      <formula>$C$4</formula>
    </cfRule>
  </conditionalFormatting>
  <conditionalFormatting sqref="BS21">
    <cfRule type="cellIs" dxfId="1046" priority="2352" operator="lessThan">
      <formula>$C$4</formula>
    </cfRule>
  </conditionalFormatting>
  <conditionalFormatting sqref="BS22">
    <cfRule type="cellIs" dxfId="1045" priority="2353" operator="lessThan">
      <formula>$C$4</formula>
    </cfRule>
  </conditionalFormatting>
  <conditionalFormatting sqref="BS23">
    <cfRule type="cellIs" dxfId="1044" priority="2354" operator="lessThan">
      <formula>$C$4</formula>
    </cfRule>
  </conditionalFormatting>
  <conditionalFormatting sqref="BS24">
    <cfRule type="cellIs" dxfId="1043" priority="2355" operator="lessThan">
      <formula>$C$4</formula>
    </cfRule>
  </conditionalFormatting>
  <conditionalFormatting sqref="BS25">
    <cfRule type="cellIs" dxfId="1042" priority="2356" operator="lessThan">
      <formula>$C$4</formula>
    </cfRule>
  </conditionalFormatting>
  <conditionalFormatting sqref="BS26">
    <cfRule type="cellIs" dxfId="1041" priority="2357" operator="lessThan">
      <formula>$C$4</formula>
    </cfRule>
  </conditionalFormatting>
  <conditionalFormatting sqref="BS27">
    <cfRule type="cellIs" dxfId="1040" priority="2358" operator="lessThan">
      <formula>$C$4</formula>
    </cfRule>
  </conditionalFormatting>
  <conditionalFormatting sqref="BS28">
    <cfRule type="cellIs" dxfId="1039" priority="2359" operator="lessThan">
      <formula>$C$4</formula>
    </cfRule>
  </conditionalFormatting>
  <conditionalFormatting sqref="BS29">
    <cfRule type="cellIs" dxfId="1038" priority="2360" operator="lessThan">
      <formula>$C$4</formula>
    </cfRule>
  </conditionalFormatting>
  <conditionalFormatting sqref="BS30">
    <cfRule type="cellIs" dxfId="1037" priority="2361" operator="lessThan">
      <formula>$C$4</formula>
    </cfRule>
  </conditionalFormatting>
  <conditionalFormatting sqref="BS31">
    <cfRule type="cellIs" dxfId="1036" priority="2362" operator="lessThan">
      <formula>$C$4</formula>
    </cfRule>
  </conditionalFormatting>
  <conditionalFormatting sqref="BS32">
    <cfRule type="cellIs" dxfId="1035" priority="2363" operator="lessThan">
      <formula>$C$4</formula>
    </cfRule>
  </conditionalFormatting>
  <conditionalFormatting sqref="BS33">
    <cfRule type="cellIs" dxfId="1034" priority="2364" operator="lessThan">
      <formula>$C$4</formula>
    </cfRule>
  </conditionalFormatting>
  <conditionalFormatting sqref="BS34">
    <cfRule type="cellIs" dxfId="1033" priority="2365" operator="lessThan">
      <formula>$C$4</formula>
    </cfRule>
  </conditionalFormatting>
  <conditionalFormatting sqref="BS35">
    <cfRule type="cellIs" dxfId="1032" priority="2366" operator="lessThan">
      <formula>$C$4</formula>
    </cfRule>
  </conditionalFormatting>
  <conditionalFormatting sqref="BS36">
    <cfRule type="cellIs" dxfId="1031" priority="2367" operator="lessThan">
      <formula>$C$4</formula>
    </cfRule>
  </conditionalFormatting>
  <conditionalFormatting sqref="BS37">
    <cfRule type="cellIs" dxfId="1030" priority="2368" operator="lessThan">
      <formula>$C$4</formula>
    </cfRule>
  </conditionalFormatting>
  <conditionalFormatting sqref="BS38">
    <cfRule type="cellIs" dxfId="1029" priority="2369" operator="lessThan">
      <formula>$C$4</formula>
    </cfRule>
  </conditionalFormatting>
  <conditionalFormatting sqref="BS39">
    <cfRule type="cellIs" dxfId="1028" priority="2370" operator="lessThan">
      <formula>$C$4</formula>
    </cfRule>
  </conditionalFormatting>
  <conditionalFormatting sqref="BS40">
    <cfRule type="cellIs" dxfId="1027" priority="2371" operator="lessThan">
      <formula>$C$4</formula>
    </cfRule>
  </conditionalFormatting>
  <conditionalFormatting sqref="BS41">
    <cfRule type="cellIs" dxfId="1026" priority="2372" operator="lessThan">
      <formula>$C$4</formula>
    </cfRule>
  </conditionalFormatting>
  <conditionalFormatting sqref="BS42">
    <cfRule type="cellIs" dxfId="1025" priority="2373" operator="lessThan">
      <formula>$C$4</formula>
    </cfRule>
  </conditionalFormatting>
  <conditionalFormatting sqref="BS43">
    <cfRule type="cellIs" dxfId="1024" priority="2374" operator="lessThan">
      <formula>$C$4</formula>
    </cfRule>
  </conditionalFormatting>
  <conditionalFormatting sqref="BS44">
    <cfRule type="cellIs" dxfId="1023" priority="2375" operator="lessThan">
      <formula>$C$4</formula>
    </cfRule>
  </conditionalFormatting>
  <conditionalFormatting sqref="BS45">
    <cfRule type="cellIs" dxfId="1022" priority="2376" operator="lessThan">
      <formula>$C$4</formula>
    </cfRule>
  </conditionalFormatting>
  <conditionalFormatting sqref="BS46">
    <cfRule type="cellIs" dxfId="1021" priority="2377" operator="lessThan">
      <formula>$C$4</formula>
    </cfRule>
  </conditionalFormatting>
  <conditionalFormatting sqref="BS47">
    <cfRule type="cellIs" dxfId="1020" priority="2378" operator="lessThan">
      <formula>$C$4</formula>
    </cfRule>
  </conditionalFormatting>
  <conditionalFormatting sqref="BS48">
    <cfRule type="cellIs" dxfId="1019" priority="2379" operator="lessThan">
      <formula>$C$4</formula>
    </cfRule>
  </conditionalFormatting>
  <conditionalFormatting sqref="BS49">
    <cfRule type="cellIs" dxfId="1018" priority="2380" operator="lessThan">
      <formula>$C$4</formula>
    </cfRule>
  </conditionalFormatting>
  <conditionalFormatting sqref="BS50">
    <cfRule type="cellIs" dxfId="1017" priority="2381" operator="lessThan">
      <formula>$C$4</formula>
    </cfRule>
  </conditionalFormatting>
  <conditionalFormatting sqref="BT11">
    <cfRule type="cellIs" dxfId="1016" priority="2382" operator="lessThan">
      <formula>$C$4</formula>
    </cfRule>
  </conditionalFormatting>
  <conditionalFormatting sqref="BT12">
    <cfRule type="cellIs" dxfId="1015" priority="2383" operator="lessThan">
      <formula>$C$4</formula>
    </cfRule>
  </conditionalFormatting>
  <conditionalFormatting sqref="BT13">
    <cfRule type="cellIs" dxfId="1014" priority="2384" operator="lessThan">
      <formula>$C$4</formula>
    </cfRule>
  </conditionalFormatting>
  <conditionalFormatting sqref="BT14">
    <cfRule type="cellIs" dxfId="1013" priority="2385" operator="lessThan">
      <formula>$C$4</formula>
    </cfRule>
  </conditionalFormatting>
  <conditionalFormatting sqref="BT15">
    <cfRule type="cellIs" dxfId="1012" priority="2386" operator="lessThan">
      <formula>$C$4</formula>
    </cfRule>
  </conditionalFormatting>
  <conditionalFormatting sqref="BT16">
    <cfRule type="cellIs" dxfId="1011" priority="2387" operator="lessThan">
      <formula>$C$4</formula>
    </cfRule>
  </conditionalFormatting>
  <conditionalFormatting sqref="BT17">
    <cfRule type="cellIs" dxfId="1010" priority="2388" operator="lessThan">
      <formula>$C$4</formula>
    </cfRule>
  </conditionalFormatting>
  <conditionalFormatting sqref="BT18">
    <cfRule type="cellIs" dxfId="1009" priority="2389" operator="lessThan">
      <formula>$C$4</formula>
    </cfRule>
  </conditionalFormatting>
  <conditionalFormatting sqref="BT19">
    <cfRule type="cellIs" dxfId="1008" priority="2390" operator="lessThan">
      <formula>$C$4</formula>
    </cfRule>
  </conditionalFormatting>
  <conditionalFormatting sqref="BT20">
    <cfRule type="cellIs" dxfId="1007" priority="2391" operator="lessThan">
      <formula>$C$4</formula>
    </cfRule>
  </conditionalFormatting>
  <conditionalFormatting sqref="BT21">
    <cfRule type="cellIs" dxfId="1006" priority="2392" operator="lessThan">
      <formula>$C$4</formula>
    </cfRule>
  </conditionalFormatting>
  <conditionalFormatting sqref="BT22">
    <cfRule type="cellIs" dxfId="1005" priority="2393" operator="lessThan">
      <formula>$C$4</formula>
    </cfRule>
  </conditionalFormatting>
  <conditionalFormatting sqref="BT23">
    <cfRule type="cellIs" dxfId="1004" priority="2394" operator="lessThan">
      <formula>$C$4</formula>
    </cfRule>
  </conditionalFormatting>
  <conditionalFormatting sqref="BT24">
    <cfRule type="cellIs" dxfId="1003" priority="2395" operator="lessThan">
      <formula>$C$4</formula>
    </cfRule>
  </conditionalFormatting>
  <conditionalFormatting sqref="BT25">
    <cfRule type="cellIs" dxfId="1002" priority="2396" operator="lessThan">
      <formula>$C$4</formula>
    </cfRule>
  </conditionalFormatting>
  <conditionalFormatting sqref="BT26">
    <cfRule type="cellIs" dxfId="1001" priority="2397" operator="lessThan">
      <formula>$C$4</formula>
    </cfRule>
  </conditionalFormatting>
  <conditionalFormatting sqref="BT27">
    <cfRule type="cellIs" dxfId="1000" priority="2398" operator="lessThan">
      <formula>$C$4</formula>
    </cfRule>
  </conditionalFormatting>
  <conditionalFormatting sqref="BT28">
    <cfRule type="cellIs" dxfId="999" priority="2399" operator="lessThan">
      <formula>$C$4</formula>
    </cfRule>
  </conditionalFormatting>
  <conditionalFormatting sqref="BT29">
    <cfRule type="cellIs" dxfId="998" priority="2400" operator="lessThan">
      <formula>$C$4</formula>
    </cfRule>
  </conditionalFormatting>
  <conditionalFormatting sqref="BT30">
    <cfRule type="cellIs" dxfId="997" priority="2401" operator="lessThan">
      <formula>$C$4</formula>
    </cfRule>
  </conditionalFormatting>
  <conditionalFormatting sqref="BT31">
    <cfRule type="cellIs" dxfId="996" priority="2402" operator="lessThan">
      <formula>$C$4</formula>
    </cfRule>
  </conditionalFormatting>
  <conditionalFormatting sqref="BT32">
    <cfRule type="cellIs" dxfId="995" priority="2403" operator="lessThan">
      <formula>$C$4</formula>
    </cfRule>
  </conditionalFormatting>
  <conditionalFormatting sqref="BT33">
    <cfRule type="cellIs" dxfId="994" priority="2404" operator="lessThan">
      <formula>$C$4</formula>
    </cfRule>
  </conditionalFormatting>
  <conditionalFormatting sqref="BT34">
    <cfRule type="cellIs" dxfId="993" priority="2405" operator="lessThan">
      <formula>$C$4</formula>
    </cfRule>
  </conditionalFormatting>
  <conditionalFormatting sqref="BT35">
    <cfRule type="cellIs" dxfId="992" priority="2406" operator="lessThan">
      <formula>$C$4</formula>
    </cfRule>
  </conditionalFormatting>
  <conditionalFormatting sqref="BT36">
    <cfRule type="cellIs" dxfId="991" priority="2407" operator="lessThan">
      <formula>$C$4</formula>
    </cfRule>
  </conditionalFormatting>
  <conditionalFormatting sqref="BT37">
    <cfRule type="cellIs" dxfId="990" priority="2408" operator="lessThan">
      <formula>$C$4</formula>
    </cfRule>
  </conditionalFormatting>
  <conditionalFormatting sqref="BT38">
    <cfRule type="cellIs" dxfId="989" priority="2409" operator="lessThan">
      <formula>$C$4</formula>
    </cfRule>
  </conditionalFormatting>
  <conditionalFormatting sqref="BT39">
    <cfRule type="cellIs" dxfId="988" priority="2410" operator="lessThan">
      <formula>$C$4</formula>
    </cfRule>
  </conditionalFormatting>
  <conditionalFormatting sqref="BT40">
    <cfRule type="cellIs" dxfId="987" priority="2411" operator="lessThan">
      <formula>$C$4</formula>
    </cfRule>
  </conditionalFormatting>
  <conditionalFormatting sqref="BT41">
    <cfRule type="cellIs" dxfId="986" priority="2412" operator="lessThan">
      <formula>$C$4</formula>
    </cfRule>
  </conditionalFormatting>
  <conditionalFormatting sqref="BT42">
    <cfRule type="cellIs" dxfId="985" priority="2413" operator="lessThan">
      <formula>$C$4</formula>
    </cfRule>
  </conditionalFormatting>
  <conditionalFormatting sqref="BT43">
    <cfRule type="cellIs" dxfId="984" priority="2414" operator="lessThan">
      <formula>$C$4</formula>
    </cfRule>
  </conditionalFormatting>
  <conditionalFormatting sqref="BT44">
    <cfRule type="cellIs" dxfId="983" priority="2415" operator="lessThan">
      <formula>$C$4</formula>
    </cfRule>
  </conditionalFormatting>
  <conditionalFormatting sqref="BT45">
    <cfRule type="cellIs" dxfId="982" priority="2416" operator="lessThan">
      <formula>$C$4</formula>
    </cfRule>
  </conditionalFormatting>
  <conditionalFormatting sqref="BT46">
    <cfRule type="cellIs" dxfId="981" priority="2417" operator="lessThan">
      <formula>$C$4</formula>
    </cfRule>
  </conditionalFormatting>
  <conditionalFormatting sqref="BT47">
    <cfRule type="cellIs" dxfId="980" priority="2418" operator="lessThan">
      <formula>$C$4</formula>
    </cfRule>
  </conditionalFormatting>
  <conditionalFormatting sqref="BT48">
    <cfRule type="cellIs" dxfId="979" priority="2419" operator="lessThan">
      <formula>$C$4</formula>
    </cfRule>
  </conditionalFormatting>
  <conditionalFormatting sqref="BT49">
    <cfRule type="cellIs" dxfId="978" priority="2420" operator="lessThan">
      <formula>$C$4</formula>
    </cfRule>
  </conditionalFormatting>
  <conditionalFormatting sqref="BT50">
    <cfRule type="cellIs" dxfId="977" priority="2421" operator="lessThan">
      <formula>$C$4</formula>
    </cfRule>
  </conditionalFormatting>
  <conditionalFormatting sqref="BU11">
    <cfRule type="cellIs" dxfId="976" priority="2422" operator="lessThan">
      <formula>$C$4</formula>
    </cfRule>
  </conditionalFormatting>
  <conditionalFormatting sqref="BU12">
    <cfRule type="cellIs" dxfId="975" priority="2423" operator="lessThan">
      <formula>$C$4</formula>
    </cfRule>
  </conditionalFormatting>
  <conditionalFormatting sqref="BU13">
    <cfRule type="cellIs" dxfId="974" priority="2424" operator="lessThan">
      <formula>$C$4</formula>
    </cfRule>
  </conditionalFormatting>
  <conditionalFormatting sqref="BU14">
    <cfRule type="cellIs" dxfId="973" priority="2425" operator="lessThan">
      <formula>$C$4</formula>
    </cfRule>
  </conditionalFormatting>
  <conditionalFormatting sqref="BU15">
    <cfRule type="cellIs" dxfId="972" priority="2426" operator="lessThan">
      <formula>$C$4</formula>
    </cfRule>
  </conditionalFormatting>
  <conditionalFormatting sqref="BU16">
    <cfRule type="cellIs" dxfId="971" priority="2427" operator="lessThan">
      <formula>$C$4</formula>
    </cfRule>
  </conditionalFormatting>
  <conditionalFormatting sqref="BU17">
    <cfRule type="cellIs" dxfId="970" priority="2428" operator="lessThan">
      <formula>$C$4</formula>
    </cfRule>
  </conditionalFormatting>
  <conditionalFormatting sqref="BU18">
    <cfRule type="cellIs" dxfId="969" priority="2429" operator="lessThan">
      <formula>$C$4</formula>
    </cfRule>
  </conditionalFormatting>
  <conditionalFormatting sqref="BU19">
    <cfRule type="cellIs" dxfId="968" priority="2430" operator="lessThan">
      <formula>$C$4</formula>
    </cfRule>
  </conditionalFormatting>
  <conditionalFormatting sqref="BU20">
    <cfRule type="cellIs" dxfId="967" priority="2431" operator="lessThan">
      <formula>$C$4</formula>
    </cfRule>
  </conditionalFormatting>
  <conditionalFormatting sqref="BU21">
    <cfRule type="cellIs" dxfId="966" priority="2432" operator="lessThan">
      <formula>$C$4</formula>
    </cfRule>
  </conditionalFormatting>
  <conditionalFormatting sqref="BU22">
    <cfRule type="cellIs" dxfId="965" priority="2433" operator="lessThan">
      <formula>$C$4</formula>
    </cfRule>
  </conditionalFormatting>
  <conditionalFormatting sqref="BU23">
    <cfRule type="cellIs" dxfId="964" priority="2434" operator="lessThan">
      <formula>$C$4</formula>
    </cfRule>
  </conditionalFormatting>
  <conditionalFormatting sqref="BU24">
    <cfRule type="cellIs" dxfId="963" priority="2435" operator="lessThan">
      <formula>$C$4</formula>
    </cfRule>
  </conditionalFormatting>
  <conditionalFormatting sqref="BU25">
    <cfRule type="cellIs" dxfId="962" priority="2436" operator="lessThan">
      <formula>$C$4</formula>
    </cfRule>
  </conditionalFormatting>
  <conditionalFormatting sqref="BU26">
    <cfRule type="cellIs" dxfId="961" priority="2437" operator="lessThan">
      <formula>$C$4</formula>
    </cfRule>
  </conditionalFormatting>
  <conditionalFormatting sqref="BU27">
    <cfRule type="cellIs" dxfId="960" priority="2438" operator="lessThan">
      <formula>$C$4</formula>
    </cfRule>
  </conditionalFormatting>
  <conditionalFormatting sqref="BU28">
    <cfRule type="cellIs" dxfId="959" priority="2439" operator="lessThan">
      <formula>$C$4</formula>
    </cfRule>
  </conditionalFormatting>
  <conditionalFormatting sqref="BU29">
    <cfRule type="cellIs" dxfId="958" priority="2440" operator="lessThan">
      <formula>$C$4</formula>
    </cfRule>
  </conditionalFormatting>
  <conditionalFormatting sqref="BU30">
    <cfRule type="cellIs" dxfId="957" priority="2441" operator="lessThan">
      <formula>$C$4</formula>
    </cfRule>
  </conditionalFormatting>
  <conditionalFormatting sqref="BU31">
    <cfRule type="cellIs" dxfId="956" priority="2442" operator="lessThan">
      <formula>$C$4</formula>
    </cfRule>
  </conditionalFormatting>
  <conditionalFormatting sqref="BU32">
    <cfRule type="cellIs" dxfId="955" priority="2443" operator="lessThan">
      <formula>$C$4</formula>
    </cfRule>
  </conditionalFormatting>
  <conditionalFormatting sqref="BU33">
    <cfRule type="cellIs" dxfId="954" priority="2444" operator="lessThan">
      <formula>$C$4</formula>
    </cfRule>
  </conditionalFormatting>
  <conditionalFormatting sqref="BU34">
    <cfRule type="cellIs" dxfId="953" priority="2445" operator="lessThan">
      <formula>$C$4</formula>
    </cfRule>
  </conditionalFormatting>
  <conditionalFormatting sqref="BU35">
    <cfRule type="cellIs" dxfId="952" priority="2446" operator="lessThan">
      <formula>$C$4</formula>
    </cfRule>
  </conditionalFormatting>
  <conditionalFormatting sqref="BU36">
    <cfRule type="cellIs" dxfId="951" priority="2447" operator="lessThan">
      <formula>$C$4</formula>
    </cfRule>
  </conditionalFormatting>
  <conditionalFormatting sqref="BU37">
    <cfRule type="cellIs" dxfId="950" priority="2448" operator="lessThan">
      <formula>$C$4</formula>
    </cfRule>
  </conditionalFormatting>
  <conditionalFormatting sqref="BU38">
    <cfRule type="cellIs" dxfId="949" priority="2449" operator="lessThan">
      <formula>$C$4</formula>
    </cfRule>
  </conditionalFormatting>
  <conditionalFormatting sqref="BU39">
    <cfRule type="cellIs" dxfId="948" priority="2450" operator="lessThan">
      <formula>$C$4</formula>
    </cfRule>
  </conditionalFormatting>
  <conditionalFormatting sqref="BU40">
    <cfRule type="cellIs" dxfId="947" priority="2451" operator="lessThan">
      <formula>$C$4</formula>
    </cfRule>
  </conditionalFormatting>
  <conditionalFormatting sqref="BU41">
    <cfRule type="cellIs" dxfId="946" priority="2452" operator="lessThan">
      <formula>$C$4</formula>
    </cfRule>
  </conditionalFormatting>
  <conditionalFormatting sqref="BU42">
    <cfRule type="cellIs" dxfId="945" priority="2453" operator="lessThan">
      <formula>$C$4</formula>
    </cfRule>
  </conditionalFormatting>
  <conditionalFormatting sqref="BU43">
    <cfRule type="cellIs" dxfId="944" priority="2454" operator="lessThan">
      <formula>$C$4</formula>
    </cfRule>
  </conditionalFormatting>
  <conditionalFormatting sqref="BU44">
    <cfRule type="cellIs" dxfId="943" priority="2455" operator="lessThan">
      <formula>$C$4</formula>
    </cfRule>
  </conditionalFormatting>
  <conditionalFormatting sqref="BU45">
    <cfRule type="cellIs" dxfId="942" priority="2456" operator="lessThan">
      <formula>$C$4</formula>
    </cfRule>
  </conditionalFormatting>
  <conditionalFormatting sqref="BU46">
    <cfRule type="cellIs" dxfId="941" priority="2457" operator="lessThan">
      <formula>$C$4</formula>
    </cfRule>
  </conditionalFormatting>
  <conditionalFormatting sqref="BU47">
    <cfRule type="cellIs" dxfId="940" priority="2458" operator="lessThan">
      <formula>$C$4</formula>
    </cfRule>
  </conditionalFormatting>
  <conditionalFormatting sqref="BU48">
    <cfRule type="cellIs" dxfId="939" priority="2459" operator="lessThan">
      <formula>$C$4</formula>
    </cfRule>
  </conditionalFormatting>
  <conditionalFormatting sqref="BU49">
    <cfRule type="cellIs" dxfId="938" priority="2460" operator="lessThan">
      <formula>$C$4</formula>
    </cfRule>
  </conditionalFormatting>
  <conditionalFormatting sqref="BU50">
    <cfRule type="cellIs" dxfId="937" priority="2461" operator="lessThan">
      <formula>$C$4</formula>
    </cfRule>
  </conditionalFormatting>
  <conditionalFormatting sqref="BW11">
    <cfRule type="cellIs" dxfId="936" priority="2462" operator="lessThan">
      <formula>$C$4</formula>
    </cfRule>
  </conditionalFormatting>
  <conditionalFormatting sqref="BW12">
    <cfRule type="cellIs" dxfId="935" priority="2463" operator="lessThan">
      <formula>$C$4</formula>
    </cfRule>
  </conditionalFormatting>
  <conditionalFormatting sqref="BW13">
    <cfRule type="cellIs" dxfId="934" priority="2464" operator="lessThan">
      <formula>$C$4</formula>
    </cfRule>
  </conditionalFormatting>
  <conditionalFormatting sqref="BW14">
    <cfRule type="cellIs" dxfId="933" priority="2465" operator="lessThan">
      <formula>$C$4</formula>
    </cfRule>
  </conditionalFormatting>
  <conditionalFormatting sqref="BW15">
    <cfRule type="cellIs" dxfId="932" priority="2466" operator="lessThan">
      <formula>$C$4</formula>
    </cfRule>
  </conditionalFormatting>
  <conditionalFormatting sqref="BW16">
    <cfRule type="cellIs" dxfId="931" priority="2467" operator="lessThan">
      <formula>$C$4</formula>
    </cfRule>
  </conditionalFormatting>
  <conditionalFormatting sqref="BW17">
    <cfRule type="cellIs" dxfId="930" priority="2468" operator="lessThan">
      <formula>$C$4</formula>
    </cfRule>
  </conditionalFormatting>
  <conditionalFormatting sqref="BW18">
    <cfRule type="cellIs" dxfId="929" priority="2469" operator="lessThan">
      <formula>$C$4</formula>
    </cfRule>
  </conditionalFormatting>
  <conditionalFormatting sqref="BW19">
    <cfRule type="cellIs" dxfId="928" priority="2470" operator="lessThan">
      <formula>$C$4</formula>
    </cfRule>
  </conditionalFormatting>
  <conditionalFormatting sqref="BW20">
    <cfRule type="cellIs" dxfId="927" priority="2471" operator="lessThan">
      <formula>$C$4</formula>
    </cfRule>
  </conditionalFormatting>
  <conditionalFormatting sqref="BW21">
    <cfRule type="cellIs" dxfId="926" priority="2472" operator="lessThan">
      <formula>$C$4</formula>
    </cfRule>
  </conditionalFormatting>
  <conditionalFormatting sqref="BW22">
    <cfRule type="cellIs" dxfId="925" priority="2473" operator="lessThan">
      <formula>$C$4</formula>
    </cfRule>
  </conditionalFormatting>
  <conditionalFormatting sqref="BW23">
    <cfRule type="cellIs" dxfId="924" priority="2474" operator="lessThan">
      <formula>$C$4</formula>
    </cfRule>
  </conditionalFormatting>
  <conditionalFormatting sqref="BW24">
    <cfRule type="cellIs" dxfId="923" priority="2475" operator="lessThan">
      <formula>$C$4</formula>
    </cfRule>
  </conditionalFormatting>
  <conditionalFormatting sqref="BW25">
    <cfRule type="cellIs" dxfId="922" priority="2476" operator="lessThan">
      <formula>$C$4</formula>
    </cfRule>
  </conditionalFormatting>
  <conditionalFormatting sqref="BW26">
    <cfRule type="cellIs" dxfId="921" priority="2477" operator="lessThan">
      <formula>$C$4</formula>
    </cfRule>
  </conditionalFormatting>
  <conditionalFormatting sqref="BW27">
    <cfRule type="cellIs" dxfId="920" priority="2478" operator="lessThan">
      <formula>$C$4</formula>
    </cfRule>
  </conditionalFormatting>
  <conditionalFormatting sqref="BW28">
    <cfRule type="cellIs" dxfId="919" priority="2479" operator="lessThan">
      <formula>$C$4</formula>
    </cfRule>
  </conditionalFormatting>
  <conditionalFormatting sqref="BW29">
    <cfRule type="cellIs" dxfId="918" priority="2480" operator="lessThan">
      <formula>$C$4</formula>
    </cfRule>
  </conditionalFormatting>
  <conditionalFormatting sqref="BW30">
    <cfRule type="cellIs" dxfId="917" priority="2481" operator="lessThan">
      <formula>$C$4</formula>
    </cfRule>
  </conditionalFormatting>
  <conditionalFormatting sqref="BW31">
    <cfRule type="cellIs" dxfId="916" priority="2482" operator="lessThan">
      <formula>$C$4</formula>
    </cfRule>
  </conditionalFormatting>
  <conditionalFormatting sqref="BW32">
    <cfRule type="cellIs" dxfId="915" priority="2483" operator="lessThan">
      <formula>$C$4</formula>
    </cfRule>
  </conditionalFormatting>
  <conditionalFormatting sqref="BW33">
    <cfRule type="cellIs" dxfId="914" priority="2484" operator="lessThan">
      <formula>$C$4</formula>
    </cfRule>
  </conditionalFormatting>
  <conditionalFormatting sqref="BW34">
    <cfRule type="cellIs" dxfId="913" priority="2485" operator="lessThan">
      <formula>$C$4</formula>
    </cfRule>
  </conditionalFormatting>
  <conditionalFormatting sqref="BW35">
    <cfRule type="cellIs" dxfId="912" priority="2486" operator="lessThan">
      <formula>$C$4</formula>
    </cfRule>
  </conditionalFormatting>
  <conditionalFormatting sqref="BW36">
    <cfRule type="cellIs" dxfId="911" priority="2487" operator="lessThan">
      <formula>$C$4</formula>
    </cfRule>
  </conditionalFormatting>
  <conditionalFormatting sqref="BW37">
    <cfRule type="cellIs" dxfId="910" priority="2488" operator="lessThan">
      <formula>$C$4</formula>
    </cfRule>
  </conditionalFormatting>
  <conditionalFormatting sqref="BW38">
    <cfRule type="cellIs" dxfId="909" priority="2489" operator="lessThan">
      <formula>$C$4</formula>
    </cfRule>
  </conditionalFormatting>
  <conditionalFormatting sqref="BW39">
    <cfRule type="cellIs" dxfId="908" priority="2490" operator="lessThan">
      <formula>$C$4</formula>
    </cfRule>
  </conditionalFormatting>
  <conditionalFormatting sqref="BW40">
    <cfRule type="cellIs" dxfId="907" priority="2491" operator="lessThan">
      <formula>$C$4</formula>
    </cfRule>
  </conditionalFormatting>
  <conditionalFormatting sqref="BW41">
    <cfRule type="cellIs" dxfId="906" priority="2492" operator="lessThan">
      <formula>$C$4</formula>
    </cfRule>
  </conditionalFormatting>
  <conditionalFormatting sqref="BW42">
    <cfRule type="cellIs" dxfId="905" priority="2493" operator="lessThan">
      <formula>$C$4</formula>
    </cfRule>
  </conditionalFormatting>
  <conditionalFormatting sqref="BW43">
    <cfRule type="cellIs" dxfId="904" priority="2494" operator="lessThan">
      <formula>$C$4</formula>
    </cfRule>
  </conditionalFormatting>
  <conditionalFormatting sqref="BW44">
    <cfRule type="cellIs" dxfId="903" priority="2495" operator="lessThan">
      <formula>$C$4</formula>
    </cfRule>
  </conditionalFormatting>
  <conditionalFormatting sqref="BW45">
    <cfRule type="cellIs" dxfId="902" priority="2496" operator="lessThan">
      <formula>$C$4</formula>
    </cfRule>
  </conditionalFormatting>
  <conditionalFormatting sqref="BW46">
    <cfRule type="cellIs" dxfId="901" priority="2497" operator="lessThan">
      <formula>$C$4</formula>
    </cfRule>
  </conditionalFormatting>
  <conditionalFormatting sqref="BW47">
    <cfRule type="cellIs" dxfId="900" priority="2498" operator="lessThan">
      <formula>$C$4</formula>
    </cfRule>
  </conditionalFormatting>
  <conditionalFormatting sqref="BW48">
    <cfRule type="cellIs" dxfId="899" priority="2499" operator="lessThan">
      <formula>$C$4</formula>
    </cfRule>
  </conditionalFormatting>
  <conditionalFormatting sqref="BW49">
    <cfRule type="cellIs" dxfId="898" priority="2500" operator="lessThan">
      <formula>$C$4</formula>
    </cfRule>
  </conditionalFormatting>
  <conditionalFormatting sqref="BW50">
    <cfRule type="cellIs" dxfId="897" priority="2501" operator="lessThan">
      <formula>$C$4</formula>
    </cfRule>
  </conditionalFormatting>
  <conditionalFormatting sqref="BX11">
    <cfRule type="cellIs" dxfId="896" priority="2502" operator="lessThan">
      <formula>$C$4</formula>
    </cfRule>
  </conditionalFormatting>
  <conditionalFormatting sqref="BX12">
    <cfRule type="cellIs" dxfId="895" priority="2503" operator="lessThan">
      <formula>$C$4</formula>
    </cfRule>
  </conditionalFormatting>
  <conditionalFormatting sqref="BX13">
    <cfRule type="cellIs" dxfId="894" priority="2504" operator="lessThan">
      <formula>$C$4</formula>
    </cfRule>
  </conditionalFormatting>
  <conditionalFormatting sqref="BX14">
    <cfRule type="cellIs" dxfId="893" priority="2505" operator="lessThan">
      <formula>$C$4</formula>
    </cfRule>
  </conditionalFormatting>
  <conditionalFormatting sqref="BX15">
    <cfRule type="cellIs" dxfId="892" priority="2506" operator="lessThan">
      <formula>$C$4</formula>
    </cfRule>
  </conditionalFormatting>
  <conditionalFormatting sqref="BX16">
    <cfRule type="cellIs" dxfId="891" priority="2507" operator="lessThan">
      <formula>$C$4</formula>
    </cfRule>
  </conditionalFormatting>
  <conditionalFormatting sqref="BX17">
    <cfRule type="cellIs" dxfId="890" priority="2508" operator="lessThan">
      <formula>$C$4</formula>
    </cfRule>
  </conditionalFormatting>
  <conditionalFormatting sqref="BX18">
    <cfRule type="cellIs" dxfId="889" priority="2509" operator="lessThan">
      <formula>$C$4</formula>
    </cfRule>
  </conditionalFormatting>
  <conditionalFormatting sqref="BX19">
    <cfRule type="cellIs" dxfId="888" priority="2510" operator="lessThan">
      <formula>$C$4</formula>
    </cfRule>
  </conditionalFormatting>
  <conditionalFormatting sqref="BX20">
    <cfRule type="cellIs" dxfId="887" priority="2511" operator="lessThan">
      <formula>$C$4</formula>
    </cfRule>
  </conditionalFormatting>
  <conditionalFormatting sqref="BX21">
    <cfRule type="cellIs" dxfId="886" priority="2512" operator="lessThan">
      <formula>$C$4</formula>
    </cfRule>
  </conditionalFormatting>
  <conditionalFormatting sqref="BX22">
    <cfRule type="cellIs" dxfId="885" priority="2513" operator="lessThan">
      <formula>$C$4</formula>
    </cfRule>
  </conditionalFormatting>
  <conditionalFormatting sqref="BX23">
    <cfRule type="cellIs" dxfId="884" priority="2514" operator="lessThan">
      <formula>$C$4</formula>
    </cfRule>
  </conditionalFormatting>
  <conditionalFormatting sqref="BX24">
    <cfRule type="cellIs" dxfId="883" priority="2515" operator="lessThan">
      <formula>$C$4</formula>
    </cfRule>
  </conditionalFormatting>
  <conditionalFormatting sqref="BX25">
    <cfRule type="cellIs" dxfId="882" priority="2516" operator="lessThan">
      <formula>$C$4</formula>
    </cfRule>
  </conditionalFormatting>
  <conditionalFormatting sqref="BX26">
    <cfRule type="cellIs" dxfId="881" priority="2517" operator="lessThan">
      <formula>$C$4</formula>
    </cfRule>
  </conditionalFormatting>
  <conditionalFormatting sqref="BX27">
    <cfRule type="cellIs" dxfId="880" priority="2518" operator="lessThan">
      <formula>$C$4</formula>
    </cfRule>
  </conditionalFormatting>
  <conditionalFormatting sqref="BX28">
    <cfRule type="cellIs" dxfId="879" priority="2519" operator="lessThan">
      <formula>$C$4</formula>
    </cfRule>
  </conditionalFormatting>
  <conditionalFormatting sqref="BX29">
    <cfRule type="cellIs" dxfId="878" priority="2520" operator="lessThan">
      <formula>$C$4</formula>
    </cfRule>
  </conditionalFormatting>
  <conditionalFormatting sqref="BX30">
    <cfRule type="cellIs" dxfId="877" priority="2521" operator="lessThan">
      <formula>$C$4</formula>
    </cfRule>
  </conditionalFormatting>
  <conditionalFormatting sqref="BX31">
    <cfRule type="cellIs" dxfId="876" priority="2522" operator="lessThan">
      <formula>$C$4</formula>
    </cfRule>
  </conditionalFormatting>
  <conditionalFormatting sqref="BX32">
    <cfRule type="cellIs" dxfId="875" priority="2523" operator="lessThan">
      <formula>$C$4</formula>
    </cfRule>
  </conditionalFormatting>
  <conditionalFormatting sqref="BX33">
    <cfRule type="cellIs" dxfId="874" priority="2524" operator="lessThan">
      <formula>$C$4</formula>
    </cfRule>
  </conditionalFormatting>
  <conditionalFormatting sqref="BX34">
    <cfRule type="cellIs" dxfId="873" priority="2525" operator="lessThan">
      <formula>$C$4</formula>
    </cfRule>
  </conditionalFormatting>
  <conditionalFormatting sqref="BX35">
    <cfRule type="cellIs" dxfId="872" priority="2526" operator="lessThan">
      <formula>$C$4</formula>
    </cfRule>
  </conditionalFormatting>
  <conditionalFormatting sqref="BX36">
    <cfRule type="cellIs" dxfId="871" priority="2527" operator="lessThan">
      <formula>$C$4</formula>
    </cfRule>
  </conditionalFormatting>
  <conditionalFormatting sqref="BX37">
    <cfRule type="cellIs" dxfId="870" priority="2528" operator="lessThan">
      <formula>$C$4</formula>
    </cfRule>
  </conditionalFormatting>
  <conditionalFormatting sqref="BX38">
    <cfRule type="cellIs" dxfId="869" priority="2529" operator="lessThan">
      <formula>$C$4</formula>
    </cfRule>
  </conditionalFormatting>
  <conditionalFormatting sqref="BX39">
    <cfRule type="cellIs" dxfId="868" priority="2530" operator="lessThan">
      <formula>$C$4</formula>
    </cfRule>
  </conditionalFormatting>
  <conditionalFormatting sqref="BX40">
    <cfRule type="cellIs" dxfId="867" priority="2531" operator="lessThan">
      <formula>$C$4</formula>
    </cfRule>
  </conditionalFormatting>
  <conditionalFormatting sqref="BX41">
    <cfRule type="cellIs" dxfId="866" priority="2532" operator="lessThan">
      <formula>$C$4</formula>
    </cfRule>
  </conditionalFormatting>
  <conditionalFormatting sqref="BX42">
    <cfRule type="cellIs" dxfId="865" priority="2533" operator="lessThan">
      <formula>$C$4</formula>
    </cfRule>
  </conditionalFormatting>
  <conditionalFormatting sqref="BX43">
    <cfRule type="cellIs" dxfId="864" priority="2534" operator="lessThan">
      <formula>$C$4</formula>
    </cfRule>
  </conditionalFormatting>
  <conditionalFormatting sqref="BX44">
    <cfRule type="cellIs" dxfId="863" priority="2535" operator="lessThan">
      <formula>$C$4</formula>
    </cfRule>
  </conditionalFormatting>
  <conditionalFormatting sqref="BX45">
    <cfRule type="cellIs" dxfId="862" priority="2536" operator="lessThan">
      <formula>$C$4</formula>
    </cfRule>
  </conditionalFormatting>
  <conditionalFormatting sqref="BX46">
    <cfRule type="cellIs" dxfId="861" priority="2537" operator="lessThan">
      <formula>$C$4</formula>
    </cfRule>
  </conditionalFormatting>
  <conditionalFormatting sqref="BX47">
    <cfRule type="cellIs" dxfId="860" priority="2538" operator="lessThan">
      <formula>$C$4</formula>
    </cfRule>
  </conditionalFormatting>
  <conditionalFormatting sqref="BX48">
    <cfRule type="cellIs" dxfId="859" priority="2539" operator="lessThan">
      <formula>$C$4</formula>
    </cfRule>
  </conditionalFormatting>
  <conditionalFormatting sqref="BX49">
    <cfRule type="cellIs" dxfId="858" priority="2540" operator="lessThan">
      <formula>$C$4</formula>
    </cfRule>
  </conditionalFormatting>
  <conditionalFormatting sqref="BX50">
    <cfRule type="cellIs" dxfId="857" priority="2541" operator="lessThan">
      <formula>$C$4</formula>
    </cfRule>
  </conditionalFormatting>
  <conditionalFormatting sqref="BY11">
    <cfRule type="cellIs" dxfId="856" priority="2542" operator="lessThan">
      <formula>$C$4</formula>
    </cfRule>
  </conditionalFormatting>
  <conditionalFormatting sqref="BY12">
    <cfRule type="cellIs" dxfId="855" priority="2543" operator="lessThan">
      <formula>$C$4</formula>
    </cfRule>
  </conditionalFormatting>
  <conditionalFormatting sqref="BY13">
    <cfRule type="cellIs" dxfId="854" priority="2544" operator="lessThan">
      <formula>$C$4</formula>
    </cfRule>
  </conditionalFormatting>
  <conditionalFormatting sqref="BY14">
    <cfRule type="cellIs" dxfId="853" priority="2545" operator="lessThan">
      <formula>$C$4</formula>
    </cfRule>
  </conditionalFormatting>
  <conditionalFormatting sqref="BY15">
    <cfRule type="cellIs" dxfId="852" priority="2546" operator="lessThan">
      <formula>$C$4</formula>
    </cfRule>
  </conditionalFormatting>
  <conditionalFormatting sqref="BY16">
    <cfRule type="cellIs" dxfId="851" priority="2547" operator="lessThan">
      <formula>$C$4</formula>
    </cfRule>
  </conditionalFormatting>
  <conditionalFormatting sqref="BY17">
    <cfRule type="cellIs" dxfId="850" priority="2548" operator="lessThan">
      <formula>$C$4</formula>
    </cfRule>
  </conditionalFormatting>
  <conditionalFormatting sqref="BY18">
    <cfRule type="cellIs" dxfId="849" priority="2549" operator="lessThan">
      <formula>$C$4</formula>
    </cfRule>
  </conditionalFormatting>
  <conditionalFormatting sqref="BY19">
    <cfRule type="cellIs" dxfId="848" priority="2550" operator="lessThan">
      <formula>$C$4</formula>
    </cfRule>
  </conditionalFormatting>
  <conditionalFormatting sqref="BY20">
    <cfRule type="cellIs" dxfId="847" priority="2551" operator="lessThan">
      <formula>$C$4</formula>
    </cfRule>
  </conditionalFormatting>
  <conditionalFormatting sqref="BY21">
    <cfRule type="cellIs" dxfId="846" priority="2552" operator="lessThan">
      <formula>$C$4</formula>
    </cfRule>
  </conditionalFormatting>
  <conditionalFormatting sqref="BY22">
    <cfRule type="cellIs" dxfId="845" priority="2553" operator="lessThan">
      <formula>$C$4</formula>
    </cfRule>
  </conditionalFormatting>
  <conditionalFormatting sqref="BY23">
    <cfRule type="cellIs" dxfId="844" priority="2554" operator="lessThan">
      <formula>$C$4</formula>
    </cfRule>
  </conditionalFormatting>
  <conditionalFormatting sqref="BY24">
    <cfRule type="cellIs" dxfId="843" priority="2555" operator="lessThan">
      <formula>$C$4</formula>
    </cfRule>
  </conditionalFormatting>
  <conditionalFormatting sqref="BY25">
    <cfRule type="cellIs" dxfId="842" priority="2556" operator="lessThan">
      <formula>$C$4</formula>
    </cfRule>
  </conditionalFormatting>
  <conditionalFormatting sqref="BY26">
    <cfRule type="cellIs" dxfId="841" priority="2557" operator="lessThan">
      <formula>$C$4</formula>
    </cfRule>
  </conditionalFormatting>
  <conditionalFormatting sqref="BY27">
    <cfRule type="cellIs" dxfId="840" priority="2558" operator="lessThan">
      <formula>$C$4</formula>
    </cfRule>
  </conditionalFormatting>
  <conditionalFormatting sqref="BY28">
    <cfRule type="cellIs" dxfId="839" priority="2559" operator="lessThan">
      <formula>$C$4</formula>
    </cfRule>
  </conditionalFormatting>
  <conditionalFormatting sqref="BY29">
    <cfRule type="cellIs" dxfId="838" priority="2560" operator="lessThan">
      <formula>$C$4</formula>
    </cfRule>
  </conditionalFormatting>
  <conditionalFormatting sqref="BY30">
    <cfRule type="cellIs" dxfId="837" priority="2561" operator="lessThan">
      <formula>$C$4</formula>
    </cfRule>
  </conditionalFormatting>
  <conditionalFormatting sqref="BY31">
    <cfRule type="cellIs" dxfId="836" priority="2562" operator="lessThan">
      <formula>$C$4</formula>
    </cfRule>
  </conditionalFormatting>
  <conditionalFormatting sqref="BY32">
    <cfRule type="cellIs" dxfId="835" priority="2563" operator="lessThan">
      <formula>$C$4</formula>
    </cfRule>
  </conditionalFormatting>
  <conditionalFormatting sqref="BY33">
    <cfRule type="cellIs" dxfId="834" priority="2564" operator="lessThan">
      <formula>$C$4</formula>
    </cfRule>
  </conditionalFormatting>
  <conditionalFormatting sqref="BY34">
    <cfRule type="cellIs" dxfId="833" priority="2565" operator="lessThan">
      <formula>$C$4</formula>
    </cfRule>
  </conditionalFormatting>
  <conditionalFormatting sqref="BY35">
    <cfRule type="cellIs" dxfId="832" priority="2566" operator="lessThan">
      <formula>$C$4</formula>
    </cfRule>
  </conditionalFormatting>
  <conditionalFormatting sqref="BY36">
    <cfRule type="cellIs" dxfId="831" priority="2567" operator="lessThan">
      <formula>$C$4</formula>
    </cfRule>
  </conditionalFormatting>
  <conditionalFormatting sqref="BY37">
    <cfRule type="cellIs" dxfId="830" priority="2568" operator="lessThan">
      <formula>$C$4</formula>
    </cfRule>
  </conditionalFormatting>
  <conditionalFormatting sqref="BY38">
    <cfRule type="cellIs" dxfId="829" priority="2569" operator="lessThan">
      <formula>$C$4</formula>
    </cfRule>
  </conditionalFormatting>
  <conditionalFormatting sqref="BY39">
    <cfRule type="cellIs" dxfId="828" priority="2570" operator="lessThan">
      <formula>$C$4</formula>
    </cfRule>
  </conditionalFormatting>
  <conditionalFormatting sqref="BY40">
    <cfRule type="cellIs" dxfId="827" priority="2571" operator="lessThan">
      <formula>$C$4</formula>
    </cfRule>
  </conditionalFormatting>
  <conditionalFormatting sqref="BY41">
    <cfRule type="cellIs" dxfId="826" priority="2572" operator="lessThan">
      <formula>$C$4</formula>
    </cfRule>
  </conditionalFormatting>
  <conditionalFormatting sqref="BY42">
    <cfRule type="cellIs" dxfId="825" priority="2573" operator="lessThan">
      <formula>$C$4</formula>
    </cfRule>
  </conditionalFormatting>
  <conditionalFormatting sqref="BY43">
    <cfRule type="cellIs" dxfId="824" priority="2574" operator="lessThan">
      <formula>$C$4</formula>
    </cfRule>
  </conditionalFormatting>
  <conditionalFormatting sqref="BY44">
    <cfRule type="cellIs" dxfId="823" priority="2575" operator="lessThan">
      <formula>$C$4</formula>
    </cfRule>
  </conditionalFormatting>
  <conditionalFormatting sqref="BY45">
    <cfRule type="cellIs" dxfId="822" priority="2576" operator="lessThan">
      <formula>$C$4</formula>
    </cfRule>
  </conditionalFormatting>
  <conditionalFormatting sqref="BY46">
    <cfRule type="cellIs" dxfId="821" priority="2577" operator="lessThan">
      <formula>$C$4</formula>
    </cfRule>
  </conditionalFormatting>
  <conditionalFormatting sqref="BY47">
    <cfRule type="cellIs" dxfId="820" priority="2578" operator="lessThan">
      <formula>$C$4</formula>
    </cfRule>
  </conditionalFormatting>
  <conditionalFormatting sqref="BY48">
    <cfRule type="cellIs" dxfId="819" priority="2579" operator="lessThan">
      <formula>$C$4</formula>
    </cfRule>
  </conditionalFormatting>
  <conditionalFormatting sqref="BY49">
    <cfRule type="cellIs" dxfId="818" priority="2580" operator="lessThan">
      <formula>$C$4</formula>
    </cfRule>
  </conditionalFormatting>
  <conditionalFormatting sqref="BY50">
    <cfRule type="cellIs" dxfId="817" priority="2581" operator="lessThan">
      <formula>$C$4</formula>
    </cfRule>
  </conditionalFormatting>
  <conditionalFormatting sqref="BZ11">
    <cfRule type="cellIs" dxfId="816" priority="2582" operator="lessThan">
      <formula>$C$4</formula>
    </cfRule>
  </conditionalFormatting>
  <conditionalFormatting sqref="BZ12">
    <cfRule type="cellIs" dxfId="815" priority="2583" operator="lessThan">
      <formula>$C$4</formula>
    </cfRule>
  </conditionalFormatting>
  <conditionalFormatting sqref="BZ13">
    <cfRule type="cellIs" dxfId="814" priority="2584" operator="lessThan">
      <formula>$C$4</formula>
    </cfRule>
  </conditionalFormatting>
  <conditionalFormatting sqref="BZ14">
    <cfRule type="cellIs" dxfId="813" priority="2585" operator="lessThan">
      <formula>$C$4</formula>
    </cfRule>
  </conditionalFormatting>
  <conditionalFormatting sqref="BZ15">
    <cfRule type="cellIs" dxfId="812" priority="2586" operator="lessThan">
      <formula>$C$4</formula>
    </cfRule>
  </conditionalFormatting>
  <conditionalFormatting sqref="BZ16">
    <cfRule type="cellIs" dxfId="811" priority="2587" operator="lessThan">
      <formula>$C$4</formula>
    </cfRule>
  </conditionalFormatting>
  <conditionalFormatting sqref="BZ17">
    <cfRule type="cellIs" dxfId="810" priority="2588" operator="lessThan">
      <formula>$C$4</formula>
    </cfRule>
  </conditionalFormatting>
  <conditionalFormatting sqref="BZ18">
    <cfRule type="cellIs" dxfId="809" priority="2589" operator="lessThan">
      <formula>$C$4</formula>
    </cfRule>
  </conditionalFormatting>
  <conditionalFormatting sqref="BZ19">
    <cfRule type="cellIs" dxfId="808" priority="2590" operator="lessThan">
      <formula>$C$4</formula>
    </cfRule>
  </conditionalFormatting>
  <conditionalFormatting sqref="BZ20">
    <cfRule type="cellIs" dxfId="807" priority="2591" operator="lessThan">
      <formula>$C$4</formula>
    </cfRule>
  </conditionalFormatting>
  <conditionalFormatting sqref="BZ21">
    <cfRule type="cellIs" dxfId="806" priority="2592" operator="lessThan">
      <formula>$C$4</formula>
    </cfRule>
  </conditionalFormatting>
  <conditionalFormatting sqref="BZ22">
    <cfRule type="cellIs" dxfId="805" priority="2593" operator="lessThan">
      <formula>$C$4</formula>
    </cfRule>
  </conditionalFormatting>
  <conditionalFormatting sqref="BZ23">
    <cfRule type="cellIs" dxfId="804" priority="2594" operator="lessThan">
      <formula>$C$4</formula>
    </cfRule>
  </conditionalFormatting>
  <conditionalFormatting sqref="BZ24">
    <cfRule type="cellIs" dxfId="803" priority="2595" operator="lessThan">
      <formula>$C$4</formula>
    </cfRule>
  </conditionalFormatting>
  <conditionalFormatting sqref="BZ25">
    <cfRule type="cellIs" dxfId="802" priority="2596" operator="lessThan">
      <formula>$C$4</formula>
    </cfRule>
  </conditionalFormatting>
  <conditionalFormatting sqref="BZ26">
    <cfRule type="cellIs" dxfId="801" priority="2597" operator="lessThan">
      <formula>$C$4</formula>
    </cfRule>
  </conditionalFormatting>
  <conditionalFormatting sqref="BZ27">
    <cfRule type="cellIs" dxfId="800" priority="2598" operator="lessThan">
      <formula>$C$4</formula>
    </cfRule>
  </conditionalFormatting>
  <conditionalFormatting sqref="BZ28">
    <cfRule type="cellIs" dxfId="799" priority="2599" operator="lessThan">
      <formula>$C$4</formula>
    </cfRule>
  </conditionalFormatting>
  <conditionalFormatting sqref="BZ29">
    <cfRule type="cellIs" dxfId="798" priority="2600" operator="lessThan">
      <formula>$C$4</formula>
    </cfRule>
  </conditionalFormatting>
  <conditionalFormatting sqref="BZ30">
    <cfRule type="cellIs" dxfId="797" priority="2601" operator="lessThan">
      <formula>$C$4</formula>
    </cfRule>
  </conditionalFormatting>
  <conditionalFormatting sqref="BZ31">
    <cfRule type="cellIs" dxfId="796" priority="2602" operator="lessThan">
      <formula>$C$4</formula>
    </cfRule>
  </conditionalFormatting>
  <conditionalFormatting sqref="BZ32">
    <cfRule type="cellIs" dxfId="795" priority="2603" operator="lessThan">
      <formula>$C$4</formula>
    </cfRule>
  </conditionalFormatting>
  <conditionalFormatting sqref="BZ33">
    <cfRule type="cellIs" dxfId="794" priority="2604" operator="lessThan">
      <formula>$C$4</formula>
    </cfRule>
  </conditionalFormatting>
  <conditionalFormatting sqref="BZ34">
    <cfRule type="cellIs" dxfId="793" priority="2605" operator="lessThan">
      <formula>$C$4</formula>
    </cfRule>
  </conditionalFormatting>
  <conditionalFormatting sqref="BZ35">
    <cfRule type="cellIs" dxfId="792" priority="2606" operator="lessThan">
      <formula>$C$4</formula>
    </cfRule>
  </conditionalFormatting>
  <conditionalFormatting sqref="BZ36">
    <cfRule type="cellIs" dxfId="791" priority="2607" operator="lessThan">
      <formula>$C$4</formula>
    </cfRule>
  </conditionalFormatting>
  <conditionalFormatting sqref="BZ37">
    <cfRule type="cellIs" dxfId="790" priority="2608" operator="lessThan">
      <formula>$C$4</formula>
    </cfRule>
  </conditionalFormatting>
  <conditionalFormatting sqref="BZ38">
    <cfRule type="cellIs" dxfId="789" priority="2609" operator="lessThan">
      <formula>$C$4</formula>
    </cfRule>
  </conditionalFormatting>
  <conditionalFormatting sqref="BZ39">
    <cfRule type="cellIs" dxfId="788" priority="2610" operator="lessThan">
      <formula>$C$4</formula>
    </cfRule>
  </conditionalFormatting>
  <conditionalFormatting sqref="BZ40">
    <cfRule type="cellIs" dxfId="787" priority="2611" operator="lessThan">
      <formula>$C$4</formula>
    </cfRule>
  </conditionalFormatting>
  <conditionalFormatting sqref="BZ41">
    <cfRule type="cellIs" dxfId="786" priority="2612" operator="lessThan">
      <formula>$C$4</formula>
    </cfRule>
  </conditionalFormatting>
  <conditionalFormatting sqref="BZ42">
    <cfRule type="cellIs" dxfId="785" priority="2613" operator="lessThan">
      <formula>$C$4</formula>
    </cfRule>
  </conditionalFormatting>
  <conditionalFormatting sqref="BZ43">
    <cfRule type="cellIs" dxfId="784" priority="2614" operator="lessThan">
      <formula>$C$4</formula>
    </cfRule>
  </conditionalFormatting>
  <conditionalFormatting sqref="BZ44">
    <cfRule type="cellIs" dxfId="783" priority="2615" operator="lessThan">
      <formula>$C$4</formula>
    </cfRule>
  </conditionalFormatting>
  <conditionalFormatting sqref="BZ45">
    <cfRule type="cellIs" dxfId="782" priority="2616" operator="lessThan">
      <formula>$C$4</formula>
    </cfRule>
  </conditionalFormatting>
  <conditionalFormatting sqref="BZ46">
    <cfRule type="cellIs" dxfId="781" priority="2617" operator="lessThan">
      <formula>$C$4</formula>
    </cfRule>
  </conditionalFormatting>
  <conditionalFormatting sqref="BZ47">
    <cfRule type="cellIs" dxfId="780" priority="2618" operator="lessThan">
      <formula>$C$4</formula>
    </cfRule>
  </conditionalFormatting>
  <conditionalFormatting sqref="BZ48">
    <cfRule type="cellIs" dxfId="779" priority="2619" operator="lessThan">
      <formula>$C$4</formula>
    </cfRule>
  </conditionalFormatting>
  <conditionalFormatting sqref="BZ49">
    <cfRule type="cellIs" dxfId="778" priority="2620" operator="lessThan">
      <formula>$C$4</formula>
    </cfRule>
  </conditionalFormatting>
  <conditionalFormatting sqref="BZ50">
    <cfRule type="cellIs" dxfId="777" priority="2621" operator="lessThan">
      <formula>$C$4</formula>
    </cfRule>
  </conditionalFormatting>
  <conditionalFormatting sqref="CA11">
    <cfRule type="cellIs" dxfId="776" priority="2622" operator="lessThan">
      <formula>$C$4</formula>
    </cfRule>
  </conditionalFormatting>
  <conditionalFormatting sqref="CA12">
    <cfRule type="cellIs" dxfId="775" priority="2623" operator="lessThan">
      <formula>$C$4</formula>
    </cfRule>
  </conditionalFormatting>
  <conditionalFormatting sqref="CA13">
    <cfRule type="cellIs" dxfId="774" priority="2624" operator="lessThan">
      <formula>$C$4</formula>
    </cfRule>
  </conditionalFormatting>
  <conditionalFormatting sqref="CA14">
    <cfRule type="cellIs" dxfId="773" priority="2625" operator="lessThan">
      <formula>$C$4</formula>
    </cfRule>
  </conditionalFormatting>
  <conditionalFormatting sqref="CA15">
    <cfRule type="cellIs" dxfId="772" priority="2626" operator="lessThan">
      <formula>$C$4</formula>
    </cfRule>
  </conditionalFormatting>
  <conditionalFormatting sqref="CA16">
    <cfRule type="cellIs" dxfId="771" priority="2627" operator="lessThan">
      <formula>$C$4</formula>
    </cfRule>
  </conditionalFormatting>
  <conditionalFormatting sqref="CA17">
    <cfRule type="cellIs" dxfId="770" priority="2628" operator="lessThan">
      <formula>$C$4</formula>
    </cfRule>
  </conditionalFormatting>
  <conditionalFormatting sqref="CA18">
    <cfRule type="cellIs" dxfId="769" priority="2629" operator="lessThan">
      <formula>$C$4</formula>
    </cfRule>
  </conditionalFormatting>
  <conditionalFormatting sqref="CA19">
    <cfRule type="cellIs" dxfId="768" priority="2630" operator="lessThan">
      <formula>$C$4</formula>
    </cfRule>
  </conditionalFormatting>
  <conditionalFormatting sqref="CA20">
    <cfRule type="cellIs" dxfId="767" priority="2631" operator="lessThan">
      <formula>$C$4</formula>
    </cfRule>
  </conditionalFormatting>
  <conditionalFormatting sqref="CA21">
    <cfRule type="cellIs" dxfId="766" priority="2632" operator="lessThan">
      <formula>$C$4</formula>
    </cfRule>
  </conditionalFormatting>
  <conditionalFormatting sqref="CA22">
    <cfRule type="cellIs" dxfId="765" priority="2633" operator="lessThan">
      <formula>$C$4</formula>
    </cfRule>
  </conditionalFormatting>
  <conditionalFormatting sqref="CA23">
    <cfRule type="cellIs" dxfId="764" priority="2634" operator="lessThan">
      <formula>$C$4</formula>
    </cfRule>
  </conditionalFormatting>
  <conditionalFormatting sqref="CA24">
    <cfRule type="cellIs" dxfId="763" priority="2635" operator="lessThan">
      <formula>$C$4</formula>
    </cfRule>
  </conditionalFormatting>
  <conditionalFormatting sqref="CA25">
    <cfRule type="cellIs" dxfId="762" priority="2636" operator="lessThan">
      <formula>$C$4</formula>
    </cfRule>
  </conditionalFormatting>
  <conditionalFormatting sqref="CA26">
    <cfRule type="cellIs" dxfId="761" priority="2637" operator="lessThan">
      <formula>$C$4</formula>
    </cfRule>
  </conditionalFormatting>
  <conditionalFormatting sqref="CA27">
    <cfRule type="cellIs" dxfId="760" priority="2638" operator="lessThan">
      <formula>$C$4</formula>
    </cfRule>
  </conditionalFormatting>
  <conditionalFormatting sqref="CA28">
    <cfRule type="cellIs" dxfId="759" priority="2639" operator="lessThan">
      <formula>$C$4</formula>
    </cfRule>
  </conditionalFormatting>
  <conditionalFormatting sqref="CA29">
    <cfRule type="cellIs" dxfId="758" priority="2640" operator="lessThan">
      <formula>$C$4</formula>
    </cfRule>
  </conditionalFormatting>
  <conditionalFormatting sqref="CA30">
    <cfRule type="cellIs" dxfId="757" priority="2641" operator="lessThan">
      <formula>$C$4</formula>
    </cfRule>
  </conditionalFormatting>
  <conditionalFormatting sqref="CA31">
    <cfRule type="cellIs" dxfId="756" priority="2642" operator="lessThan">
      <formula>$C$4</formula>
    </cfRule>
  </conditionalFormatting>
  <conditionalFormatting sqref="CA32">
    <cfRule type="cellIs" dxfId="755" priority="2643" operator="lessThan">
      <formula>$C$4</formula>
    </cfRule>
  </conditionalFormatting>
  <conditionalFormatting sqref="CA33">
    <cfRule type="cellIs" dxfId="754" priority="2644" operator="lessThan">
      <formula>$C$4</formula>
    </cfRule>
  </conditionalFormatting>
  <conditionalFormatting sqref="CA34">
    <cfRule type="cellIs" dxfId="753" priority="2645" operator="lessThan">
      <formula>$C$4</formula>
    </cfRule>
  </conditionalFormatting>
  <conditionalFormatting sqref="CA35">
    <cfRule type="cellIs" dxfId="752" priority="2646" operator="lessThan">
      <formula>$C$4</formula>
    </cfRule>
  </conditionalFormatting>
  <conditionalFormatting sqref="CA36">
    <cfRule type="cellIs" dxfId="751" priority="2647" operator="lessThan">
      <formula>$C$4</formula>
    </cfRule>
  </conditionalFormatting>
  <conditionalFormatting sqref="CA37">
    <cfRule type="cellIs" dxfId="750" priority="2648" operator="lessThan">
      <formula>$C$4</formula>
    </cfRule>
  </conditionalFormatting>
  <conditionalFormatting sqref="CA38">
    <cfRule type="cellIs" dxfId="749" priority="2649" operator="lessThan">
      <formula>$C$4</formula>
    </cfRule>
  </conditionalFormatting>
  <conditionalFormatting sqref="CA39">
    <cfRule type="cellIs" dxfId="748" priority="2650" operator="lessThan">
      <formula>$C$4</formula>
    </cfRule>
  </conditionalFormatting>
  <conditionalFormatting sqref="CA40">
    <cfRule type="cellIs" dxfId="747" priority="2651" operator="lessThan">
      <formula>$C$4</formula>
    </cfRule>
  </conditionalFormatting>
  <conditionalFormatting sqref="CA41">
    <cfRule type="cellIs" dxfId="746" priority="2652" operator="lessThan">
      <formula>$C$4</formula>
    </cfRule>
  </conditionalFormatting>
  <conditionalFormatting sqref="CA42">
    <cfRule type="cellIs" dxfId="745" priority="2653" operator="lessThan">
      <formula>$C$4</formula>
    </cfRule>
  </conditionalFormatting>
  <conditionalFormatting sqref="CA43">
    <cfRule type="cellIs" dxfId="744" priority="2654" operator="lessThan">
      <formula>$C$4</formula>
    </cfRule>
  </conditionalFormatting>
  <conditionalFormatting sqref="CA44">
    <cfRule type="cellIs" dxfId="743" priority="2655" operator="lessThan">
      <formula>$C$4</formula>
    </cfRule>
  </conditionalFormatting>
  <conditionalFormatting sqref="CA45">
    <cfRule type="cellIs" dxfId="742" priority="2656" operator="lessThan">
      <formula>$C$4</formula>
    </cfRule>
  </conditionalFormatting>
  <conditionalFormatting sqref="CA46">
    <cfRule type="cellIs" dxfId="741" priority="2657" operator="lessThan">
      <formula>$C$4</formula>
    </cfRule>
  </conditionalFormatting>
  <conditionalFormatting sqref="CA47">
    <cfRule type="cellIs" dxfId="740" priority="2658" operator="lessThan">
      <formula>$C$4</formula>
    </cfRule>
  </conditionalFormatting>
  <conditionalFormatting sqref="CA48">
    <cfRule type="cellIs" dxfId="739" priority="2659" operator="lessThan">
      <formula>$C$4</formula>
    </cfRule>
  </conditionalFormatting>
  <conditionalFormatting sqref="CA49">
    <cfRule type="cellIs" dxfId="738" priority="2660" operator="lessThan">
      <formula>$C$4</formula>
    </cfRule>
  </conditionalFormatting>
  <conditionalFormatting sqref="CA50">
    <cfRule type="cellIs" dxfId="737" priority="2661" operator="lessThan">
      <formula>$C$4</formula>
    </cfRule>
  </conditionalFormatting>
  <conditionalFormatting sqref="CB11">
    <cfRule type="cellIs" dxfId="736" priority="2662" operator="lessThan">
      <formula>$C$4</formula>
    </cfRule>
  </conditionalFormatting>
  <conditionalFormatting sqref="CB12">
    <cfRule type="cellIs" dxfId="735" priority="2663" operator="lessThan">
      <formula>$C$4</formula>
    </cfRule>
  </conditionalFormatting>
  <conditionalFormatting sqref="CB13">
    <cfRule type="cellIs" dxfId="734" priority="2664" operator="lessThan">
      <formula>$C$4</formula>
    </cfRule>
  </conditionalFormatting>
  <conditionalFormatting sqref="CB14">
    <cfRule type="cellIs" dxfId="733" priority="2665" operator="lessThan">
      <formula>$C$4</formula>
    </cfRule>
  </conditionalFormatting>
  <conditionalFormatting sqref="CB15">
    <cfRule type="cellIs" dxfId="732" priority="2666" operator="lessThan">
      <formula>$C$4</formula>
    </cfRule>
  </conditionalFormatting>
  <conditionalFormatting sqref="CB16">
    <cfRule type="cellIs" dxfId="731" priority="2667" operator="lessThan">
      <formula>$C$4</formula>
    </cfRule>
  </conditionalFormatting>
  <conditionalFormatting sqref="CB17">
    <cfRule type="cellIs" dxfId="730" priority="2668" operator="lessThan">
      <formula>$C$4</formula>
    </cfRule>
  </conditionalFormatting>
  <conditionalFormatting sqref="CB18">
    <cfRule type="cellIs" dxfId="729" priority="2669" operator="lessThan">
      <formula>$C$4</formula>
    </cfRule>
  </conditionalFormatting>
  <conditionalFormatting sqref="CB19">
    <cfRule type="cellIs" dxfId="728" priority="2670" operator="lessThan">
      <formula>$C$4</formula>
    </cfRule>
  </conditionalFormatting>
  <conditionalFormatting sqref="CB20">
    <cfRule type="cellIs" dxfId="727" priority="2671" operator="lessThan">
      <formula>$C$4</formula>
    </cfRule>
  </conditionalFormatting>
  <conditionalFormatting sqref="CB21">
    <cfRule type="cellIs" dxfId="726" priority="2672" operator="lessThan">
      <formula>$C$4</formula>
    </cfRule>
  </conditionalFormatting>
  <conditionalFormatting sqref="CB22">
    <cfRule type="cellIs" dxfId="725" priority="2673" operator="lessThan">
      <formula>$C$4</formula>
    </cfRule>
  </conditionalFormatting>
  <conditionalFormatting sqref="CB23">
    <cfRule type="cellIs" dxfId="724" priority="2674" operator="lessThan">
      <formula>$C$4</formula>
    </cfRule>
  </conditionalFormatting>
  <conditionalFormatting sqref="CB24">
    <cfRule type="cellIs" dxfId="723" priority="2675" operator="lessThan">
      <formula>$C$4</formula>
    </cfRule>
  </conditionalFormatting>
  <conditionalFormatting sqref="CB25">
    <cfRule type="cellIs" dxfId="722" priority="2676" operator="lessThan">
      <formula>$C$4</formula>
    </cfRule>
  </conditionalFormatting>
  <conditionalFormatting sqref="CB26">
    <cfRule type="cellIs" dxfId="721" priority="2677" operator="lessThan">
      <formula>$C$4</formula>
    </cfRule>
  </conditionalFormatting>
  <conditionalFormatting sqref="CB27">
    <cfRule type="cellIs" dxfId="720" priority="2678" operator="lessThan">
      <formula>$C$4</formula>
    </cfRule>
  </conditionalFormatting>
  <conditionalFormatting sqref="CB28">
    <cfRule type="cellIs" dxfId="719" priority="2679" operator="lessThan">
      <formula>$C$4</formula>
    </cfRule>
  </conditionalFormatting>
  <conditionalFormatting sqref="CB29">
    <cfRule type="cellIs" dxfId="718" priority="2680" operator="lessThan">
      <formula>$C$4</formula>
    </cfRule>
  </conditionalFormatting>
  <conditionalFormatting sqref="CB30">
    <cfRule type="cellIs" dxfId="717" priority="2681" operator="lessThan">
      <formula>$C$4</formula>
    </cfRule>
  </conditionalFormatting>
  <conditionalFormatting sqref="CB31">
    <cfRule type="cellIs" dxfId="716" priority="2682" operator="lessThan">
      <formula>$C$4</formula>
    </cfRule>
  </conditionalFormatting>
  <conditionalFormatting sqref="CB32">
    <cfRule type="cellIs" dxfId="715" priority="2683" operator="lessThan">
      <formula>$C$4</formula>
    </cfRule>
  </conditionalFormatting>
  <conditionalFormatting sqref="CB33">
    <cfRule type="cellIs" dxfId="714" priority="2684" operator="lessThan">
      <formula>$C$4</formula>
    </cfRule>
  </conditionalFormatting>
  <conditionalFormatting sqref="CB34">
    <cfRule type="cellIs" dxfId="713" priority="2685" operator="lessThan">
      <formula>$C$4</formula>
    </cfRule>
  </conditionalFormatting>
  <conditionalFormatting sqref="CB35">
    <cfRule type="cellIs" dxfId="712" priority="2686" operator="lessThan">
      <formula>$C$4</formula>
    </cfRule>
  </conditionalFormatting>
  <conditionalFormatting sqref="CB36">
    <cfRule type="cellIs" dxfId="711" priority="2687" operator="lessThan">
      <formula>$C$4</formula>
    </cfRule>
  </conditionalFormatting>
  <conditionalFormatting sqref="CB37">
    <cfRule type="cellIs" dxfId="710" priority="2688" operator="lessThan">
      <formula>$C$4</formula>
    </cfRule>
  </conditionalFormatting>
  <conditionalFormatting sqref="CB38">
    <cfRule type="cellIs" dxfId="709" priority="2689" operator="lessThan">
      <formula>$C$4</formula>
    </cfRule>
  </conditionalFormatting>
  <conditionalFormatting sqref="CB39">
    <cfRule type="cellIs" dxfId="708" priority="2690" operator="lessThan">
      <formula>$C$4</formula>
    </cfRule>
  </conditionalFormatting>
  <conditionalFormatting sqref="CB40">
    <cfRule type="cellIs" dxfId="707" priority="2691" operator="lessThan">
      <formula>$C$4</formula>
    </cfRule>
  </conditionalFormatting>
  <conditionalFormatting sqref="CB41">
    <cfRule type="cellIs" dxfId="706" priority="2692" operator="lessThan">
      <formula>$C$4</formula>
    </cfRule>
  </conditionalFormatting>
  <conditionalFormatting sqref="CB42">
    <cfRule type="cellIs" dxfId="705" priority="2693" operator="lessThan">
      <formula>$C$4</formula>
    </cfRule>
  </conditionalFormatting>
  <conditionalFormatting sqref="CB43">
    <cfRule type="cellIs" dxfId="704" priority="2694" operator="lessThan">
      <formula>$C$4</formula>
    </cfRule>
  </conditionalFormatting>
  <conditionalFormatting sqref="CB44">
    <cfRule type="cellIs" dxfId="703" priority="2695" operator="lessThan">
      <formula>$C$4</formula>
    </cfRule>
  </conditionalFormatting>
  <conditionalFormatting sqref="CB45">
    <cfRule type="cellIs" dxfId="702" priority="2696" operator="lessThan">
      <formula>$C$4</formula>
    </cfRule>
  </conditionalFormatting>
  <conditionalFormatting sqref="CB46">
    <cfRule type="cellIs" dxfId="701" priority="2697" operator="lessThan">
      <formula>$C$4</formula>
    </cfRule>
  </conditionalFormatting>
  <conditionalFormatting sqref="CB47">
    <cfRule type="cellIs" dxfId="700" priority="2698" operator="lessThan">
      <formula>$C$4</formula>
    </cfRule>
  </conditionalFormatting>
  <conditionalFormatting sqref="CB48">
    <cfRule type="cellIs" dxfId="699" priority="2699" operator="lessThan">
      <formula>$C$4</formula>
    </cfRule>
  </conditionalFormatting>
  <conditionalFormatting sqref="CB49">
    <cfRule type="cellIs" dxfId="698" priority="2700" operator="lessThan">
      <formula>$C$4</formula>
    </cfRule>
  </conditionalFormatting>
  <conditionalFormatting sqref="CB50">
    <cfRule type="cellIs" dxfId="697" priority="2701" operator="lessThan">
      <formula>$C$4</formula>
    </cfRule>
  </conditionalFormatting>
  <conditionalFormatting sqref="CC11">
    <cfRule type="cellIs" dxfId="696" priority="2702" operator="lessThan">
      <formula>$C$4</formula>
    </cfRule>
  </conditionalFormatting>
  <conditionalFormatting sqref="CC12">
    <cfRule type="cellIs" dxfId="695" priority="2703" operator="lessThan">
      <formula>$C$4</formula>
    </cfRule>
  </conditionalFormatting>
  <conditionalFormatting sqref="CC13">
    <cfRule type="cellIs" dxfId="694" priority="2704" operator="lessThan">
      <formula>$C$4</formula>
    </cfRule>
  </conditionalFormatting>
  <conditionalFormatting sqref="CC14">
    <cfRule type="cellIs" dxfId="693" priority="2705" operator="lessThan">
      <formula>$C$4</formula>
    </cfRule>
  </conditionalFormatting>
  <conditionalFormatting sqref="CC15">
    <cfRule type="cellIs" dxfId="692" priority="2706" operator="lessThan">
      <formula>$C$4</formula>
    </cfRule>
  </conditionalFormatting>
  <conditionalFormatting sqref="CC16">
    <cfRule type="cellIs" dxfId="691" priority="2707" operator="lessThan">
      <formula>$C$4</formula>
    </cfRule>
  </conditionalFormatting>
  <conditionalFormatting sqref="CC17">
    <cfRule type="cellIs" dxfId="690" priority="2708" operator="lessThan">
      <formula>$C$4</formula>
    </cfRule>
  </conditionalFormatting>
  <conditionalFormatting sqref="CC18">
    <cfRule type="cellIs" dxfId="689" priority="2709" operator="lessThan">
      <formula>$C$4</formula>
    </cfRule>
  </conditionalFormatting>
  <conditionalFormatting sqref="CC19">
    <cfRule type="cellIs" dxfId="688" priority="2710" operator="lessThan">
      <formula>$C$4</formula>
    </cfRule>
  </conditionalFormatting>
  <conditionalFormatting sqref="CC20">
    <cfRule type="cellIs" dxfId="687" priority="2711" operator="lessThan">
      <formula>$C$4</formula>
    </cfRule>
  </conditionalFormatting>
  <conditionalFormatting sqref="CC21">
    <cfRule type="cellIs" dxfId="686" priority="2712" operator="lessThan">
      <formula>$C$4</formula>
    </cfRule>
  </conditionalFormatting>
  <conditionalFormatting sqref="CC22">
    <cfRule type="cellIs" dxfId="685" priority="2713" operator="lessThan">
      <formula>$C$4</formula>
    </cfRule>
  </conditionalFormatting>
  <conditionalFormatting sqref="CC23">
    <cfRule type="cellIs" dxfId="684" priority="2714" operator="lessThan">
      <formula>$C$4</formula>
    </cfRule>
  </conditionalFormatting>
  <conditionalFormatting sqref="CC24">
    <cfRule type="cellIs" dxfId="683" priority="2715" operator="lessThan">
      <formula>$C$4</formula>
    </cfRule>
  </conditionalFormatting>
  <conditionalFormatting sqref="CC25">
    <cfRule type="cellIs" dxfId="682" priority="2716" operator="lessThan">
      <formula>$C$4</formula>
    </cfRule>
  </conditionalFormatting>
  <conditionalFormatting sqref="CC26">
    <cfRule type="cellIs" dxfId="681" priority="2717" operator="lessThan">
      <formula>$C$4</formula>
    </cfRule>
  </conditionalFormatting>
  <conditionalFormatting sqref="CC27">
    <cfRule type="cellIs" dxfId="680" priority="2718" operator="lessThan">
      <formula>$C$4</formula>
    </cfRule>
  </conditionalFormatting>
  <conditionalFormatting sqref="CC28">
    <cfRule type="cellIs" dxfId="679" priority="2719" operator="lessThan">
      <formula>$C$4</formula>
    </cfRule>
  </conditionalFormatting>
  <conditionalFormatting sqref="CC29">
    <cfRule type="cellIs" dxfId="678" priority="2720" operator="lessThan">
      <formula>$C$4</formula>
    </cfRule>
  </conditionalFormatting>
  <conditionalFormatting sqref="CC30">
    <cfRule type="cellIs" dxfId="677" priority="2721" operator="lessThan">
      <formula>$C$4</formula>
    </cfRule>
  </conditionalFormatting>
  <conditionalFormatting sqref="CC31">
    <cfRule type="cellIs" dxfId="676" priority="2722" operator="lessThan">
      <formula>$C$4</formula>
    </cfRule>
  </conditionalFormatting>
  <conditionalFormatting sqref="CC32">
    <cfRule type="cellIs" dxfId="675" priority="2723" operator="lessThan">
      <formula>$C$4</formula>
    </cfRule>
  </conditionalFormatting>
  <conditionalFormatting sqref="CC33">
    <cfRule type="cellIs" dxfId="674" priority="2724" operator="lessThan">
      <formula>$C$4</formula>
    </cfRule>
  </conditionalFormatting>
  <conditionalFormatting sqref="CC34">
    <cfRule type="cellIs" dxfId="673" priority="2725" operator="lessThan">
      <formula>$C$4</formula>
    </cfRule>
  </conditionalFormatting>
  <conditionalFormatting sqref="CC35">
    <cfRule type="cellIs" dxfId="672" priority="2726" operator="lessThan">
      <formula>$C$4</formula>
    </cfRule>
  </conditionalFormatting>
  <conditionalFormatting sqref="CC36">
    <cfRule type="cellIs" dxfId="671" priority="2727" operator="lessThan">
      <formula>$C$4</formula>
    </cfRule>
  </conditionalFormatting>
  <conditionalFormatting sqref="CC37">
    <cfRule type="cellIs" dxfId="670" priority="2728" operator="lessThan">
      <formula>$C$4</formula>
    </cfRule>
  </conditionalFormatting>
  <conditionalFormatting sqref="CC38">
    <cfRule type="cellIs" dxfId="669" priority="2729" operator="lessThan">
      <formula>$C$4</formula>
    </cfRule>
  </conditionalFormatting>
  <conditionalFormatting sqref="CC39">
    <cfRule type="cellIs" dxfId="668" priority="2730" operator="lessThan">
      <formula>$C$4</formula>
    </cfRule>
  </conditionalFormatting>
  <conditionalFormatting sqref="CC40">
    <cfRule type="cellIs" dxfId="667" priority="2731" operator="lessThan">
      <formula>$C$4</formula>
    </cfRule>
  </conditionalFormatting>
  <conditionalFormatting sqref="CC41">
    <cfRule type="cellIs" dxfId="666" priority="2732" operator="lessThan">
      <formula>$C$4</formula>
    </cfRule>
  </conditionalFormatting>
  <conditionalFormatting sqref="CC42">
    <cfRule type="cellIs" dxfId="665" priority="2733" operator="lessThan">
      <formula>$C$4</formula>
    </cfRule>
  </conditionalFormatting>
  <conditionalFormatting sqref="CC43">
    <cfRule type="cellIs" dxfId="664" priority="2734" operator="lessThan">
      <formula>$C$4</formula>
    </cfRule>
  </conditionalFormatting>
  <conditionalFormatting sqref="CC44">
    <cfRule type="cellIs" dxfId="663" priority="2735" operator="lessThan">
      <formula>$C$4</formula>
    </cfRule>
  </conditionalFormatting>
  <conditionalFormatting sqref="CC45">
    <cfRule type="cellIs" dxfId="662" priority="2736" operator="lessThan">
      <formula>$C$4</formula>
    </cfRule>
  </conditionalFormatting>
  <conditionalFormatting sqref="CC46">
    <cfRule type="cellIs" dxfId="661" priority="2737" operator="lessThan">
      <formula>$C$4</formula>
    </cfRule>
  </conditionalFormatting>
  <conditionalFormatting sqref="CC47">
    <cfRule type="cellIs" dxfId="660" priority="2738" operator="lessThan">
      <formula>$C$4</formula>
    </cfRule>
  </conditionalFormatting>
  <conditionalFormatting sqref="CC48">
    <cfRule type="cellIs" dxfId="659" priority="2739" operator="lessThan">
      <formula>$C$4</formula>
    </cfRule>
  </conditionalFormatting>
  <conditionalFormatting sqref="CC49">
    <cfRule type="cellIs" dxfId="658" priority="2740" operator="lessThan">
      <formula>$C$4</formula>
    </cfRule>
  </conditionalFormatting>
  <conditionalFormatting sqref="CC50">
    <cfRule type="cellIs" dxfId="657" priority="2741" operator="lessThan">
      <formula>$C$4</formula>
    </cfRule>
  </conditionalFormatting>
  <conditionalFormatting sqref="CD11">
    <cfRule type="cellIs" dxfId="656" priority="2742" operator="lessThan">
      <formula>$C$4</formula>
    </cfRule>
  </conditionalFormatting>
  <conditionalFormatting sqref="CD12">
    <cfRule type="cellIs" dxfId="655" priority="2743" operator="lessThan">
      <formula>$C$4</formula>
    </cfRule>
  </conditionalFormatting>
  <conditionalFormatting sqref="CD13">
    <cfRule type="cellIs" dxfId="654" priority="2744" operator="lessThan">
      <formula>$C$4</formula>
    </cfRule>
  </conditionalFormatting>
  <conditionalFormatting sqref="CD14">
    <cfRule type="cellIs" dxfId="653" priority="2745" operator="lessThan">
      <formula>$C$4</formula>
    </cfRule>
  </conditionalFormatting>
  <conditionalFormatting sqref="CD15">
    <cfRule type="cellIs" dxfId="652" priority="2746" operator="lessThan">
      <formula>$C$4</formula>
    </cfRule>
  </conditionalFormatting>
  <conditionalFormatting sqref="CD16">
    <cfRule type="cellIs" dxfId="651" priority="2747" operator="lessThan">
      <formula>$C$4</formula>
    </cfRule>
  </conditionalFormatting>
  <conditionalFormatting sqref="CD17">
    <cfRule type="cellIs" dxfId="650" priority="2748" operator="lessThan">
      <formula>$C$4</formula>
    </cfRule>
  </conditionalFormatting>
  <conditionalFormatting sqref="CD18">
    <cfRule type="cellIs" dxfId="649" priority="2749" operator="lessThan">
      <formula>$C$4</formula>
    </cfRule>
  </conditionalFormatting>
  <conditionalFormatting sqref="CD19">
    <cfRule type="cellIs" dxfId="648" priority="2750" operator="lessThan">
      <formula>$C$4</formula>
    </cfRule>
  </conditionalFormatting>
  <conditionalFormatting sqref="CD20">
    <cfRule type="cellIs" dxfId="647" priority="2751" operator="lessThan">
      <formula>$C$4</formula>
    </cfRule>
  </conditionalFormatting>
  <conditionalFormatting sqref="CD21">
    <cfRule type="cellIs" dxfId="646" priority="2752" operator="lessThan">
      <formula>$C$4</formula>
    </cfRule>
  </conditionalFormatting>
  <conditionalFormatting sqref="CD22">
    <cfRule type="cellIs" dxfId="645" priority="2753" operator="lessThan">
      <formula>$C$4</formula>
    </cfRule>
  </conditionalFormatting>
  <conditionalFormatting sqref="CD23">
    <cfRule type="cellIs" dxfId="644" priority="2754" operator="lessThan">
      <formula>$C$4</formula>
    </cfRule>
  </conditionalFormatting>
  <conditionalFormatting sqref="CD24">
    <cfRule type="cellIs" dxfId="643" priority="2755" operator="lessThan">
      <formula>$C$4</formula>
    </cfRule>
  </conditionalFormatting>
  <conditionalFormatting sqref="CD25">
    <cfRule type="cellIs" dxfId="642" priority="2756" operator="lessThan">
      <formula>$C$4</formula>
    </cfRule>
  </conditionalFormatting>
  <conditionalFormatting sqref="CD26">
    <cfRule type="cellIs" dxfId="641" priority="2757" operator="lessThan">
      <formula>$C$4</formula>
    </cfRule>
  </conditionalFormatting>
  <conditionalFormatting sqref="CD27">
    <cfRule type="cellIs" dxfId="640" priority="2758" operator="lessThan">
      <formula>$C$4</formula>
    </cfRule>
  </conditionalFormatting>
  <conditionalFormatting sqref="CD28">
    <cfRule type="cellIs" dxfId="639" priority="2759" operator="lessThan">
      <formula>$C$4</formula>
    </cfRule>
  </conditionalFormatting>
  <conditionalFormatting sqref="CD29">
    <cfRule type="cellIs" dxfId="638" priority="2760" operator="lessThan">
      <formula>$C$4</formula>
    </cfRule>
  </conditionalFormatting>
  <conditionalFormatting sqref="CD30">
    <cfRule type="cellIs" dxfId="637" priority="2761" operator="lessThan">
      <formula>$C$4</formula>
    </cfRule>
  </conditionalFormatting>
  <conditionalFormatting sqref="CD31">
    <cfRule type="cellIs" dxfId="636" priority="2762" operator="lessThan">
      <formula>$C$4</formula>
    </cfRule>
  </conditionalFormatting>
  <conditionalFormatting sqref="CD32">
    <cfRule type="cellIs" dxfId="635" priority="2763" operator="lessThan">
      <formula>$C$4</formula>
    </cfRule>
  </conditionalFormatting>
  <conditionalFormatting sqref="CD33">
    <cfRule type="cellIs" dxfId="634" priority="2764" operator="lessThan">
      <formula>$C$4</formula>
    </cfRule>
  </conditionalFormatting>
  <conditionalFormatting sqref="CD34">
    <cfRule type="cellIs" dxfId="633" priority="2765" operator="lessThan">
      <formula>$C$4</formula>
    </cfRule>
  </conditionalFormatting>
  <conditionalFormatting sqref="CD35">
    <cfRule type="cellIs" dxfId="632" priority="2766" operator="lessThan">
      <formula>$C$4</formula>
    </cfRule>
  </conditionalFormatting>
  <conditionalFormatting sqref="CD36">
    <cfRule type="cellIs" dxfId="631" priority="2767" operator="lessThan">
      <formula>$C$4</formula>
    </cfRule>
  </conditionalFormatting>
  <conditionalFormatting sqref="CD37">
    <cfRule type="cellIs" dxfId="630" priority="2768" operator="lessThan">
      <formula>$C$4</formula>
    </cfRule>
  </conditionalFormatting>
  <conditionalFormatting sqref="CD38">
    <cfRule type="cellIs" dxfId="629" priority="2769" operator="lessThan">
      <formula>$C$4</formula>
    </cfRule>
  </conditionalFormatting>
  <conditionalFormatting sqref="CD39">
    <cfRule type="cellIs" dxfId="628" priority="2770" operator="lessThan">
      <formula>$C$4</formula>
    </cfRule>
  </conditionalFormatting>
  <conditionalFormatting sqref="CD40">
    <cfRule type="cellIs" dxfId="627" priority="2771" operator="lessThan">
      <formula>$C$4</formula>
    </cfRule>
  </conditionalFormatting>
  <conditionalFormatting sqref="CD41">
    <cfRule type="cellIs" dxfId="626" priority="2772" operator="lessThan">
      <formula>$C$4</formula>
    </cfRule>
  </conditionalFormatting>
  <conditionalFormatting sqref="CD42">
    <cfRule type="cellIs" dxfId="625" priority="2773" operator="lessThan">
      <formula>$C$4</formula>
    </cfRule>
  </conditionalFormatting>
  <conditionalFormatting sqref="CD43">
    <cfRule type="cellIs" dxfId="624" priority="2774" operator="lessThan">
      <formula>$C$4</formula>
    </cfRule>
  </conditionalFormatting>
  <conditionalFormatting sqref="CD44">
    <cfRule type="cellIs" dxfId="623" priority="2775" operator="lessThan">
      <formula>$C$4</formula>
    </cfRule>
  </conditionalFormatting>
  <conditionalFormatting sqref="CD45">
    <cfRule type="cellIs" dxfId="622" priority="2776" operator="lessThan">
      <formula>$C$4</formula>
    </cfRule>
  </conditionalFormatting>
  <conditionalFormatting sqref="CD46">
    <cfRule type="cellIs" dxfId="621" priority="2777" operator="lessThan">
      <formula>$C$4</formula>
    </cfRule>
  </conditionalFormatting>
  <conditionalFormatting sqref="CD47">
    <cfRule type="cellIs" dxfId="620" priority="2778" operator="lessThan">
      <formula>$C$4</formula>
    </cfRule>
  </conditionalFormatting>
  <conditionalFormatting sqref="CD48">
    <cfRule type="cellIs" dxfId="619" priority="2779" operator="lessThan">
      <formula>$C$4</formula>
    </cfRule>
  </conditionalFormatting>
  <conditionalFormatting sqref="CD49">
    <cfRule type="cellIs" dxfId="618" priority="2780" operator="lessThan">
      <formula>$C$4</formula>
    </cfRule>
  </conditionalFormatting>
  <conditionalFormatting sqref="CD50">
    <cfRule type="cellIs" dxfId="617" priority="2781" operator="lessThan">
      <formula>$C$4</formula>
    </cfRule>
  </conditionalFormatting>
  <conditionalFormatting sqref="CF11">
    <cfRule type="cellIs" dxfId="616" priority="2782" operator="lessThan">
      <formula>$C$4</formula>
    </cfRule>
  </conditionalFormatting>
  <conditionalFormatting sqref="CF12">
    <cfRule type="cellIs" dxfId="615" priority="2783" operator="lessThan">
      <formula>$C$4</formula>
    </cfRule>
  </conditionalFormatting>
  <conditionalFormatting sqref="CF13">
    <cfRule type="cellIs" dxfId="614" priority="2784" operator="lessThan">
      <formula>$C$4</formula>
    </cfRule>
  </conditionalFormatting>
  <conditionalFormatting sqref="CF14">
    <cfRule type="cellIs" dxfId="613" priority="2785" operator="lessThan">
      <formula>$C$4</formula>
    </cfRule>
  </conditionalFormatting>
  <conditionalFormatting sqref="CF15">
    <cfRule type="cellIs" dxfId="612" priority="2786" operator="lessThan">
      <formula>$C$4</formula>
    </cfRule>
  </conditionalFormatting>
  <conditionalFormatting sqref="CF16">
    <cfRule type="cellIs" dxfId="611" priority="2787" operator="lessThan">
      <formula>$C$4</formula>
    </cfRule>
  </conditionalFormatting>
  <conditionalFormatting sqref="CF17">
    <cfRule type="cellIs" dxfId="610" priority="2788" operator="lessThan">
      <formula>$C$4</formula>
    </cfRule>
  </conditionalFormatting>
  <conditionalFormatting sqref="CF18">
    <cfRule type="cellIs" dxfId="609" priority="2789" operator="lessThan">
      <formula>$C$4</formula>
    </cfRule>
  </conditionalFormatting>
  <conditionalFormatting sqref="CF19">
    <cfRule type="cellIs" dxfId="608" priority="2790" operator="lessThan">
      <formula>$C$4</formula>
    </cfRule>
  </conditionalFormatting>
  <conditionalFormatting sqref="CF20">
    <cfRule type="cellIs" dxfId="607" priority="2791" operator="lessThan">
      <formula>$C$4</formula>
    </cfRule>
  </conditionalFormatting>
  <conditionalFormatting sqref="CF21">
    <cfRule type="cellIs" dxfId="606" priority="2792" operator="lessThan">
      <formula>$C$4</formula>
    </cfRule>
  </conditionalFormatting>
  <conditionalFormatting sqref="CF22">
    <cfRule type="cellIs" dxfId="605" priority="2793" operator="lessThan">
      <formula>$C$4</formula>
    </cfRule>
  </conditionalFormatting>
  <conditionalFormatting sqref="CF23">
    <cfRule type="cellIs" dxfId="604" priority="2794" operator="lessThan">
      <formula>$C$4</formula>
    </cfRule>
  </conditionalFormatting>
  <conditionalFormatting sqref="CF24">
    <cfRule type="cellIs" dxfId="603" priority="2795" operator="lessThan">
      <formula>$C$4</formula>
    </cfRule>
  </conditionalFormatting>
  <conditionalFormatting sqref="CF25">
    <cfRule type="cellIs" dxfId="602" priority="2796" operator="lessThan">
      <formula>$C$4</formula>
    </cfRule>
  </conditionalFormatting>
  <conditionalFormatting sqref="CF26">
    <cfRule type="cellIs" dxfId="601" priority="2797" operator="lessThan">
      <formula>$C$4</formula>
    </cfRule>
  </conditionalFormatting>
  <conditionalFormatting sqref="CF27">
    <cfRule type="cellIs" dxfId="600" priority="2798" operator="lessThan">
      <formula>$C$4</formula>
    </cfRule>
  </conditionalFormatting>
  <conditionalFormatting sqref="CF28">
    <cfRule type="cellIs" dxfId="599" priority="2799" operator="lessThan">
      <formula>$C$4</formula>
    </cfRule>
  </conditionalFormatting>
  <conditionalFormatting sqref="CF29">
    <cfRule type="cellIs" dxfId="598" priority="2800" operator="lessThan">
      <formula>$C$4</formula>
    </cfRule>
  </conditionalFormatting>
  <conditionalFormatting sqref="CF30">
    <cfRule type="cellIs" dxfId="597" priority="2801" operator="lessThan">
      <formula>$C$4</formula>
    </cfRule>
  </conditionalFormatting>
  <conditionalFormatting sqref="CF31">
    <cfRule type="cellIs" dxfId="596" priority="2802" operator="lessThan">
      <formula>$C$4</formula>
    </cfRule>
  </conditionalFormatting>
  <conditionalFormatting sqref="CF32">
    <cfRule type="cellIs" dxfId="595" priority="2803" operator="lessThan">
      <formula>$C$4</formula>
    </cfRule>
  </conditionalFormatting>
  <conditionalFormatting sqref="CF33">
    <cfRule type="cellIs" dxfId="594" priority="2804" operator="lessThan">
      <formula>$C$4</formula>
    </cfRule>
  </conditionalFormatting>
  <conditionalFormatting sqref="CF34">
    <cfRule type="cellIs" dxfId="593" priority="2805" operator="lessThan">
      <formula>$C$4</formula>
    </cfRule>
  </conditionalFormatting>
  <conditionalFormatting sqref="CF35">
    <cfRule type="cellIs" dxfId="592" priority="2806" operator="lessThan">
      <formula>$C$4</formula>
    </cfRule>
  </conditionalFormatting>
  <conditionalFormatting sqref="CF36">
    <cfRule type="cellIs" dxfId="591" priority="2807" operator="lessThan">
      <formula>$C$4</formula>
    </cfRule>
  </conditionalFormatting>
  <conditionalFormatting sqref="CF37">
    <cfRule type="cellIs" dxfId="590" priority="2808" operator="lessThan">
      <formula>$C$4</formula>
    </cfRule>
  </conditionalFormatting>
  <conditionalFormatting sqref="CF38">
    <cfRule type="cellIs" dxfId="589" priority="2809" operator="lessThan">
      <formula>$C$4</formula>
    </cfRule>
  </conditionalFormatting>
  <conditionalFormatting sqref="CF39">
    <cfRule type="cellIs" dxfId="588" priority="2810" operator="lessThan">
      <formula>$C$4</formula>
    </cfRule>
  </conditionalFormatting>
  <conditionalFormatting sqref="CF40">
    <cfRule type="cellIs" dxfId="587" priority="2811" operator="lessThan">
      <formula>$C$4</formula>
    </cfRule>
  </conditionalFormatting>
  <conditionalFormatting sqref="CF41">
    <cfRule type="cellIs" dxfId="586" priority="2812" operator="lessThan">
      <formula>$C$4</formula>
    </cfRule>
  </conditionalFormatting>
  <conditionalFormatting sqref="CF42">
    <cfRule type="cellIs" dxfId="585" priority="2813" operator="lessThan">
      <formula>$C$4</formula>
    </cfRule>
  </conditionalFormatting>
  <conditionalFormatting sqref="CF43">
    <cfRule type="cellIs" dxfId="584" priority="2814" operator="lessThan">
      <formula>$C$4</formula>
    </cfRule>
  </conditionalFormatting>
  <conditionalFormatting sqref="CF44">
    <cfRule type="cellIs" dxfId="583" priority="2815" operator="lessThan">
      <formula>$C$4</formula>
    </cfRule>
  </conditionalFormatting>
  <conditionalFormatting sqref="CF45">
    <cfRule type="cellIs" dxfId="582" priority="2816" operator="lessThan">
      <formula>$C$4</formula>
    </cfRule>
  </conditionalFormatting>
  <conditionalFormatting sqref="CF46">
    <cfRule type="cellIs" dxfId="581" priority="2817" operator="lessThan">
      <formula>$C$4</formula>
    </cfRule>
  </conditionalFormatting>
  <conditionalFormatting sqref="CF47">
    <cfRule type="cellIs" dxfId="580" priority="2818" operator="lessThan">
      <formula>$C$4</formula>
    </cfRule>
  </conditionalFormatting>
  <conditionalFormatting sqref="CF48">
    <cfRule type="cellIs" dxfId="579" priority="2819" operator="lessThan">
      <formula>$C$4</formula>
    </cfRule>
  </conditionalFormatting>
  <conditionalFormatting sqref="CF49">
    <cfRule type="cellIs" dxfId="578" priority="2820" operator="lessThan">
      <formula>$C$4</formula>
    </cfRule>
  </conditionalFormatting>
  <conditionalFormatting sqref="CF50">
    <cfRule type="cellIs" dxfId="577" priority="2821" operator="lessThan">
      <formula>$C$4</formula>
    </cfRule>
  </conditionalFormatting>
  <conditionalFormatting sqref="CG11">
    <cfRule type="cellIs" dxfId="576" priority="2822" operator="lessThan">
      <formula>$C$4</formula>
    </cfRule>
  </conditionalFormatting>
  <conditionalFormatting sqref="CG12">
    <cfRule type="cellIs" dxfId="575" priority="2823" operator="lessThan">
      <formula>$C$4</formula>
    </cfRule>
  </conditionalFormatting>
  <conditionalFormatting sqref="CG13">
    <cfRule type="cellIs" dxfId="574" priority="2824" operator="lessThan">
      <formula>$C$4</formula>
    </cfRule>
  </conditionalFormatting>
  <conditionalFormatting sqref="CG14">
    <cfRule type="cellIs" dxfId="573" priority="2825" operator="lessThan">
      <formula>$C$4</formula>
    </cfRule>
  </conditionalFormatting>
  <conditionalFormatting sqref="CG15">
    <cfRule type="cellIs" dxfId="572" priority="2826" operator="lessThan">
      <formula>$C$4</formula>
    </cfRule>
  </conditionalFormatting>
  <conditionalFormatting sqref="CG16">
    <cfRule type="cellIs" dxfId="571" priority="2827" operator="lessThan">
      <formula>$C$4</formula>
    </cfRule>
  </conditionalFormatting>
  <conditionalFormatting sqref="CG17">
    <cfRule type="cellIs" dxfId="570" priority="2828" operator="lessThan">
      <formula>$C$4</formula>
    </cfRule>
  </conditionalFormatting>
  <conditionalFormatting sqref="CG18">
    <cfRule type="cellIs" dxfId="569" priority="2829" operator="lessThan">
      <formula>$C$4</formula>
    </cfRule>
  </conditionalFormatting>
  <conditionalFormatting sqref="CG19">
    <cfRule type="cellIs" dxfId="568" priority="2830" operator="lessThan">
      <formula>$C$4</formula>
    </cfRule>
  </conditionalFormatting>
  <conditionalFormatting sqref="CG20">
    <cfRule type="cellIs" dxfId="567" priority="2831" operator="lessThan">
      <formula>$C$4</formula>
    </cfRule>
  </conditionalFormatting>
  <conditionalFormatting sqref="CG21">
    <cfRule type="cellIs" dxfId="566" priority="2832" operator="lessThan">
      <formula>$C$4</formula>
    </cfRule>
  </conditionalFormatting>
  <conditionalFormatting sqref="CG22">
    <cfRule type="cellIs" dxfId="565" priority="2833" operator="lessThan">
      <formula>$C$4</formula>
    </cfRule>
  </conditionalFormatting>
  <conditionalFormatting sqref="CG23">
    <cfRule type="cellIs" dxfId="564" priority="2834" operator="lessThan">
      <formula>$C$4</formula>
    </cfRule>
  </conditionalFormatting>
  <conditionalFormatting sqref="CG24">
    <cfRule type="cellIs" dxfId="563" priority="2835" operator="lessThan">
      <formula>$C$4</formula>
    </cfRule>
  </conditionalFormatting>
  <conditionalFormatting sqref="CG25">
    <cfRule type="cellIs" dxfId="562" priority="2836" operator="lessThan">
      <formula>$C$4</formula>
    </cfRule>
  </conditionalFormatting>
  <conditionalFormatting sqref="CG26">
    <cfRule type="cellIs" dxfId="561" priority="2837" operator="lessThan">
      <formula>$C$4</formula>
    </cfRule>
  </conditionalFormatting>
  <conditionalFormatting sqref="CG27">
    <cfRule type="cellIs" dxfId="560" priority="2838" operator="lessThan">
      <formula>$C$4</formula>
    </cfRule>
  </conditionalFormatting>
  <conditionalFormatting sqref="CG28">
    <cfRule type="cellIs" dxfId="559" priority="2839" operator="lessThan">
      <formula>$C$4</formula>
    </cfRule>
  </conditionalFormatting>
  <conditionalFormatting sqref="CG29">
    <cfRule type="cellIs" dxfId="558" priority="2840" operator="lessThan">
      <formula>$C$4</formula>
    </cfRule>
  </conditionalFormatting>
  <conditionalFormatting sqref="CG30">
    <cfRule type="cellIs" dxfId="557" priority="2841" operator="lessThan">
      <formula>$C$4</formula>
    </cfRule>
  </conditionalFormatting>
  <conditionalFormatting sqref="CG31">
    <cfRule type="cellIs" dxfId="556" priority="2842" operator="lessThan">
      <formula>$C$4</formula>
    </cfRule>
  </conditionalFormatting>
  <conditionalFormatting sqref="CG32">
    <cfRule type="cellIs" dxfId="555" priority="2843" operator="lessThan">
      <formula>$C$4</formula>
    </cfRule>
  </conditionalFormatting>
  <conditionalFormatting sqref="CG33">
    <cfRule type="cellIs" dxfId="554" priority="2844" operator="lessThan">
      <formula>$C$4</formula>
    </cfRule>
  </conditionalFormatting>
  <conditionalFormatting sqref="CG34">
    <cfRule type="cellIs" dxfId="553" priority="2845" operator="lessThan">
      <formula>$C$4</formula>
    </cfRule>
  </conditionalFormatting>
  <conditionalFormatting sqref="CG35">
    <cfRule type="cellIs" dxfId="552" priority="2846" operator="lessThan">
      <formula>$C$4</formula>
    </cfRule>
  </conditionalFormatting>
  <conditionalFormatting sqref="CG36">
    <cfRule type="cellIs" dxfId="551" priority="2847" operator="lessThan">
      <formula>$C$4</formula>
    </cfRule>
  </conditionalFormatting>
  <conditionalFormatting sqref="CG37">
    <cfRule type="cellIs" dxfId="550" priority="2848" operator="lessThan">
      <formula>$C$4</formula>
    </cfRule>
  </conditionalFormatting>
  <conditionalFormatting sqref="CG38">
    <cfRule type="cellIs" dxfId="549" priority="2849" operator="lessThan">
      <formula>$C$4</formula>
    </cfRule>
  </conditionalFormatting>
  <conditionalFormatting sqref="CG39">
    <cfRule type="cellIs" dxfId="548" priority="2850" operator="lessThan">
      <formula>$C$4</formula>
    </cfRule>
  </conditionalFormatting>
  <conditionalFormatting sqref="CG40">
    <cfRule type="cellIs" dxfId="547" priority="2851" operator="lessThan">
      <formula>$C$4</formula>
    </cfRule>
  </conditionalFormatting>
  <conditionalFormatting sqref="CG41">
    <cfRule type="cellIs" dxfId="546" priority="2852" operator="lessThan">
      <formula>$C$4</formula>
    </cfRule>
  </conditionalFormatting>
  <conditionalFormatting sqref="CG42">
    <cfRule type="cellIs" dxfId="545" priority="2853" operator="lessThan">
      <formula>$C$4</formula>
    </cfRule>
  </conditionalFormatting>
  <conditionalFormatting sqref="CG43">
    <cfRule type="cellIs" dxfId="544" priority="2854" operator="lessThan">
      <formula>$C$4</formula>
    </cfRule>
  </conditionalFormatting>
  <conditionalFormatting sqref="CG44">
    <cfRule type="cellIs" dxfId="543" priority="2855" operator="lessThan">
      <formula>$C$4</formula>
    </cfRule>
  </conditionalFormatting>
  <conditionalFormatting sqref="CG45">
    <cfRule type="cellIs" dxfId="542" priority="2856" operator="lessThan">
      <formula>$C$4</formula>
    </cfRule>
  </conditionalFormatting>
  <conditionalFormatting sqref="CG46">
    <cfRule type="cellIs" dxfId="541" priority="2857" operator="lessThan">
      <formula>$C$4</formula>
    </cfRule>
  </conditionalFormatting>
  <conditionalFormatting sqref="CG47">
    <cfRule type="cellIs" dxfId="540" priority="2858" operator="lessThan">
      <formula>$C$4</formula>
    </cfRule>
  </conditionalFormatting>
  <conditionalFormatting sqref="CG48">
    <cfRule type="cellIs" dxfId="539" priority="2859" operator="lessThan">
      <formula>$C$4</formula>
    </cfRule>
  </conditionalFormatting>
  <conditionalFormatting sqref="CG49">
    <cfRule type="cellIs" dxfId="538" priority="2860" operator="lessThan">
      <formula>$C$4</formula>
    </cfRule>
  </conditionalFormatting>
  <conditionalFormatting sqref="CG50">
    <cfRule type="cellIs" dxfId="537" priority="2861" operator="lessThan">
      <formula>$C$4</formula>
    </cfRule>
  </conditionalFormatting>
  <conditionalFormatting sqref="CH11">
    <cfRule type="cellIs" dxfId="536" priority="2862" operator="lessThan">
      <formula>$C$4</formula>
    </cfRule>
  </conditionalFormatting>
  <conditionalFormatting sqref="CH12">
    <cfRule type="cellIs" dxfId="535" priority="2863" operator="lessThan">
      <formula>$C$4</formula>
    </cfRule>
  </conditionalFormatting>
  <conditionalFormatting sqref="CH13">
    <cfRule type="cellIs" dxfId="534" priority="2864" operator="lessThan">
      <formula>$C$4</formula>
    </cfRule>
  </conditionalFormatting>
  <conditionalFormatting sqref="CH14">
    <cfRule type="cellIs" dxfId="533" priority="2865" operator="lessThan">
      <formula>$C$4</formula>
    </cfRule>
  </conditionalFormatting>
  <conditionalFormatting sqref="CH15">
    <cfRule type="cellIs" dxfId="532" priority="2866" operator="lessThan">
      <formula>$C$4</formula>
    </cfRule>
  </conditionalFormatting>
  <conditionalFormatting sqref="CH16">
    <cfRule type="cellIs" dxfId="531" priority="2867" operator="lessThan">
      <formula>$C$4</formula>
    </cfRule>
  </conditionalFormatting>
  <conditionalFormatting sqref="CH17">
    <cfRule type="cellIs" dxfId="530" priority="2868" operator="lessThan">
      <formula>$C$4</formula>
    </cfRule>
  </conditionalFormatting>
  <conditionalFormatting sqref="CH18">
    <cfRule type="cellIs" dxfId="529" priority="2869" operator="lessThan">
      <formula>$C$4</formula>
    </cfRule>
  </conditionalFormatting>
  <conditionalFormatting sqref="CH19">
    <cfRule type="cellIs" dxfId="528" priority="2870" operator="lessThan">
      <formula>$C$4</formula>
    </cfRule>
  </conditionalFormatting>
  <conditionalFormatting sqref="CH20">
    <cfRule type="cellIs" dxfId="527" priority="2871" operator="lessThan">
      <formula>$C$4</formula>
    </cfRule>
  </conditionalFormatting>
  <conditionalFormatting sqref="CH21">
    <cfRule type="cellIs" dxfId="526" priority="2872" operator="lessThan">
      <formula>$C$4</formula>
    </cfRule>
  </conditionalFormatting>
  <conditionalFormatting sqref="CH22">
    <cfRule type="cellIs" dxfId="525" priority="2873" operator="lessThan">
      <formula>$C$4</formula>
    </cfRule>
  </conditionalFormatting>
  <conditionalFormatting sqref="CH23">
    <cfRule type="cellIs" dxfId="524" priority="2874" operator="lessThan">
      <formula>$C$4</formula>
    </cfRule>
  </conditionalFormatting>
  <conditionalFormatting sqref="CH24">
    <cfRule type="cellIs" dxfId="523" priority="2875" operator="lessThan">
      <formula>$C$4</formula>
    </cfRule>
  </conditionalFormatting>
  <conditionalFormatting sqref="CH25">
    <cfRule type="cellIs" dxfId="522" priority="2876" operator="lessThan">
      <formula>$C$4</formula>
    </cfRule>
  </conditionalFormatting>
  <conditionalFormatting sqref="CH26">
    <cfRule type="cellIs" dxfId="521" priority="2877" operator="lessThan">
      <formula>$C$4</formula>
    </cfRule>
  </conditionalFormatting>
  <conditionalFormatting sqref="CH27">
    <cfRule type="cellIs" dxfId="520" priority="2878" operator="lessThan">
      <formula>$C$4</formula>
    </cfRule>
  </conditionalFormatting>
  <conditionalFormatting sqref="CH28">
    <cfRule type="cellIs" dxfId="519" priority="2879" operator="lessThan">
      <formula>$C$4</formula>
    </cfRule>
  </conditionalFormatting>
  <conditionalFormatting sqref="CH29">
    <cfRule type="cellIs" dxfId="518" priority="2880" operator="lessThan">
      <formula>$C$4</formula>
    </cfRule>
  </conditionalFormatting>
  <conditionalFormatting sqref="CH30">
    <cfRule type="cellIs" dxfId="517" priority="2881" operator="lessThan">
      <formula>$C$4</formula>
    </cfRule>
  </conditionalFormatting>
  <conditionalFormatting sqref="CH31">
    <cfRule type="cellIs" dxfId="516" priority="2882" operator="lessThan">
      <formula>$C$4</formula>
    </cfRule>
  </conditionalFormatting>
  <conditionalFormatting sqref="CH32">
    <cfRule type="cellIs" dxfId="515" priority="2883" operator="lessThan">
      <formula>$C$4</formula>
    </cfRule>
  </conditionalFormatting>
  <conditionalFormatting sqref="CH33">
    <cfRule type="cellIs" dxfId="514" priority="2884" operator="lessThan">
      <formula>$C$4</formula>
    </cfRule>
  </conditionalFormatting>
  <conditionalFormatting sqref="CH34">
    <cfRule type="cellIs" dxfId="513" priority="2885" operator="lessThan">
      <formula>$C$4</formula>
    </cfRule>
  </conditionalFormatting>
  <conditionalFormatting sqref="CH35">
    <cfRule type="cellIs" dxfId="512" priority="2886" operator="lessThan">
      <formula>$C$4</formula>
    </cfRule>
  </conditionalFormatting>
  <conditionalFormatting sqref="CH36">
    <cfRule type="cellIs" dxfId="511" priority="2887" operator="lessThan">
      <formula>$C$4</formula>
    </cfRule>
  </conditionalFormatting>
  <conditionalFormatting sqref="CH37">
    <cfRule type="cellIs" dxfId="510" priority="2888" operator="lessThan">
      <formula>$C$4</formula>
    </cfRule>
  </conditionalFormatting>
  <conditionalFormatting sqref="CH38">
    <cfRule type="cellIs" dxfId="509" priority="2889" operator="lessThan">
      <formula>$C$4</formula>
    </cfRule>
  </conditionalFormatting>
  <conditionalFormatting sqref="CH39">
    <cfRule type="cellIs" dxfId="508" priority="2890" operator="lessThan">
      <formula>$C$4</formula>
    </cfRule>
  </conditionalFormatting>
  <conditionalFormatting sqref="CH40">
    <cfRule type="cellIs" dxfId="507" priority="2891" operator="lessThan">
      <formula>$C$4</formula>
    </cfRule>
  </conditionalFormatting>
  <conditionalFormatting sqref="CH41">
    <cfRule type="cellIs" dxfId="506" priority="2892" operator="lessThan">
      <formula>$C$4</formula>
    </cfRule>
  </conditionalFormatting>
  <conditionalFormatting sqref="CH42">
    <cfRule type="cellIs" dxfId="505" priority="2893" operator="lessThan">
      <formula>$C$4</formula>
    </cfRule>
  </conditionalFormatting>
  <conditionalFormatting sqref="CH43">
    <cfRule type="cellIs" dxfId="504" priority="2894" operator="lessThan">
      <formula>$C$4</formula>
    </cfRule>
  </conditionalFormatting>
  <conditionalFormatting sqref="CH44">
    <cfRule type="cellIs" dxfId="503" priority="2895" operator="lessThan">
      <formula>$C$4</formula>
    </cfRule>
  </conditionalFormatting>
  <conditionalFormatting sqref="CH45">
    <cfRule type="cellIs" dxfId="502" priority="2896" operator="lessThan">
      <formula>$C$4</formula>
    </cfRule>
  </conditionalFormatting>
  <conditionalFormatting sqref="CH46">
    <cfRule type="cellIs" dxfId="501" priority="2897" operator="lessThan">
      <formula>$C$4</formula>
    </cfRule>
  </conditionalFormatting>
  <conditionalFormatting sqref="CH47">
    <cfRule type="cellIs" dxfId="500" priority="2898" operator="lessThan">
      <formula>$C$4</formula>
    </cfRule>
  </conditionalFormatting>
  <conditionalFormatting sqref="CH48">
    <cfRule type="cellIs" dxfId="499" priority="2899" operator="lessThan">
      <formula>$C$4</formula>
    </cfRule>
  </conditionalFormatting>
  <conditionalFormatting sqref="CH49">
    <cfRule type="cellIs" dxfId="498" priority="2900" operator="lessThan">
      <formula>$C$4</formula>
    </cfRule>
  </conditionalFormatting>
  <conditionalFormatting sqref="CH50">
    <cfRule type="cellIs" dxfId="497" priority="2901" operator="lessThan">
      <formula>$C$4</formula>
    </cfRule>
  </conditionalFormatting>
  <conditionalFormatting sqref="CI11">
    <cfRule type="cellIs" dxfId="496" priority="2902" operator="lessThan">
      <formula>$C$4</formula>
    </cfRule>
  </conditionalFormatting>
  <conditionalFormatting sqref="CI12">
    <cfRule type="cellIs" dxfId="495" priority="2903" operator="lessThan">
      <formula>$C$4</formula>
    </cfRule>
  </conditionalFormatting>
  <conditionalFormatting sqref="CI13">
    <cfRule type="cellIs" dxfId="494" priority="2904" operator="lessThan">
      <formula>$C$4</formula>
    </cfRule>
  </conditionalFormatting>
  <conditionalFormatting sqref="CI14">
    <cfRule type="cellIs" dxfId="493" priority="2905" operator="lessThan">
      <formula>$C$4</formula>
    </cfRule>
  </conditionalFormatting>
  <conditionalFormatting sqref="CI15">
    <cfRule type="cellIs" dxfId="492" priority="2906" operator="lessThan">
      <formula>$C$4</formula>
    </cfRule>
  </conditionalFormatting>
  <conditionalFormatting sqref="CI16">
    <cfRule type="cellIs" dxfId="491" priority="2907" operator="lessThan">
      <formula>$C$4</formula>
    </cfRule>
  </conditionalFormatting>
  <conditionalFormatting sqref="CI17">
    <cfRule type="cellIs" dxfId="490" priority="2908" operator="lessThan">
      <formula>$C$4</formula>
    </cfRule>
  </conditionalFormatting>
  <conditionalFormatting sqref="CI18">
    <cfRule type="cellIs" dxfId="489" priority="2909" operator="lessThan">
      <formula>$C$4</formula>
    </cfRule>
  </conditionalFormatting>
  <conditionalFormatting sqref="CI19">
    <cfRule type="cellIs" dxfId="488" priority="2910" operator="lessThan">
      <formula>$C$4</formula>
    </cfRule>
  </conditionalFormatting>
  <conditionalFormatting sqref="CI20">
    <cfRule type="cellIs" dxfId="487" priority="2911" operator="lessThan">
      <formula>$C$4</formula>
    </cfRule>
  </conditionalFormatting>
  <conditionalFormatting sqref="CI21">
    <cfRule type="cellIs" dxfId="486" priority="2912" operator="lessThan">
      <formula>$C$4</formula>
    </cfRule>
  </conditionalFormatting>
  <conditionalFormatting sqref="CI22">
    <cfRule type="cellIs" dxfId="485" priority="2913" operator="lessThan">
      <formula>$C$4</formula>
    </cfRule>
  </conditionalFormatting>
  <conditionalFormatting sqref="CI23">
    <cfRule type="cellIs" dxfId="484" priority="2914" operator="lessThan">
      <formula>$C$4</formula>
    </cfRule>
  </conditionalFormatting>
  <conditionalFormatting sqref="CI24">
    <cfRule type="cellIs" dxfId="483" priority="2915" operator="lessThan">
      <formula>$C$4</formula>
    </cfRule>
  </conditionalFormatting>
  <conditionalFormatting sqref="CI25">
    <cfRule type="cellIs" dxfId="482" priority="2916" operator="lessThan">
      <formula>$C$4</formula>
    </cfRule>
  </conditionalFormatting>
  <conditionalFormatting sqref="CI26">
    <cfRule type="cellIs" dxfId="481" priority="2917" operator="lessThan">
      <formula>$C$4</formula>
    </cfRule>
  </conditionalFormatting>
  <conditionalFormatting sqref="CI27">
    <cfRule type="cellIs" dxfId="480" priority="2918" operator="lessThan">
      <formula>$C$4</formula>
    </cfRule>
  </conditionalFormatting>
  <conditionalFormatting sqref="CI28">
    <cfRule type="cellIs" dxfId="479" priority="2919" operator="lessThan">
      <formula>$C$4</formula>
    </cfRule>
  </conditionalFormatting>
  <conditionalFormatting sqref="CI29">
    <cfRule type="cellIs" dxfId="478" priority="2920" operator="lessThan">
      <formula>$C$4</formula>
    </cfRule>
  </conditionalFormatting>
  <conditionalFormatting sqref="CI30">
    <cfRule type="cellIs" dxfId="477" priority="2921" operator="lessThan">
      <formula>$C$4</formula>
    </cfRule>
  </conditionalFormatting>
  <conditionalFormatting sqref="CI31">
    <cfRule type="cellIs" dxfId="476" priority="2922" operator="lessThan">
      <formula>$C$4</formula>
    </cfRule>
  </conditionalFormatting>
  <conditionalFormatting sqref="CI32">
    <cfRule type="cellIs" dxfId="475" priority="2923" operator="lessThan">
      <formula>$C$4</formula>
    </cfRule>
  </conditionalFormatting>
  <conditionalFormatting sqref="CI33">
    <cfRule type="cellIs" dxfId="474" priority="2924" operator="lessThan">
      <formula>$C$4</formula>
    </cfRule>
  </conditionalFormatting>
  <conditionalFormatting sqref="CI34">
    <cfRule type="cellIs" dxfId="473" priority="2925" operator="lessThan">
      <formula>$C$4</formula>
    </cfRule>
  </conditionalFormatting>
  <conditionalFormatting sqref="CI35">
    <cfRule type="cellIs" dxfId="472" priority="2926" operator="lessThan">
      <formula>$C$4</formula>
    </cfRule>
  </conditionalFormatting>
  <conditionalFormatting sqref="CI36">
    <cfRule type="cellIs" dxfId="471" priority="2927" operator="lessThan">
      <formula>$C$4</formula>
    </cfRule>
  </conditionalFormatting>
  <conditionalFormatting sqref="CI37">
    <cfRule type="cellIs" dxfId="470" priority="2928" operator="lessThan">
      <formula>$C$4</formula>
    </cfRule>
  </conditionalFormatting>
  <conditionalFormatting sqref="CI38">
    <cfRule type="cellIs" dxfId="469" priority="2929" operator="lessThan">
      <formula>$C$4</formula>
    </cfRule>
  </conditionalFormatting>
  <conditionalFormatting sqref="CI39">
    <cfRule type="cellIs" dxfId="468" priority="2930" operator="lessThan">
      <formula>$C$4</formula>
    </cfRule>
  </conditionalFormatting>
  <conditionalFormatting sqref="CI40">
    <cfRule type="cellIs" dxfId="467" priority="2931" operator="lessThan">
      <formula>$C$4</formula>
    </cfRule>
  </conditionalFormatting>
  <conditionalFormatting sqref="CI41">
    <cfRule type="cellIs" dxfId="466" priority="2932" operator="lessThan">
      <formula>$C$4</formula>
    </cfRule>
  </conditionalFormatting>
  <conditionalFormatting sqref="CI42">
    <cfRule type="cellIs" dxfId="465" priority="2933" operator="lessThan">
      <formula>$C$4</formula>
    </cfRule>
  </conditionalFormatting>
  <conditionalFormatting sqref="CI43">
    <cfRule type="cellIs" dxfId="464" priority="2934" operator="lessThan">
      <formula>$C$4</formula>
    </cfRule>
  </conditionalFormatting>
  <conditionalFormatting sqref="CI44">
    <cfRule type="cellIs" dxfId="463" priority="2935" operator="lessThan">
      <formula>$C$4</formula>
    </cfRule>
  </conditionalFormatting>
  <conditionalFormatting sqref="CI45">
    <cfRule type="cellIs" dxfId="462" priority="2936" operator="lessThan">
      <formula>$C$4</formula>
    </cfRule>
  </conditionalFormatting>
  <conditionalFormatting sqref="CI46">
    <cfRule type="cellIs" dxfId="461" priority="2937" operator="lessThan">
      <formula>$C$4</formula>
    </cfRule>
  </conditionalFormatting>
  <conditionalFormatting sqref="CI47">
    <cfRule type="cellIs" dxfId="460" priority="2938" operator="lessThan">
      <formula>$C$4</formula>
    </cfRule>
  </conditionalFormatting>
  <conditionalFormatting sqref="CI48">
    <cfRule type="cellIs" dxfId="459" priority="2939" operator="lessThan">
      <formula>$C$4</formula>
    </cfRule>
  </conditionalFormatting>
  <conditionalFormatting sqref="CI49">
    <cfRule type="cellIs" dxfId="458" priority="2940" operator="lessThan">
      <formula>$C$4</formula>
    </cfRule>
  </conditionalFormatting>
  <conditionalFormatting sqref="CI50">
    <cfRule type="cellIs" dxfId="457" priority="2941" operator="lessThan">
      <formula>$C$4</formula>
    </cfRule>
  </conditionalFormatting>
  <conditionalFormatting sqref="CJ11">
    <cfRule type="cellIs" dxfId="456" priority="2942" operator="lessThan">
      <formula>$C$4</formula>
    </cfRule>
  </conditionalFormatting>
  <conditionalFormatting sqref="CJ12">
    <cfRule type="cellIs" dxfId="455" priority="2943" operator="lessThan">
      <formula>$C$4</formula>
    </cfRule>
  </conditionalFormatting>
  <conditionalFormatting sqref="CJ13">
    <cfRule type="cellIs" dxfId="454" priority="2944" operator="lessThan">
      <formula>$C$4</formula>
    </cfRule>
  </conditionalFormatting>
  <conditionalFormatting sqref="CJ14">
    <cfRule type="cellIs" dxfId="453" priority="2945" operator="lessThan">
      <formula>$C$4</formula>
    </cfRule>
  </conditionalFormatting>
  <conditionalFormatting sqref="CJ15">
    <cfRule type="cellIs" dxfId="452" priority="2946" operator="lessThan">
      <formula>$C$4</formula>
    </cfRule>
  </conditionalFormatting>
  <conditionalFormatting sqref="CJ16">
    <cfRule type="cellIs" dxfId="451" priority="2947" operator="lessThan">
      <formula>$C$4</formula>
    </cfRule>
  </conditionalFormatting>
  <conditionalFormatting sqref="CJ17">
    <cfRule type="cellIs" dxfId="450" priority="2948" operator="lessThan">
      <formula>$C$4</formula>
    </cfRule>
  </conditionalFormatting>
  <conditionalFormatting sqref="CJ18">
    <cfRule type="cellIs" dxfId="449" priority="2949" operator="lessThan">
      <formula>$C$4</formula>
    </cfRule>
  </conditionalFormatting>
  <conditionalFormatting sqref="CJ19">
    <cfRule type="cellIs" dxfId="448" priority="2950" operator="lessThan">
      <formula>$C$4</formula>
    </cfRule>
  </conditionalFormatting>
  <conditionalFormatting sqref="CJ20">
    <cfRule type="cellIs" dxfId="447" priority="2951" operator="lessThan">
      <formula>$C$4</formula>
    </cfRule>
  </conditionalFormatting>
  <conditionalFormatting sqref="CJ21">
    <cfRule type="cellIs" dxfId="446" priority="2952" operator="lessThan">
      <formula>$C$4</formula>
    </cfRule>
  </conditionalFormatting>
  <conditionalFormatting sqref="CJ22">
    <cfRule type="cellIs" dxfId="445" priority="2953" operator="lessThan">
      <formula>$C$4</formula>
    </cfRule>
  </conditionalFormatting>
  <conditionalFormatting sqref="CJ23">
    <cfRule type="cellIs" dxfId="444" priority="2954" operator="lessThan">
      <formula>$C$4</formula>
    </cfRule>
  </conditionalFormatting>
  <conditionalFormatting sqref="CJ24">
    <cfRule type="cellIs" dxfId="443" priority="2955" operator="lessThan">
      <formula>$C$4</formula>
    </cfRule>
  </conditionalFormatting>
  <conditionalFormatting sqref="CJ25">
    <cfRule type="cellIs" dxfId="442" priority="2956" operator="lessThan">
      <formula>$C$4</formula>
    </cfRule>
  </conditionalFormatting>
  <conditionalFormatting sqref="CJ26">
    <cfRule type="cellIs" dxfId="441" priority="2957" operator="lessThan">
      <formula>$C$4</formula>
    </cfRule>
  </conditionalFormatting>
  <conditionalFormatting sqref="CJ27">
    <cfRule type="cellIs" dxfId="440" priority="2958" operator="lessThan">
      <formula>$C$4</formula>
    </cfRule>
  </conditionalFormatting>
  <conditionalFormatting sqref="CJ28">
    <cfRule type="cellIs" dxfId="439" priority="2959" operator="lessThan">
      <formula>$C$4</formula>
    </cfRule>
  </conditionalFormatting>
  <conditionalFormatting sqref="CJ29">
    <cfRule type="cellIs" dxfId="438" priority="2960" operator="lessThan">
      <formula>$C$4</formula>
    </cfRule>
  </conditionalFormatting>
  <conditionalFormatting sqref="CJ30">
    <cfRule type="cellIs" dxfId="437" priority="2961" operator="lessThan">
      <formula>$C$4</formula>
    </cfRule>
  </conditionalFormatting>
  <conditionalFormatting sqref="CJ31">
    <cfRule type="cellIs" dxfId="436" priority="2962" operator="lessThan">
      <formula>$C$4</formula>
    </cfRule>
  </conditionalFormatting>
  <conditionalFormatting sqref="CJ32">
    <cfRule type="cellIs" dxfId="435" priority="2963" operator="lessThan">
      <formula>$C$4</formula>
    </cfRule>
  </conditionalFormatting>
  <conditionalFormatting sqref="CJ33">
    <cfRule type="cellIs" dxfId="434" priority="2964" operator="lessThan">
      <formula>$C$4</formula>
    </cfRule>
  </conditionalFormatting>
  <conditionalFormatting sqref="CJ34">
    <cfRule type="cellIs" dxfId="433" priority="2965" operator="lessThan">
      <formula>$C$4</formula>
    </cfRule>
  </conditionalFormatting>
  <conditionalFormatting sqref="CJ35">
    <cfRule type="cellIs" dxfId="432" priority="2966" operator="lessThan">
      <formula>$C$4</formula>
    </cfRule>
  </conditionalFormatting>
  <conditionalFormatting sqref="CJ36">
    <cfRule type="cellIs" dxfId="431" priority="2967" operator="lessThan">
      <formula>$C$4</formula>
    </cfRule>
  </conditionalFormatting>
  <conditionalFormatting sqref="CJ37">
    <cfRule type="cellIs" dxfId="430" priority="2968" operator="lessThan">
      <formula>$C$4</formula>
    </cfRule>
  </conditionalFormatting>
  <conditionalFormatting sqref="CJ38">
    <cfRule type="cellIs" dxfId="429" priority="2969" operator="lessThan">
      <formula>$C$4</formula>
    </cfRule>
  </conditionalFormatting>
  <conditionalFormatting sqref="CJ39">
    <cfRule type="cellIs" dxfId="428" priority="2970" operator="lessThan">
      <formula>$C$4</formula>
    </cfRule>
  </conditionalFormatting>
  <conditionalFormatting sqref="CJ40">
    <cfRule type="cellIs" dxfId="427" priority="2971" operator="lessThan">
      <formula>$C$4</formula>
    </cfRule>
  </conditionalFormatting>
  <conditionalFormatting sqref="CJ41">
    <cfRule type="cellIs" dxfId="426" priority="2972" operator="lessThan">
      <formula>$C$4</formula>
    </cfRule>
  </conditionalFormatting>
  <conditionalFormatting sqref="CJ42">
    <cfRule type="cellIs" dxfId="425" priority="2973" operator="lessThan">
      <formula>$C$4</formula>
    </cfRule>
  </conditionalFormatting>
  <conditionalFormatting sqref="CJ43">
    <cfRule type="cellIs" dxfId="424" priority="2974" operator="lessThan">
      <formula>$C$4</formula>
    </cfRule>
  </conditionalFormatting>
  <conditionalFormatting sqref="CJ44">
    <cfRule type="cellIs" dxfId="423" priority="2975" operator="lessThan">
      <formula>$C$4</formula>
    </cfRule>
  </conditionalFormatting>
  <conditionalFormatting sqref="CJ45">
    <cfRule type="cellIs" dxfId="422" priority="2976" operator="lessThan">
      <formula>$C$4</formula>
    </cfRule>
  </conditionalFormatting>
  <conditionalFormatting sqref="CJ46">
    <cfRule type="cellIs" dxfId="421" priority="2977" operator="lessThan">
      <formula>$C$4</formula>
    </cfRule>
  </conditionalFormatting>
  <conditionalFormatting sqref="CJ47">
    <cfRule type="cellIs" dxfId="420" priority="2978" operator="lessThan">
      <formula>$C$4</formula>
    </cfRule>
  </conditionalFormatting>
  <conditionalFormatting sqref="CJ48">
    <cfRule type="cellIs" dxfId="419" priority="2979" operator="lessThan">
      <formula>$C$4</formula>
    </cfRule>
  </conditionalFormatting>
  <conditionalFormatting sqref="CJ49">
    <cfRule type="cellIs" dxfId="418" priority="2980" operator="lessThan">
      <formula>$C$4</formula>
    </cfRule>
  </conditionalFormatting>
  <conditionalFormatting sqref="CJ50">
    <cfRule type="cellIs" dxfId="417" priority="2981" operator="lessThan">
      <formula>$C$4</formula>
    </cfRule>
  </conditionalFormatting>
  <conditionalFormatting sqref="CK11">
    <cfRule type="cellIs" dxfId="416" priority="2982" operator="lessThan">
      <formula>$C$4</formula>
    </cfRule>
  </conditionalFormatting>
  <conditionalFormatting sqref="CK12">
    <cfRule type="cellIs" dxfId="415" priority="2983" operator="lessThan">
      <formula>$C$4</formula>
    </cfRule>
  </conditionalFormatting>
  <conditionalFormatting sqref="CK13">
    <cfRule type="cellIs" dxfId="414" priority="2984" operator="lessThan">
      <formula>$C$4</formula>
    </cfRule>
  </conditionalFormatting>
  <conditionalFormatting sqref="CK14">
    <cfRule type="cellIs" dxfId="413" priority="2985" operator="lessThan">
      <formula>$C$4</formula>
    </cfRule>
  </conditionalFormatting>
  <conditionalFormatting sqref="CK15">
    <cfRule type="cellIs" dxfId="412" priority="2986" operator="lessThan">
      <formula>$C$4</formula>
    </cfRule>
  </conditionalFormatting>
  <conditionalFormatting sqref="CK16">
    <cfRule type="cellIs" dxfId="411" priority="2987" operator="lessThan">
      <formula>$C$4</formula>
    </cfRule>
  </conditionalFormatting>
  <conditionalFormatting sqref="CK17">
    <cfRule type="cellIs" dxfId="410" priority="2988" operator="lessThan">
      <formula>$C$4</formula>
    </cfRule>
  </conditionalFormatting>
  <conditionalFormatting sqref="CK18">
    <cfRule type="cellIs" dxfId="409" priority="2989" operator="lessThan">
      <formula>$C$4</formula>
    </cfRule>
  </conditionalFormatting>
  <conditionalFormatting sqref="CK19">
    <cfRule type="cellIs" dxfId="408" priority="2990" operator="lessThan">
      <formula>$C$4</formula>
    </cfRule>
  </conditionalFormatting>
  <conditionalFormatting sqref="CK20">
    <cfRule type="cellIs" dxfId="407" priority="2991" operator="lessThan">
      <formula>$C$4</formula>
    </cfRule>
  </conditionalFormatting>
  <conditionalFormatting sqref="CK21">
    <cfRule type="cellIs" dxfId="406" priority="2992" operator="lessThan">
      <formula>$C$4</formula>
    </cfRule>
  </conditionalFormatting>
  <conditionalFormatting sqref="CK22">
    <cfRule type="cellIs" dxfId="405" priority="2993" operator="lessThan">
      <formula>$C$4</formula>
    </cfRule>
  </conditionalFormatting>
  <conditionalFormatting sqref="CK23">
    <cfRule type="cellIs" dxfId="404" priority="2994" operator="lessThan">
      <formula>$C$4</formula>
    </cfRule>
  </conditionalFormatting>
  <conditionalFormatting sqref="CK24">
    <cfRule type="cellIs" dxfId="403" priority="2995" operator="lessThan">
      <formula>$C$4</formula>
    </cfRule>
  </conditionalFormatting>
  <conditionalFormatting sqref="CK25">
    <cfRule type="cellIs" dxfId="402" priority="2996" operator="lessThan">
      <formula>$C$4</formula>
    </cfRule>
  </conditionalFormatting>
  <conditionalFormatting sqref="CK26">
    <cfRule type="cellIs" dxfId="401" priority="2997" operator="lessThan">
      <formula>$C$4</formula>
    </cfRule>
  </conditionalFormatting>
  <conditionalFormatting sqref="CK27">
    <cfRule type="cellIs" dxfId="400" priority="2998" operator="lessThan">
      <formula>$C$4</formula>
    </cfRule>
  </conditionalFormatting>
  <conditionalFormatting sqref="CK28">
    <cfRule type="cellIs" dxfId="399" priority="2999" operator="lessThan">
      <formula>$C$4</formula>
    </cfRule>
  </conditionalFormatting>
  <conditionalFormatting sqref="CK29">
    <cfRule type="cellIs" dxfId="398" priority="3000" operator="lessThan">
      <formula>$C$4</formula>
    </cfRule>
  </conditionalFormatting>
  <conditionalFormatting sqref="CK30">
    <cfRule type="cellIs" dxfId="397" priority="3001" operator="lessThan">
      <formula>$C$4</formula>
    </cfRule>
  </conditionalFormatting>
  <conditionalFormatting sqref="CK31">
    <cfRule type="cellIs" dxfId="396" priority="3002" operator="lessThan">
      <formula>$C$4</formula>
    </cfRule>
  </conditionalFormatting>
  <conditionalFormatting sqref="CK32">
    <cfRule type="cellIs" dxfId="395" priority="3003" operator="lessThan">
      <formula>$C$4</formula>
    </cfRule>
  </conditionalFormatting>
  <conditionalFormatting sqref="CK33">
    <cfRule type="cellIs" dxfId="394" priority="3004" operator="lessThan">
      <formula>$C$4</formula>
    </cfRule>
  </conditionalFormatting>
  <conditionalFormatting sqref="CK34">
    <cfRule type="cellIs" dxfId="393" priority="3005" operator="lessThan">
      <formula>$C$4</formula>
    </cfRule>
  </conditionalFormatting>
  <conditionalFormatting sqref="CK35">
    <cfRule type="cellIs" dxfId="392" priority="3006" operator="lessThan">
      <formula>$C$4</formula>
    </cfRule>
  </conditionalFormatting>
  <conditionalFormatting sqref="CK36">
    <cfRule type="cellIs" dxfId="391" priority="3007" operator="lessThan">
      <formula>$C$4</formula>
    </cfRule>
  </conditionalFormatting>
  <conditionalFormatting sqref="CK37">
    <cfRule type="cellIs" dxfId="390" priority="3008" operator="lessThan">
      <formula>$C$4</formula>
    </cfRule>
  </conditionalFormatting>
  <conditionalFormatting sqref="CK38">
    <cfRule type="cellIs" dxfId="389" priority="3009" operator="lessThan">
      <formula>$C$4</formula>
    </cfRule>
  </conditionalFormatting>
  <conditionalFormatting sqref="CK39">
    <cfRule type="cellIs" dxfId="388" priority="3010" operator="lessThan">
      <formula>$C$4</formula>
    </cfRule>
  </conditionalFormatting>
  <conditionalFormatting sqref="CK40">
    <cfRule type="cellIs" dxfId="387" priority="3011" operator="lessThan">
      <formula>$C$4</formula>
    </cfRule>
  </conditionalFormatting>
  <conditionalFormatting sqref="CK41">
    <cfRule type="cellIs" dxfId="386" priority="3012" operator="lessThan">
      <formula>$C$4</formula>
    </cfRule>
  </conditionalFormatting>
  <conditionalFormatting sqref="CK42">
    <cfRule type="cellIs" dxfId="385" priority="3013" operator="lessThan">
      <formula>$C$4</formula>
    </cfRule>
  </conditionalFormatting>
  <conditionalFormatting sqref="CK43">
    <cfRule type="cellIs" dxfId="384" priority="3014" operator="lessThan">
      <formula>$C$4</formula>
    </cfRule>
  </conditionalFormatting>
  <conditionalFormatting sqref="CK44">
    <cfRule type="cellIs" dxfId="383" priority="3015" operator="lessThan">
      <formula>$C$4</formula>
    </cfRule>
  </conditionalFormatting>
  <conditionalFormatting sqref="CK45">
    <cfRule type="cellIs" dxfId="382" priority="3016" operator="lessThan">
      <formula>$C$4</formula>
    </cfRule>
  </conditionalFormatting>
  <conditionalFormatting sqref="CK46">
    <cfRule type="cellIs" dxfId="381" priority="3017" operator="lessThan">
      <formula>$C$4</formula>
    </cfRule>
  </conditionalFormatting>
  <conditionalFormatting sqref="CK47">
    <cfRule type="cellIs" dxfId="380" priority="3018" operator="lessThan">
      <formula>$C$4</formula>
    </cfRule>
  </conditionalFormatting>
  <conditionalFormatting sqref="CK48">
    <cfRule type="cellIs" dxfId="379" priority="3019" operator="lessThan">
      <formula>$C$4</formula>
    </cfRule>
  </conditionalFormatting>
  <conditionalFormatting sqref="CK49">
    <cfRule type="cellIs" dxfId="378" priority="3020" operator="lessThan">
      <formula>$C$4</formula>
    </cfRule>
  </conditionalFormatting>
  <conditionalFormatting sqref="CK50">
    <cfRule type="cellIs" dxfId="377" priority="3021" operator="lessThan">
      <formula>$C$4</formula>
    </cfRule>
  </conditionalFormatting>
  <conditionalFormatting sqref="CL11">
    <cfRule type="cellIs" dxfId="376" priority="3022" operator="lessThan">
      <formula>$C$4</formula>
    </cfRule>
  </conditionalFormatting>
  <conditionalFormatting sqref="CL12">
    <cfRule type="cellIs" dxfId="375" priority="3023" operator="lessThan">
      <formula>$C$4</formula>
    </cfRule>
  </conditionalFormatting>
  <conditionalFormatting sqref="CL13">
    <cfRule type="cellIs" dxfId="374" priority="3024" operator="lessThan">
      <formula>$C$4</formula>
    </cfRule>
  </conditionalFormatting>
  <conditionalFormatting sqref="CL14">
    <cfRule type="cellIs" dxfId="373" priority="3025" operator="lessThan">
      <formula>$C$4</formula>
    </cfRule>
  </conditionalFormatting>
  <conditionalFormatting sqref="CL15">
    <cfRule type="cellIs" dxfId="372" priority="3026" operator="lessThan">
      <formula>$C$4</formula>
    </cfRule>
  </conditionalFormatting>
  <conditionalFormatting sqref="CL16">
    <cfRule type="cellIs" dxfId="371" priority="3027" operator="lessThan">
      <formula>$C$4</formula>
    </cfRule>
  </conditionalFormatting>
  <conditionalFormatting sqref="CL17">
    <cfRule type="cellIs" dxfId="370" priority="3028" operator="lessThan">
      <formula>$C$4</formula>
    </cfRule>
  </conditionalFormatting>
  <conditionalFormatting sqref="CL18">
    <cfRule type="cellIs" dxfId="369" priority="3029" operator="lessThan">
      <formula>$C$4</formula>
    </cfRule>
  </conditionalFormatting>
  <conditionalFormatting sqref="CL19">
    <cfRule type="cellIs" dxfId="368" priority="3030" operator="lessThan">
      <formula>$C$4</formula>
    </cfRule>
  </conditionalFormatting>
  <conditionalFormatting sqref="CL20">
    <cfRule type="cellIs" dxfId="367" priority="3031" operator="lessThan">
      <formula>$C$4</formula>
    </cfRule>
  </conditionalFormatting>
  <conditionalFormatting sqref="CL21">
    <cfRule type="cellIs" dxfId="366" priority="3032" operator="lessThan">
      <formula>$C$4</formula>
    </cfRule>
  </conditionalFormatting>
  <conditionalFormatting sqref="CL22">
    <cfRule type="cellIs" dxfId="365" priority="3033" operator="lessThan">
      <formula>$C$4</formula>
    </cfRule>
  </conditionalFormatting>
  <conditionalFormatting sqref="CL23">
    <cfRule type="cellIs" dxfId="364" priority="3034" operator="lessThan">
      <formula>$C$4</formula>
    </cfRule>
  </conditionalFormatting>
  <conditionalFormatting sqref="CL24">
    <cfRule type="cellIs" dxfId="363" priority="3035" operator="lessThan">
      <formula>$C$4</formula>
    </cfRule>
  </conditionalFormatting>
  <conditionalFormatting sqref="CL25">
    <cfRule type="cellIs" dxfId="362" priority="3036" operator="lessThan">
      <formula>$C$4</formula>
    </cfRule>
  </conditionalFormatting>
  <conditionalFormatting sqref="CL26">
    <cfRule type="cellIs" dxfId="361" priority="3037" operator="lessThan">
      <formula>$C$4</formula>
    </cfRule>
  </conditionalFormatting>
  <conditionalFormatting sqref="CL27">
    <cfRule type="cellIs" dxfId="360" priority="3038" operator="lessThan">
      <formula>$C$4</formula>
    </cfRule>
  </conditionalFormatting>
  <conditionalFormatting sqref="CL28">
    <cfRule type="cellIs" dxfId="359" priority="3039" operator="lessThan">
      <formula>$C$4</formula>
    </cfRule>
  </conditionalFormatting>
  <conditionalFormatting sqref="CL29">
    <cfRule type="cellIs" dxfId="358" priority="3040" operator="lessThan">
      <formula>$C$4</formula>
    </cfRule>
  </conditionalFormatting>
  <conditionalFormatting sqref="CL30">
    <cfRule type="cellIs" dxfId="357" priority="3041" operator="lessThan">
      <formula>$C$4</formula>
    </cfRule>
  </conditionalFormatting>
  <conditionalFormatting sqref="CL31">
    <cfRule type="cellIs" dxfId="356" priority="3042" operator="lessThan">
      <formula>$C$4</formula>
    </cfRule>
  </conditionalFormatting>
  <conditionalFormatting sqref="CL32">
    <cfRule type="cellIs" dxfId="355" priority="3043" operator="lessThan">
      <formula>$C$4</formula>
    </cfRule>
  </conditionalFormatting>
  <conditionalFormatting sqref="CL33">
    <cfRule type="cellIs" dxfId="354" priority="3044" operator="lessThan">
      <formula>$C$4</formula>
    </cfRule>
  </conditionalFormatting>
  <conditionalFormatting sqref="CL34">
    <cfRule type="cellIs" dxfId="353" priority="3045" operator="lessThan">
      <formula>$C$4</formula>
    </cfRule>
  </conditionalFormatting>
  <conditionalFormatting sqref="CL35">
    <cfRule type="cellIs" dxfId="352" priority="3046" operator="lessThan">
      <formula>$C$4</formula>
    </cfRule>
  </conditionalFormatting>
  <conditionalFormatting sqref="CL36">
    <cfRule type="cellIs" dxfId="351" priority="3047" operator="lessThan">
      <formula>$C$4</formula>
    </cfRule>
  </conditionalFormatting>
  <conditionalFormatting sqref="CL37">
    <cfRule type="cellIs" dxfId="350" priority="3048" operator="lessThan">
      <formula>$C$4</formula>
    </cfRule>
  </conditionalFormatting>
  <conditionalFormatting sqref="CL38">
    <cfRule type="cellIs" dxfId="349" priority="3049" operator="lessThan">
      <formula>$C$4</formula>
    </cfRule>
  </conditionalFormatting>
  <conditionalFormatting sqref="CL39">
    <cfRule type="cellIs" dxfId="348" priority="3050" operator="lessThan">
      <formula>$C$4</formula>
    </cfRule>
  </conditionalFormatting>
  <conditionalFormatting sqref="CL40">
    <cfRule type="cellIs" dxfId="347" priority="3051" operator="lessThan">
      <formula>$C$4</formula>
    </cfRule>
  </conditionalFormatting>
  <conditionalFormatting sqref="CL41">
    <cfRule type="cellIs" dxfId="346" priority="3052" operator="lessThan">
      <formula>$C$4</formula>
    </cfRule>
  </conditionalFormatting>
  <conditionalFormatting sqref="CL42">
    <cfRule type="cellIs" dxfId="345" priority="3053" operator="lessThan">
      <formula>$C$4</formula>
    </cfRule>
  </conditionalFormatting>
  <conditionalFormatting sqref="CL43">
    <cfRule type="cellIs" dxfId="344" priority="3054" operator="lessThan">
      <formula>$C$4</formula>
    </cfRule>
  </conditionalFormatting>
  <conditionalFormatting sqref="CL44">
    <cfRule type="cellIs" dxfId="343" priority="3055" operator="lessThan">
      <formula>$C$4</formula>
    </cfRule>
  </conditionalFormatting>
  <conditionalFormatting sqref="CL45">
    <cfRule type="cellIs" dxfId="342" priority="3056" operator="lessThan">
      <formula>$C$4</formula>
    </cfRule>
  </conditionalFormatting>
  <conditionalFormatting sqref="CL46">
    <cfRule type="cellIs" dxfId="341" priority="3057" operator="lessThan">
      <formula>$C$4</formula>
    </cfRule>
  </conditionalFormatting>
  <conditionalFormatting sqref="CL47">
    <cfRule type="cellIs" dxfId="340" priority="3058" operator="lessThan">
      <formula>$C$4</formula>
    </cfRule>
  </conditionalFormatting>
  <conditionalFormatting sqref="CL48">
    <cfRule type="cellIs" dxfId="339" priority="3059" operator="lessThan">
      <formula>$C$4</formula>
    </cfRule>
  </conditionalFormatting>
  <conditionalFormatting sqref="CL49">
    <cfRule type="cellIs" dxfId="338" priority="3060" operator="lessThan">
      <formula>$C$4</formula>
    </cfRule>
  </conditionalFormatting>
  <conditionalFormatting sqref="CL50">
    <cfRule type="cellIs" dxfId="337" priority="3061" operator="lessThan">
      <formula>$C$4</formula>
    </cfRule>
  </conditionalFormatting>
  <conditionalFormatting sqref="CM11">
    <cfRule type="cellIs" dxfId="336" priority="3062" operator="lessThan">
      <formula>$C$4</formula>
    </cfRule>
  </conditionalFormatting>
  <conditionalFormatting sqref="CM12">
    <cfRule type="cellIs" dxfId="335" priority="3063" operator="lessThan">
      <formula>$C$4</formula>
    </cfRule>
  </conditionalFormatting>
  <conditionalFormatting sqref="CM13">
    <cfRule type="cellIs" dxfId="334" priority="3064" operator="lessThan">
      <formula>$C$4</formula>
    </cfRule>
  </conditionalFormatting>
  <conditionalFormatting sqref="CM14">
    <cfRule type="cellIs" dxfId="333" priority="3065" operator="lessThan">
      <formula>$C$4</formula>
    </cfRule>
  </conditionalFormatting>
  <conditionalFormatting sqref="CM15">
    <cfRule type="cellIs" dxfId="332" priority="3066" operator="lessThan">
      <formula>$C$4</formula>
    </cfRule>
  </conditionalFormatting>
  <conditionalFormatting sqref="CM16">
    <cfRule type="cellIs" dxfId="331" priority="3067" operator="lessThan">
      <formula>$C$4</formula>
    </cfRule>
  </conditionalFormatting>
  <conditionalFormatting sqref="CM17">
    <cfRule type="cellIs" dxfId="330" priority="3068" operator="lessThan">
      <formula>$C$4</formula>
    </cfRule>
  </conditionalFormatting>
  <conditionalFormatting sqref="CM18">
    <cfRule type="cellIs" dxfId="329" priority="3069" operator="lessThan">
      <formula>$C$4</formula>
    </cfRule>
  </conditionalFormatting>
  <conditionalFormatting sqref="CM19">
    <cfRule type="cellIs" dxfId="328" priority="3070" operator="lessThan">
      <formula>$C$4</formula>
    </cfRule>
  </conditionalFormatting>
  <conditionalFormatting sqref="CM20">
    <cfRule type="cellIs" dxfId="327" priority="3071" operator="lessThan">
      <formula>$C$4</formula>
    </cfRule>
  </conditionalFormatting>
  <conditionalFormatting sqref="CM21">
    <cfRule type="cellIs" dxfId="326" priority="3072" operator="lessThan">
      <formula>$C$4</formula>
    </cfRule>
  </conditionalFormatting>
  <conditionalFormatting sqref="CM22">
    <cfRule type="cellIs" dxfId="325" priority="3073" operator="lessThan">
      <formula>$C$4</formula>
    </cfRule>
  </conditionalFormatting>
  <conditionalFormatting sqref="CM23">
    <cfRule type="cellIs" dxfId="324" priority="3074" operator="lessThan">
      <formula>$C$4</formula>
    </cfRule>
  </conditionalFormatting>
  <conditionalFormatting sqref="CM24">
    <cfRule type="cellIs" dxfId="323" priority="3075" operator="lessThan">
      <formula>$C$4</formula>
    </cfRule>
  </conditionalFormatting>
  <conditionalFormatting sqref="CM25">
    <cfRule type="cellIs" dxfId="322" priority="3076" operator="lessThan">
      <formula>$C$4</formula>
    </cfRule>
  </conditionalFormatting>
  <conditionalFormatting sqref="CM26">
    <cfRule type="cellIs" dxfId="321" priority="3077" operator="lessThan">
      <formula>$C$4</formula>
    </cfRule>
  </conditionalFormatting>
  <conditionalFormatting sqref="CM27">
    <cfRule type="cellIs" dxfId="320" priority="3078" operator="lessThan">
      <formula>$C$4</formula>
    </cfRule>
  </conditionalFormatting>
  <conditionalFormatting sqref="CM28">
    <cfRule type="cellIs" dxfId="319" priority="3079" operator="lessThan">
      <formula>$C$4</formula>
    </cfRule>
  </conditionalFormatting>
  <conditionalFormatting sqref="CM29">
    <cfRule type="cellIs" dxfId="318" priority="3080" operator="lessThan">
      <formula>$C$4</formula>
    </cfRule>
  </conditionalFormatting>
  <conditionalFormatting sqref="CM30">
    <cfRule type="cellIs" dxfId="317" priority="3081" operator="lessThan">
      <formula>$C$4</formula>
    </cfRule>
  </conditionalFormatting>
  <conditionalFormatting sqref="CM31">
    <cfRule type="cellIs" dxfId="316" priority="3082" operator="lessThan">
      <formula>$C$4</formula>
    </cfRule>
  </conditionalFormatting>
  <conditionalFormatting sqref="CM32">
    <cfRule type="cellIs" dxfId="315" priority="3083" operator="lessThan">
      <formula>$C$4</formula>
    </cfRule>
  </conditionalFormatting>
  <conditionalFormatting sqref="CM33">
    <cfRule type="cellIs" dxfId="314" priority="3084" operator="lessThan">
      <formula>$C$4</formula>
    </cfRule>
  </conditionalFormatting>
  <conditionalFormatting sqref="CM34">
    <cfRule type="cellIs" dxfId="313" priority="3085" operator="lessThan">
      <formula>$C$4</formula>
    </cfRule>
  </conditionalFormatting>
  <conditionalFormatting sqref="CM35">
    <cfRule type="cellIs" dxfId="312" priority="3086" operator="lessThan">
      <formula>$C$4</formula>
    </cfRule>
  </conditionalFormatting>
  <conditionalFormatting sqref="CM36">
    <cfRule type="cellIs" dxfId="311" priority="3087" operator="lessThan">
      <formula>$C$4</formula>
    </cfRule>
  </conditionalFormatting>
  <conditionalFormatting sqref="CM37">
    <cfRule type="cellIs" dxfId="310" priority="3088" operator="lessThan">
      <formula>$C$4</formula>
    </cfRule>
  </conditionalFormatting>
  <conditionalFormatting sqref="CM38">
    <cfRule type="cellIs" dxfId="309" priority="3089" operator="lessThan">
      <formula>$C$4</formula>
    </cfRule>
  </conditionalFormatting>
  <conditionalFormatting sqref="CM39">
    <cfRule type="cellIs" dxfId="308" priority="3090" operator="lessThan">
      <formula>$C$4</formula>
    </cfRule>
  </conditionalFormatting>
  <conditionalFormatting sqref="CM40">
    <cfRule type="cellIs" dxfId="307" priority="3091" operator="lessThan">
      <formula>$C$4</formula>
    </cfRule>
  </conditionalFormatting>
  <conditionalFormatting sqref="CM41">
    <cfRule type="cellIs" dxfId="306" priority="3092" operator="lessThan">
      <formula>$C$4</formula>
    </cfRule>
  </conditionalFormatting>
  <conditionalFormatting sqref="CM42">
    <cfRule type="cellIs" dxfId="305" priority="3093" operator="lessThan">
      <formula>$C$4</formula>
    </cfRule>
  </conditionalFormatting>
  <conditionalFormatting sqref="CM43">
    <cfRule type="cellIs" dxfId="304" priority="3094" operator="lessThan">
      <formula>$C$4</formula>
    </cfRule>
  </conditionalFormatting>
  <conditionalFormatting sqref="CM44">
    <cfRule type="cellIs" dxfId="303" priority="3095" operator="lessThan">
      <formula>$C$4</formula>
    </cfRule>
  </conditionalFormatting>
  <conditionalFormatting sqref="CM45">
    <cfRule type="cellIs" dxfId="302" priority="3096" operator="lessThan">
      <formula>$C$4</formula>
    </cfRule>
  </conditionalFormatting>
  <conditionalFormatting sqref="CM46">
    <cfRule type="cellIs" dxfId="301" priority="3097" operator="lessThan">
      <formula>$C$4</formula>
    </cfRule>
  </conditionalFormatting>
  <conditionalFormatting sqref="CM47">
    <cfRule type="cellIs" dxfId="300" priority="3098" operator="lessThan">
      <formula>$C$4</formula>
    </cfRule>
  </conditionalFormatting>
  <conditionalFormatting sqref="CM48">
    <cfRule type="cellIs" dxfId="299" priority="3099" operator="lessThan">
      <formula>$C$4</formula>
    </cfRule>
  </conditionalFormatting>
  <conditionalFormatting sqref="CM49">
    <cfRule type="cellIs" dxfId="298" priority="3100" operator="lessThan">
      <formula>$C$4</formula>
    </cfRule>
  </conditionalFormatting>
  <conditionalFormatting sqref="CM50">
    <cfRule type="cellIs" dxfId="297" priority="3101" operator="lessThan">
      <formula>$C$4</formula>
    </cfRule>
  </conditionalFormatting>
  <conditionalFormatting sqref="BV11">
    <cfRule type="cellIs" dxfId="296" priority="3102" operator="lessThan">
      <formula>$C$4</formula>
    </cfRule>
  </conditionalFormatting>
  <conditionalFormatting sqref="BV12">
    <cfRule type="cellIs" dxfId="295" priority="3103" operator="lessThan">
      <formula>$C$4</formula>
    </cfRule>
  </conditionalFormatting>
  <conditionalFormatting sqref="BV13">
    <cfRule type="cellIs" dxfId="294" priority="3104" operator="lessThan">
      <formula>$C$4</formula>
    </cfRule>
  </conditionalFormatting>
  <conditionalFormatting sqref="BV14">
    <cfRule type="cellIs" dxfId="293" priority="3105" operator="lessThan">
      <formula>$C$4</formula>
    </cfRule>
  </conditionalFormatting>
  <conditionalFormatting sqref="BV15">
    <cfRule type="cellIs" dxfId="292" priority="3106" operator="lessThan">
      <formula>$C$4</formula>
    </cfRule>
  </conditionalFormatting>
  <conditionalFormatting sqref="BV16">
    <cfRule type="cellIs" dxfId="291" priority="3107" operator="lessThan">
      <formula>$C$4</formula>
    </cfRule>
  </conditionalFormatting>
  <conditionalFormatting sqref="BV17">
    <cfRule type="cellIs" dxfId="290" priority="3108" operator="lessThan">
      <formula>$C$4</formula>
    </cfRule>
  </conditionalFormatting>
  <conditionalFormatting sqref="BV18">
    <cfRule type="cellIs" dxfId="289" priority="3109" operator="lessThan">
      <formula>$C$4</formula>
    </cfRule>
  </conditionalFormatting>
  <conditionalFormatting sqref="BV19">
    <cfRule type="cellIs" dxfId="288" priority="3110" operator="lessThan">
      <formula>$C$4</formula>
    </cfRule>
  </conditionalFormatting>
  <conditionalFormatting sqref="BV20">
    <cfRule type="cellIs" dxfId="287" priority="3111" operator="lessThan">
      <formula>$C$4</formula>
    </cfRule>
  </conditionalFormatting>
  <conditionalFormatting sqref="BV21">
    <cfRule type="cellIs" dxfId="286" priority="3112" operator="lessThan">
      <formula>$C$4</formula>
    </cfRule>
  </conditionalFormatting>
  <conditionalFormatting sqref="BV22">
    <cfRule type="cellIs" dxfId="285" priority="3113" operator="lessThan">
      <formula>$C$4</formula>
    </cfRule>
  </conditionalFormatting>
  <conditionalFormatting sqref="BV23">
    <cfRule type="cellIs" dxfId="284" priority="3114" operator="lessThan">
      <formula>$C$4</formula>
    </cfRule>
  </conditionalFormatting>
  <conditionalFormatting sqref="BV24">
    <cfRule type="cellIs" dxfId="283" priority="3115" operator="lessThan">
      <formula>$C$4</formula>
    </cfRule>
  </conditionalFormatting>
  <conditionalFormatting sqref="BV25">
    <cfRule type="cellIs" dxfId="282" priority="3116" operator="lessThan">
      <formula>$C$4</formula>
    </cfRule>
  </conditionalFormatting>
  <conditionalFormatting sqref="BV26">
    <cfRule type="cellIs" dxfId="281" priority="3117" operator="lessThan">
      <formula>$C$4</formula>
    </cfRule>
  </conditionalFormatting>
  <conditionalFormatting sqref="BV27">
    <cfRule type="cellIs" dxfId="280" priority="3118" operator="lessThan">
      <formula>$C$4</formula>
    </cfRule>
  </conditionalFormatting>
  <conditionalFormatting sqref="BV28">
    <cfRule type="cellIs" dxfId="279" priority="3119" operator="lessThan">
      <formula>$C$4</formula>
    </cfRule>
  </conditionalFormatting>
  <conditionalFormatting sqref="BV29">
    <cfRule type="cellIs" dxfId="278" priority="3120" operator="lessThan">
      <formula>$C$4</formula>
    </cfRule>
  </conditionalFormatting>
  <conditionalFormatting sqref="BV30">
    <cfRule type="cellIs" dxfId="277" priority="3121" operator="lessThan">
      <formula>$C$4</formula>
    </cfRule>
  </conditionalFormatting>
  <conditionalFormatting sqref="BV31">
    <cfRule type="cellIs" dxfId="276" priority="3122" operator="lessThan">
      <formula>$C$4</formula>
    </cfRule>
  </conditionalFormatting>
  <conditionalFormatting sqref="BV32">
    <cfRule type="cellIs" dxfId="275" priority="3123" operator="lessThan">
      <formula>$C$4</formula>
    </cfRule>
  </conditionalFormatting>
  <conditionalFormatting sqref="BV33">
    <cfRule type="cellIs" dxfId="274" priority="3124" operator="lessThan">
      <formula>$C$4</formula>
    </cfRule>
  </conditionalFormatting>
  <conditionalFormatting sqref="BV34">
    <cfRule type="cellIs" dxfId="273" priority="3125" operator="lessThan">
      <formula>$C$4</formula>
    </cfRule>
  </conditionalFormatting>
  <conditionalFormatting sqref="BV35">
    <cfRule type="cellIs" dxfId="272" priority="3126" operator="lessThan">
      <formula>$C$4</formula>
    </cfRule>
  </conditionalFormatting>
  <conditionalFormatting sqref="BV36">
    <cfRule type="cellIs" dxfId="271" priority="3127" operator="lessThan">
      <formula>$C$4</formula>
    </cfRule>
  </conditionalFormatting>
  <conditionalFormatting sqref="BV37">
    <cfRule type="cellIs" dxfId="270" priority="3128" operator="lessThan">
      <formula>$C$4</formula>
    </cfRule>
  </conditionalFormatting>
  <conditionalFormatting sqref="BV38">
    <cfRule type="cellIs" dxfId="269" priority="3129" operator="lessThan">
      <formula>$C$4</formula>
    </cfRule>
  </conditionalFormatting>
  <conditionalFormatting sqref="BV39">
    <cfRule type="cellIs" dxfId="268" priority="3130" operator="lessThan">
      <formula>$C$4</formula>
    </cfRule>
  </conditionalFormatting>
  <conditionalFormatting sqref="BV40">
    <cfRule type="cellIs" dxfId="267" priority="3131" operator="lessThan">
      <formula>$C$4</formula>
    </cfRule>
  </conditionalFormatting>
  <conditionalFormatting sqref="BV41">
    <cfRule type="cellIs" dxfId="266" priority="3132" operator="lessThan">
      <formula>$C$4</formula>
    </cfRule>
  </conditionalFormatting>
  <conditionalFormatting sqref="BV42">
    <cfRule type="cellIs" dxfId="265" priority="3133" operator="lessThan">
      <formula>$C$4</formula>
    </cfRule>
  </conditionalFormatting>
  <conditionalFormatting sqref="BV43">
    <cfRule type="cellIs" dxfId="264" priority="3134" operator="lessThan">
      <formula>$C$4</formula>
    </cfRule>
  </conditionalFormatting>
  <conditionalFormatting sqref="BV44">
    <cfRule type="cellIs" dxfId="263" priority="3135" operator="lessThan">
      <formula>$C$4</formula>
    </cfRule>
  </conditionalFormatting>
  <conditionalFormatting sqref="BV45">
    <cfRule type="cellIs" dxfId="262" priority="3136" operator="lessThan">
      <formula>$C$4</formula>
    </cfRule>
  </conditionalFormatting>
  <conditionalFormatting sqref="BV46">
    <cfRule type="cellIs" dxfId="261" priority="3137" operator="lessThan">
      <formula>$C$4</formula>
    </cfRule>
  </conditionalFormatting>
  <conditionalFormatting sqref="BV47">
    <cfRule type="cellIs" dxfId="260" priority="3138" operator="lessThan">
      <formula>$C$4</formula>
    </cfRule>
  </conditionalFormatting>
  <conditionalFormatting sqref="BV48">
    <cfRule type="cellIs" dxfId="259" priority="3139" operator="lessThan">
      <formula>$C$4</formula>
    </cfRule>
  </conditionalFormatting>
  <conditionalFormatting sqref="BV49">
    <cfRule type="cellIs" dxfId="258" priority="3140" operator="lessThan">
      <formula>$C$4</formula>
    </cfRule>
  </conditionalFormatting>
  <conditionalFormatting sqref="BV50">
    <cfRule type="cellIs" dxfId="257" priority="3141" operator="lessThan">
      <formula>$C$4</formula>
    </cfRule>
  </conditionalFormatting>
  <conditionalFormatting sqref="CE11">
    <cfRule type="cellIs" dxfId="256" priority="3142" operator="lessThan">
      <formula>$C$4</formula>
    </cfRule>
  </conditionalFormatting>
  <conditionalFormatting sqref="CE12">
    <cfRule type="cellIs" dxfId="255" priority="3143" operator="lessThan">
      <formula>$C$4</formula>
    </cfRule>
  </conditionalFormatting>
  <conditionalFormatting sqref="CE13">
    <cfRule type="cellIs" dxfId="254" priority="3144" operator="lessThan">
      <formula>$C$4</formula>
    </cfRule>
  </conditionalFormatting>
  <conditionalFormatting sqref="CE14">
    <cfRule type="cellIs" dxfId="253" priority="3145" operator="lessThan">
      <formula>$C$4</formula>
    </cfRule>
  </conditionalFormatting>
  <conditionalFormatting sqref="CE15">
    <cfRule type="cellIs" dxfId="252" priority="3146" operator="lessThan">
      <formula>$C$4</formula>
    </cfRule>
  </conditionalFormatting>
  <conditionalFormatting sqref="CE16">
    <cfRule type="cellIs" dxfId="251" priority="3147" operator="lessThan">
      <formula>$C$4</formula>
    </cfRule>
  </conditionalFormatting>
  <conditionalFormatting sqref="CE17">
    <cfRule type="cellIs" dxfId="250" priority="3148" operator="lessThan">
      <formula>$C$4</formula>
    </cfRule>
  </conditionalFormatting>
  <conditionalFormatting sqref="CE18">
    <cfRule type="cellIs" dxfId="249" priority="3149" operator="lessThan">
      <formula>$C$4</formula>
    </cfRule>
  </conditionalFormatting>
  <conditionalFormatting sqref="CE19">
    <cfRule type="cellIs" dxfId="248" priority="3150" operator="lessThan">
      <formula>$C$4</formula>
    </cfRule>
  </conditionalFormatting>
  <conditionalFormatting sqref="CE20">
    <cfRule type="cellIs" dxfId="247" priority="3151" operator="lessThan">
      <formula>$C$4</formula>
    </cfRule>
  </conditionalFormatting>
  <conditionalFormatting sqref="CE21">
    <cfRule type="cellIs" dxfId="246" priority="3152" operator="lessThan">
      <formula>$C$4</formula>
    </cfRule>
  </conditionalFormatting>
  <conditionalFormatting sqref="CE22">
    <cfRule type="cellIs" dxfId="245" priority="3153" operator="lessThan">
      <formula>$C$4</formula>
    </cfRule>
  </conditionalFormatting>
  <conditionalFormatting sqref="CE23">
    <cfRule type="cellIs" dxfId="244" priority="3154" operator="lessThan">
      <formula>$C$4</formula>
    </cfRule>
  </conditionalFormatting>
  <conditionalFormatting sqref="CE24">
    <cfRule type="cellIs" dxfId="243" priority="3155" operator="lessThan">
      <formula>$C$4</formula>
    </cfRule>
  </conditionalFormatting>
  <conditionalFormatting sqref="CE25">
    <cfRule type="cellIs" dxfId="242" priority="3156" operator="lessThan">
      <formula>$C$4</formula>
    </cfRule>
  </conditionalFormatting>
  <conditionalFormatting sqref="CE26">
    <cfRule type="cellIs" dxfId="241" priority="3157" operator="lessThan">
      <formula>$C$4</formula>
    </cfRule>
  </conditionalFormatting>
  <conditionalFormatting sqref="CE27">
    <cfRule type="cellIs" dxfId="240" priority="3158" operator="lessThan">
      <formula>$C$4</formula>
    </cfRule>
  </conditionalFormatting>
  <conditionalFormatting sqref="CE28">
    <cfRule type="cellIs" dxfId="239" priority="3159" operator="lessThan">
      <formula>$C$4</formula>
    </cfRule>
  </conditionalFormatting>
  <conditionalFormatting sqref="CE29">
    <cfRule type="cellIs" dxfId="238" priority="3160" operator="lessThan">
      <formula>$C$4</formula>
    </cfRule>
  </conditionalFormatting>
  <conditionalFormatting sqref="CE30">
    <cfRule type="cellIs" dxfId="237" priority="3161" operator="lessThan">
      <formula>$C$4</formula>
    </cfRule>
  </conditionalFormatting>
  <conditionalFormatting sqref="CE31">
    <cfRule type="cellIs" dxfId="236" priority="3162" operator="lessThan">
      <formula>$C$4</formula>
    </cfRule>
  </conditionalFormatting>
  <conditionalFormatting sqref="CE32">
    <cfRule type="cellIs" dxfId="235" priority="3163" operator="lessThan">
      <formula>$C$4</formula>
    </cfRule>
  </conditionalFormatting>
  <conditionalFormatting sqref="CE33">
    <cfRule type="cellIs" dxfId="234" priority="3164" operator="lessThan">
      <formula>$C$4</formula>
    </cfRule>
  </conditionalFormatting>
  <conditionalFormatting sqref="CE34">
    <cfRule type="cellIs" dxfId="233" priority="3165" operator="lessThan">
      <formula>$C$4</formula>
    </cfRule>
  </conditionalFormatting>
  <conditionalFormatting sqref="CE35">
    <cfRule type="cellIs" dxfId="232" priority="3166" operator="lessThan">
      <formula>$C$4</formula>
    </cfRule>
  </conditionalFormatting>
  <conditionalFormatting sqref="CE36">
    <cfRule type="cellIs" dxfId="231" priority="3167" operator="lessThan">
      <formula>$C$4</formula>
    </cfRule>
  </conditionalFormatting>
  <conditionalFormatting sqref="CE37">
    <cfRule type="cellIs" dxfId="230" priority="3168" operator="lessThan">
      <formula>$C$4</formula>
    </cfRule>
  </conditionalFormatting>
  <conditionalFormatting sqref="CE38">
    <cfRule type="cellIs" dxfId="229" priority="3169" operator="lessThan">
      <formula>$C$4</formula>
    </cfRule>
  </conditionalFormatting>
  <conditionalFormatting sqref="CE39">
    <cfRule type="cellIs" dxfId="228" priority="3170" operator="lessThan">
      <formula>$C$4</formula>
    </cfRule>
  </conditionalFormatting>
  <conditionalFormatting sqref="CE40">
    <cfRule type="cellIs" dxfId="227" priority="3171" operator="lessThan">
      <formula>$C$4</formula>
    </cfRule>
  </conditionalFormatting>
  <conditionalFormatting sqref="CE41">
    <cfRule type="cellIs" dxfId="226" priority="3172" operator="lessThan">
      <formula>$C$4</formula>
    </cfRule>
  </conditionalFormatting>
  <conditionalFormatting sqref="CE42">
    <cfRule type="cellIs" dxfId="225" priority="3173" operator="lessThan">
      <formula>$C$4</formula>
    </cfRule>
  </conditionalFormatting>
  <conditionalFormatting sqref="CE43">
    <cfRule type="cellIs" dxfId="224" priority="3174" operator="lessThan">
      <formula>$C$4</formula>
    </cfRule>
  </conditionalFormatting>
  <conditionalFormatting sqref="CE44">
    <cfRule type="cellIs" dxfId="223" priority="3175" operator="lessThan">
      <formula>$C$4</formula>
    </cfRule>
  </conditionalFormatting>
  <conditionalFormatting sqref="CE45">
    <cfRule type="cellIs" dxfId="222" priority="3176" operator="lessThan">
      <formula>$C$4</formula>
    </cfRule>
  </conditionalFormatting>
  <conditionalFormatting sqref="CE46">
    <cfRule type="cellIs" dxfId="221" priority="3177" operator="lessThan">
      <formula>$C$4</formula>
    </cfRule>
  </conditionalFormatting>
  <conditionalFormatting sqref="CE47">
    <cfRule type="cellIs" dxfId="220" priority="3178" operator="lessThan">
      <formula>$C$4</formula>
    </cfRule>
  </conditionalFormatting>
  <conditionalFormatting sqref="CE48">
    <cfRule type="cellIs" dxfId="219" priority="3179" operator="lessThan">
      <formula>$C$4</formula>
    </cfRule>
  </conditionalFormatting>
  <conditionalFormatting sqref="CE49">
    <cfRule type="cellIs" dxfId="218" priority="3180" operator="lessThan">
      <formula>$C$4</formula>
    </cfRule>
  </conditionalFormatting>
  <conditionalFormatting sqref="CE50">
    <cfRule type="cellIs" dxfId="217" priority="3181" operator="lessThan">
      <formula>$C$4</formula>
    </cfRule>
  </conditionalFormatting>
  <conditionalFormatting sqref="CN11">
    <cfRule type="cellIs" dxfId="216" priority="3182" operator="lessThan">
      <formula>$C$4</formula>
    </cfRule>
  </conditionalFormatting>
  <conditionalFormatting sqref="CN12">
    <cfRule type="cellIs" dxfId="215" priority="3183" operator="lessThan">
      <formula>$C$4</formula>
    </cfRule>
  </conditionalFormatting>
  <conditionalFormatting sqref="CN13">
    <cfRule type="cellIs" dxfId="214" priority="3184" operator="lessThan">
      <formula>$C$4</formula>
    </cfRule>
  </conditionalFormatting>
  <conditionalFormatting sqref="CN14">
    <cfRule type="cellIs" dxfId="213" priority="3185" operator="lessThan">
      <formula>$C$4</formula>
    </cfRule>
  </conditionalFormatting>
  <conditionalFormatting sqref="CN15">
    <cfRule type="cellIs" dxfId="212" priority="3186" operator="lessThan">
      <formula>$C$4</formula>
    </cfRule>
  </conditionalFormatting>
  <conditionalFormatting sqref="CN16">
    <cfRule type="cellIs" dxfId="211" priority="3187" operator="lessThan">
      <formula>$C$4</formula>
    </cfRule>
  </conditionalFormatting>
  <conditionalFormatting sqref="CN17">
    <cfRule type="cellIs" dxfId="210" priority="3188" operator="lessThan">
      <formula>$C$4</formula>
    </cfRule>
  </conditionalFormatting>
  <conditionalFormatting sqref="CN18">
    <cfRule type="cellIs" dxfId="209" priority="3189" operator="lessThan">
      <formula>$C$4</formula>
    </cfRule>
  </conditionalFormatting>
  <conditionalFormatting sqref="CN19">
    <cfRule type="cellIs" dxfId="208" priority="3190" operator="lessThan">
      <formula>$C$4</formula>
    </cfRule>
  </conditionalFormatting>
  <conditionalFormatting sqref="CN20">
    <cfRule type="cellIs" dxfId="207" priority="3191" operator="lessThan">
      <formula>$C$4</formula>
    </cfRule>
  </conditionalFormatting>
  <conditionalFormatting sqref="CN21">
    <cfRule type="cellIs" dxfId="206" priority="3192" operator="lessThan">
      <formula>$C$4</formula>
    </cfRule>
  </conditionalFormatting>
  <conditionalFormatting sqref="CN22">
    <cfRule type="cellIs" dxfId="205" priority="3193" operator="lessThan">
      <formula>$C$4</formula>
    </cfRule>
  </conditionalFormatting>
  <conditionalFormatting sqref="CN23">
    <cfRule type="cellIs" dxfId="204" priority="3194" operator="lessThan">
      <formula>$C$4</formula>
    </cfRule>
  </conditionalFormatting>
  <conditionalFormatting sqref="CN24">
    <cfRule type="cellIs" dxfId="203" priority="3195" operator="lessThan">
      <formula>$C$4</formula>
    </cfRule>
  </conditionalFormatting>
  <conditionalFormatting sqref="CN25">
    <cfRule type="cellIs" dxfId="202" priority="3196" operator="lessThan">
      <formula>$C$4</formula>
    </cfRule>
  </conditionalFormatting>
  <conditionalFormatting sqref="CN26">
    <cfRule type="cellIs" dxfId="201" priority="3197" operator="lessThan">
      <formula>$C$4</formula>
    </cfRule>
  </conditionalFormatting>
  <conditionalFormatting sqref="CN27">
    <cfRule type="cellIs" dxfId="200" priority="3198" operator="lessThan">
      <formula>$C$4</formula>
    </cfRule>
  </conditionalFormatting>
  <conditionalFormatting sqref="CN28">
    <cfRule type="cellIs" dxfId="199" priority="3199" operator="lessThan">
      <formula>$C$4</formula>
    </cfRule>
  </conditionalFormatting>
  <conditionalFormatting sqref="CN29">
    <cfRule type="cellIs" dxfId="198" priority="3200" operator="lessThan">
      <formula>$C$4</formula>
    </cfRule>
  </conditionalFormatting>
  <conditionalFormatting sqref="CN30">
    <cfRule type="cellIs" dxfId="197" priority="3201" operator="lessThan">
      <formula>$C$4</formula>
    </cfRule>
  </conditionalFormatting>
  <conditionalFormatting sqref="CN31">
    <cfRule type="cellIs" dxfId="196" priority="3202" operator="lessThan">
      <formula>$C$4</formula>
    </cfRule>
  </conditionalFormatting>
  <conditionalFormatting sqref="CN32">
    <cfRule type="cellIs" dxfId="195" priority="3203" operator="lessThan">
      <formula>$C$4</formula>
    </cfRule>
  </conditionalFormatting>
  <conditionalFormatting sqref="CN33">
    <cfRule type="cellIs" dxfId="194" priority="3204" operator="lessThan">
      <formula>$C$4</formula>
    </cfRule>
  </conditionalFormatting>
  <conditionalFormatting sqref="CN34">
    <cfRule type="cellIs" dxfId="193" priority="3205" operator="lessThan">
      <formula>$C$4</formula>
    </cfRule>
  </conditionalFormatting>
  <conditionalFormatting sqref="CN35">
    <cfRule type="cellIs" dxfId="192" priority="3206" operator="lessThan">
      <formula>$C$4</formula>
    </cfRule>
  </conditionalFormatting>
  <conditionalFormatting sqref="CN36">
    <cfRule type="cellIs" dxfId="191" priority="3207" operator="lessThan">
      <formula>$C$4</formula>
    </cfRule>
  </conditionalFormatting>
  <conditionalFormatting sqref="CN37">
    <cfRule type="cellIs" dxfId="190" priority="3208" operator="lessThan">
      <formula>$C$4</formula>
    </cfRule>
  </conditionalFormatting>
  <conditionalFormatting sqref="CN38">
    <cfRule type="cellIs" dxfId="189" priority="3209" operator="lessThan">
      <formula>$C$4</formula>
    </cfRule>
  </conditionalFormatting>
  <conditionalFormatting sqref="CN39">
    <cfRule type="cellIs" dxfId="188" priority="3210" operator="lessThan">
      <formula>$C$4</formula>
    </cfRule>
  </conditionalFormatting>
  <conditionalFormatting sqref="CN40">
    <cfRule type="cellIs" dxfId="187" priority="3211" operator="lessThan">
      <formula>$C$4</formula>
    </cfRule>
  </conditionalFormatting>
  <conditionalFormatting sqref="CN41">
    <cfRule type="cellIs" dxfId="186" priority="3212" operator="lessThan">
      <formula>$C$4</formula>
    </cfRule>
  </conditionalFormatting>
  <conditionalFormatting sqref="CN42">
    <cfRule type="cellIs" dxfId="185" priority="3213" operator="lessThan">
      <formula>$C$4</formula>
    </cfRule>
  </conditionalFormatting>
  <conditionalFormatting sqref="CN43">
    <cfRule type="cellIs" dxfId="184" priority="3214" operator="lessThan">
      <formula>$C$4</formula>
    </cfRule>
  </conditionalFormatting>
  <conditionalFormatting sqref="CN44">
    <cfRule type="cellIs" dxfId="183" priority="3215" operator="lessThan">
      <formula>$C$4</formula>
    </cfRule>
  </conditionalFormatting>
  <conditionalFormatting sqref="CN45">
    <cfRule type="cellIs" dxfId="182" priority="3216" operator="lessThan">
      <formula>$C$4</formula>
    </cfRule>
  </conditionalFormatting>
  <conditionalFormatting sqref="CN46">
    <cfRule type="cellIs" dxfId="181" priority="3217" operator="lessThan">
      <formula>$C$4</formula>
    </cfRule>
  </conditionalFormatting>
  <conditionalFormatting sqref="CN47">
    <cfRule type="cellIs" dxfId="180" priority="3218" operator="lessThan">
      <formula>$C$4</formula>
    </cfRule>
  </conditionalFormatting>
  <conditionalFormatting sqref="CN48">
    <cfRule type="cellIs" dxfId="179" priority="3219" operator="lessThan">
      <formula>$C$4</formula>
    </cfRule>
  </conditionalFormatting>
  <conditionalFormatting sqref="CN49">
    <cfRule type="cellIs" dxfId="178" priority="3220" operator="lessThan">
      <formula>$C$4</formula>
    </cfRule>
  </conditionalFormatting>
  <conditionalFormatting sqref="CN50">
    <cfRule type="cellIs" dxfId="177" priority="3221" operator="lessThan">
      <formula>$C$4</formula>
    </cfRule>
  </conditionalFormatting>
  <conditionalFormatting sqref="T11:U46">
    <cfRule type="cellIs" dxfId="176" priority="177" operator="lessThan">
      <formula>$AJ$4</formula>
    </cfRule>
  </conditionalFormatting>
  <conditionalFormatting sqref="BE11:BE46">
    <cfRule type="cellIs" dxfId="175" priority="176" operator="lessThan">
      <formula>$AN$4</formula>
    </cfRule>
  </conditionalFormatting>
  <conditionalFormatting sqref="AI11">
    <cfRule type="cellIs" dxfId="174" priority="175" operator="lessThan">
      <formula>$C$4</formula>
    </cfRule>
  </conditionalFormatting>
  <conditionalFormatting sqref="AI12">
    <cfRule type="cellIs" dxfId="173" priority="174" operator="lessThan">
      <formula>$C$4</formula>
    </cfRule>
  </conditionalFormatting>
  <conditionalFormatting sqref="AI13">
    <cfRule type="cellIs" dxfId="172" priority="173" operator="lessThan">
      <formula>$C$4</formula>
    </cfRule>
  </conditionalFormatting>
  <conditionalFormatting sqref="AI14">
    <cfRule type="cellIs" dxfId="171" priority="172" operator="lessThan">
      <formula>$C$4</formula>
    </cfRule>
  </conditionalFormatting>
  <conditionalFormatting sqref="AI15">
    <cfRule type="cellIs" dxfId="170" priority="171" operator="lessThan">
      <formula>$C$4</formula>
    </cfRule>
  </conditionalFormatting>
  <conditionalFormatting sqref="AI16">
    <cfRule type="cellIs" dxfId="169" priority="170" operator="lessThan">
      <formula>$C$4</formula>
    </cfRule>
  </conditionalFormatting>
  <conditionalFormatting sqref="AI17">
    <cfRule type="cellIs" dxfId="168" priority="169" operator="lessThan">
      <formula>$C$4</formula>
    </cfRule>
  </conditionalFormatting>
  <conditionalFormatting sqref="AI18">
    <cfRule type="cellIs" dxfId="167" priority="168" operator="lessThan">
      <formula>$C$4</formula>
    </cfRule>
  </conditionalFormatting>
  <conditionalFormatting sqref="AI19">
    <cfRule type="cellIs" dxfId="166" priority="167" operator="lessThan">
      <formula>$C$4</formula>
    </cfRule>
  </conditionalFormatting>
  <conditionalFormatting sqref="AI20">
    <cfRule type="cellIs" dxfId="165" priority="166" operator="lessThan">
      <formula>$C$4</formula>
    </cfRule>
  </conditionalFormatting>
  <conditionalFormatting sqref="AI21">
    <cfRule type="cellIs" dxfId="164" priority="165" operator="lessThan">
      <formula>$C$4</formula>
    </cfRule>
  </conditionalFormatting>
  <conditionalFormatting sqref="AI22">
    <cfRule type="cellIs" dxfId="163" priority="164" operator="lessThan">
      <formula>$C$4</formula>
    </cfRule>
  </conditionalFormatting>
  <conditionalFormatting sqref="AI23">
    <cfRule type="cellIs" dxfId="162" priority="163" operator="lessThan">
      <formula>$C$4</formula>
    </cfRule>
  </conditionalFormatting>
  <conditionalFormatting sqref="AI24">
    <cfRule type="cellIs" dxfId="161" priority="162" operator="lessThan">
      <formula>$C$4</formula>
    </cfRule>
  </conditionalFormatting>
  <conditionalFormatting sqref="AI25">
    <cfRule type="cellIs" dxfId="160" priority="161" operator="lessThan">
      <formula>$C$4</formula>
    </cfRule>
  </conditionalFormatting>
  <conditionalFormatting sqref="AI26">
    <cfRule type="cellIs" dxfId="159" priority="160" operator="lessThan">
      <formula>$C$4</formula>
    </cfRule>
  </conditionalFormatting>
  <conditionalFormatting sqref="AI27">
    <cfRule type="cellIs" dxfId="158" priority="159" operator="lessThan">
      <formula>$C$4</formula>
    </cfRule>
  </conditionalFormatting>
  <conditionalFormatting sqref="AI28">
    <cfRule type="cellIs" dxfId="157" priority="158" operator="lessThan">
      <formula>$C$4</formula>
    </cfRule>
  </conditionalFormatting>
  <conditionalFormatting sqref="AI29">
    <cfRule type="cellIs" dxfId="156" priority="157" operator="lessThan">
      <formula>$C$4</formula>
    </cfRule>
  </conditionalFormatting>
  <conditionalFormatting sqref="AI30">
    <cfRule type="cellIs" dxfId="155" priority="156" operator="lessThan">
      <formula>$C$4</formula>
    </cfRule>
  </conditionalFormatting>
  <conditionalFormatting sqref="AI31">
    <cfRule type="cellIs" dxfId="154" priority="155" operator="lessThan">
      <formula>$C$4</formula>
    </cfRule>
  </conditionalFormatting>
  <conditionalFormatting sqref="AI32">
    <cfRule type="cellIs" dxfId="153" priority="154" operator="lessThan">
      <formula>$C$4</formula>
    </cfRule>
  </conditionalFormatting>
  <conditionalFormatting sqref="AI33">
    <cfRule type="cellIs" dxfId="152" priority="153" operator="lessThan">
      <formula>$C$4</formula>
    </cfRule>
  </conditionalFormatting>
  <conditionalFormatting sqref="AI34">
    <cfRule type="cellIs" dxfId="151" priority="152" operator="lessThan">
      <formula>$C$4</formula>
    </cfRule>
  </conditionalFormatting>
  <conditionalFormatting sqref="AI35">
    <cfRule type="cellIs" dxfId="150" priority="151" operator="lessThan">
      <formula>$C$4</formula>
    </cfRule>
  </conditionalFormatting>
  <conditionalFormatting sqref="AI36">
    <cfRule type="cellIs" dxfId="149" priority="150" operator="lessThan">
      <formula>$C$4</formula>
    </cfRule>
  </conditionalFormatting>
  <conditionalFormatting sqref="AI37">
    <cfRule type="cellIs" dxfId="148" priority="149" operator="lessThan">
      <formula>$C$4</formula>
    </cfRule>
  </conditionalFormatting>
  <conditionalFormatting sqref="AI38">
    <cfRule type="cellIs" dxfId="147" priority="148" operator="lessThan">
      <formula>$C$4</formula>
    </cfRule>
  </conditionalFormatting>
  <conditionalFormatting sqref="AI39">
    <cfRule type="cellIs" dxfId="146" priority="147" operator="lessThan">
      <formula>$C$4</formula>
    </cfRule>
  </conditionalFormatting>
  <conditionalFormatting sqref="AI40">
    <cfRule type="cellIs" dxfId="145" priority="146" operator="lessThan">
      <formula>$C$4</formula>
    </cfRule>
  </conditionalFormatting>
  <conditionalFormatting sqref="AI41">
    <cfRule type="cellIs" dxfId="144" priority="145" operator="lessThan">
      <formula>$C$4</formula>
    </cfRule>
  </conditionalFormatting>
  <conditionalFormatting sqref="AI42">
    <cfRule type="cellIs" dxfId="143" priority="144" operator="lessThan">
      <formula>$C$4</formula>
    </cfRule>
  </conditionalFormatting>
  <conditionalFormatting sqref="AI43">
    <cfRule type="cellIs" dxfId="142" priority="143" operator="lessThan">
      <formula>$C$4</formula>
    </cfRule>
  </conditionalFormatting>
  <conditionalFormatting sqref="AI44">
    <cfRule type="cellIs" dxfId="141" priority="142" operator="lessThan">
      <formula>$C$4</formula>
    </cfRule>
  </conditionalFormatting>
  <conditionalFormatting sqref="AI45">
    <cfRule type="cellIs" dxfId="140" priority="141" operator="lessThan">
      <formula>$C$4</formula>
    </cfRule>
  </conditionalFormatting>
  <conditionalFormatting sqref="AR11">
    <cfRule type="cellIs" dxfId="139" priority="140" operator="lessThan">
      <formula>$C$4</formula>
    </cfRule>
  </conditionalFormatting>
  <conditionalFormatting sqref="AR12">
    <cfRule type="cellIs" dxfId="138" priority="139" operator="lessThan">
      <formula>$C$4</formula>
    </cfRule>
  </conditionalFormatting>
  <conditionalFormatting sqref="AR13">
    <cfRule type="cellIs" dxfId="137" priority="138" operator="lessThan">
      <formula>$C$4</formula>
    </cfRule>
  </conditionalFormatting>
  <conditionalFormatting sqref="AR14">
    <cfRule type="cellIs" dxfId="136" priority="137" operator="lessThan">
      <formula>$C$4</formula>
    </cfRule>
  </conditionalFormatting>
  <conditionalFormatting sqref="AR15">
    <cfRule type="cellIs" dxfId="135" priority="136" operator="lessThan">
      <formula>$C$4</formula>
    </cfRule>
  </conditionalFormatting>
  <conditionalFormatting sqref="AR16">
    <cfRule type="cellIs" dxfId="134" priority="135" operator="lessThan">
      <formula>$C$4</formula>
    </cfRule>
  </conditionalFormatting>
  <conditionalFormatting sqref="AR17">
    <cfRule type="cellIs" dxfId="133" priority="134" operator="lessThan">
      <formula>$C$4</formula>
    </cfRule>
  </conditionalFormatting>
  <conditionalFormatting sqref="AR18">
    <cfRule type="cellIs" dxfId="132" priority="133" operator="lessThan">
      <formula>$C$4</formula>
    </cfRule>
  </conditionalFormatting>
  <conditionalFormatting sqref="AR19">
    <cfRule type="cellIs" dxfId="131" priority="132" operator="lessThan">
      <formula>$C$4</formula>
    </cfRule>
  </conditionalFormatting>
  <conditionalFormatting sqref="AR20">
    <cfRule type="cellIs" dxfId="130" priority="131" operator="lessThan">
      <formula>$C$4</formula>
    </cfRule>
  </conditionalFormatting>
  <conditionalFormatting sqref="AR21">
    <cfRule type="cellIs" dxfId="129" priority="130" operator="lessThan">
      <formula>$C$4</formula>
    </cfRule>
  </conditionalFormatting>
  <conditionalFormatting sqref="AR22">
    <cfRule type="cellIs" dxfId="128" priority="129" operator="lessThan">
      <formula>$C$4</formula>
    </cfRule>
  </conditionalFormatting>
  <conditionalFormatting sqref="AR23">
    <cfRule type="cellIs" dxfId="127" priority="128" operator="lessThan">
      <formula>$C$4</formula>
    </cfRule>
  </conditionalFormatting>
  <conditionalFormatting sqref="AR24">
    <cfRule type="cellIs" dxfId="126" priority="127" operator="lessThan">
      <formula>$C$4</formula>
    </cfRule>
  </conditionalFormatting>
  <conditionalFormatting sqref="AR25">
    <cfRule type="cellIs" dxfId="125" priority="126" operator="lessThan">
      <formula>$C$4</formula>
    </cfRule>
  </conditionalFormatting>
  <conditionalFormatting sqref="AR26">
    <cfRule type="cellIs" dxfId="124" priority="125" operator="lessThan">
      <formula>$C$4</formula>
    </cfRule>
  </conditionalFormatting>
  <conditionalFormatting sqref="AR27">
    <cfRule type="cellIs" dxfId="123" priority="124" operator="lessThan">
      <formula>$C$4</formula>
    </cfRule>
  </conditionalFormatting>
  <conditionalFormatting sqref="AR28">
    <cfRule type="cellIs" dxfId="122" priority="123" operator="lessThan">
      <formula>$C$4</formula>
    </cfRule>
  </conditionalFormatting>
  <conditionalFormatting sqref="AR29">
    <cfRule type="cellIs" dxfId="121" priority="122" operator="lessThan">
      <formula>$C$4</formula>
    </cfRule>
  </conditionalFormatting>
  <conditionalFormatting sqref="AR30">
    <cfRule type="cellIs" dxfId="120" priority="121" operator="lessThan">
      <formula>$C$4</formula>
    </cfRule>
  </conditionalFormatting>
  <conditionalFormatting sqref="AR31">
    <cfRule type="cellIs" dxfId="119" priority="120" operator="lessThan">
      <formula>$C$4</formula>
    </cfRule>
  </conditionalFormatting>
  <conditionalFormatting sqref="AR32">
    <cfRule type="cellIs" dxfId="118" priority="119" operator="lessThan">
      <formula>$C$4</formula>
    </cfRule>
  </conditionalFormatting>
  <conditionalFormatting sqref="AR33">
    <cfRule type="cellIs" dxfId="117" priority="118" operator="lessThan">
      <formula>$C$4</formula>
    </cfRule>
  </conditionalFormatting>
  <conditionalFormatting sqref="AR34">
    <cfRule type="cellIs" dxfId="116" priority="117" operator="lessThan">
      <formula>$C$4</formula>
    </cfRule>
  </conditionalFormatting>
  <conditionalFormatting sqref="AR35">
    <cfRule type="cellIs" dxfId="115" priority="116" operator="lessThan">
      <formula>$C$4</formula>
    </cfRule>
  </conditionalFormatting>
  <conditionalFormatting sqref="AR36">
    <cfRule type="cellIs" dxfId="114" priority="115" operator="lessThan">
      <formula>$C$4</formula>
    </cfRule>
  </conditionalFormatting>
  <conditionalFormatting sqref="AR37">
    <cfRule type="cellIs" dxfId="113" priority="114" operator="lessThan">
      <formula>$C$4</formula>
    </cfRule>
  </conditionalFormatting>
  <conditionalFormatting sqref="AR38">
    <cfRule type="cellIs" dxfId="112" priority="113" operator="lessThan">
      <formula>$C$4</formula>
    </cfRule>
  </conditionalFormatting>
  <conditionalFormatting sqref="AR39">
    <cfRule type="cellIs" dxfId="111" priority="112" operator="lessThan">
      <formula>$C$4</formula>
    </cfRule>
  </conditionalFormatting>
  <conditionalFormatting sqref="AR40">
    <cfRule type="cellIs" dxfId="110" priority="111" operator="lessThan">
      <formula>$C$4</formula>
    </cfRule>
  </conditionalFormatting>
  <conditionalFormatting sqref="AR41">
    <cfRule type="cellIs" dxfId="109" priority="110" operator="lessThan">
      <formula>$C$4</formula>
    </cfRule>
  </conditionalFormatting>
  <conditionalFormatting sqref="AR42">
    <cfRule type="cellIs" dxfId="108" priority="109" operator="lessThan">
      <formula>$C$4</formula>
    </cfRule>
  </conditionalFormatting>
  <conditionalFormatting sqref="AR43">
    <cfRule type="cellIs" dxfId="107" priority="108" operator="lessThan">
      <formula>$C$4</formula>
    </cfRule>
  </conditionalFormatting>
  <conditionalFormatting sqref="AR44">
    <cfRule type="cellIs" dxfId="106" priority="107" operator="lessThan">
      <formula>$C$4</formula>
    </cfRule>
  </conditionalFormatting>
  <conditionalFormatting sqref="AR45">
    <cfRule type="cellIs" dxfId="105" priority="106" operator="lessThan">
      <formula>$C$4</formula>
    </cfRule>
  </conditionalFormatting>
  <conditionalFormatting sqref="BA11">
    <cfRule type="cellIs" dxfId="104" priority="105" operator="lessThan">
      <formula>$C$4</formula>
    </cfRule>
  </conditionalFormatting>
  <conditionalFormatting sqref="BA12">
    <cfRule type="cellIs" dxfId="103" priority="104" operator="lessThan">
      <formula>$C$4</formula>
    </cfRule>
  </conditionalFormatting>
  <conditionalFormatting sqref="BA13">
    <cfRule type="cellIs" dxfId="102" priority="103" operator="lessThan">
      <formula>$C$4</formula>
    </cfRule>
  </conditionalFormatting>
  <conditionalFormatting sqref="BA14">
    <cfRule type="cellIs" dxfId="101" priority="102" operator="lessThan">
      <formula>$C$4</formula>
    </cfRule>
  </conditionalFormatting>
  <conditionalFormatting sqref="BA15">
    <cfRule type="cellIs" dxfId="100" priority="101" operator="lessThan">
      <formula>$C$4</formula>
    </cfRule>
  </conditionalFormatting>
  <conditionalFormatting sqref="BA16">
    <cfRule type="cellIs" dxfId="99" priority="100" operator="lessThan">
      <formula>$C$4</formula>
    </cfRule>
  </conditionalFormatting>
  <conditionalFormatting sqref="BA17">
    <cfRule type="cellIs" dxfId="98" priority="99" operator="lessThan">
      <formula>$C$4</formula>
    </cfRule>
  </conditionalFormatting>
  <conditionalFormatting sqref="BA18">
    <cfRule type="cellIs" dxfId="97" priority="98" operator="lessThan">
      <formula>$C$4</formula>
    </cfRule>
  </conditionalFormatting>
  <conditionalFormatting sqref="BA19">
    <cfRule type="cellIs" dxfId="96" priority="97" operator="lessThan">
      <formula>$C$4</formula>
    </cfRule>
  </conditionalFormatting>
  <conditionalFormatting sqref="BA20">
    <cfRule type="cellIs" dxfId="95" priority="96" operator="lessThan">
      <formula>$C$4</formula>
    </cfRule>
  </conditionalFormatting>
  <conditionalFormatting sqref="BA21">
    <cfRule type="cellIs" dxfId="94" priority="95" operator="lessThan">
      <formula>$C$4</formula>
    </cfRule>
  </conditionalFormatting>
  <conditionalFormatting sqref="BA22">
    <cfRule type="cellIs" dxfId="93" priority="94" operator="lessThan">
      <formula>$C$4</formula>
    </cfRule>
  </conditionalFormatting>
  <conditionalFormatting sqref="BA23">
    <cfRule type="cellIs" dxfId="92" priority="93" operator="lessThan">
      <formula>$C$4</formula>
    </cfRule>
  </conditionalFormatting>
  <conditionalFormatting sqref="BA24">
    <cfRule type="cellIs" dxfId="91" priority="92" operator="lessThan">
      <formula>$C$4</formula>
    </cfRule>
  </conditionalFormatting>
  <conditionalFormatting sqref="BA25">
    <cfRule type="cellIs" dxfId="90" priority="91" operator="lessThan">
      <formula>$C$4</formula>
    </cfRule>
  </conditionalFormatting>
  <conditionalFormatting sqref="BA26">
    <cfRule type="cellIs" dxfId="89" priority="90" operator="lessThan">
      <formula>$C$4</formula>
    </cfRule>
  </conditionalFormatting>
  <conditionalFormatting sqref="BA27">
    <cfRule type="cellIs" dxfId="88" priority="89" operator="lessThan">
      <formula>$C$4</formula>
    </cfRule>
  </conditionalFormatting>
  <conditionalFormatting sqref="BA28">
    <cfRule type="cellIs" dxfId="87" priority="88" operator="lessThan">
      <formula>$C$4</formula>
    </cfRule>
  </conditionalFormatting>
  <conditionalFormatting sqref="BA29">
    <cfRule type="cellIs" dxfId="86" priority="87" operator="lessThan">
      <formula>$C$4</formula>
    </cfRule>
  </conditionalFormatting>
  <conditionalFormatting sqref="BA30">
    <cfRule type="cellIs" dxfId="85" priority="86" operator="lessThan">
      <formula>$C$4</formula>
    </cfRule>
  </conditionalFormatting>
  <conditionalFormatting sqref="BA31">
    <cfRule type="cellIs" dxfId="84" priority="85" operator="lessThan">
      <formula>$C$4</formula>
    </cfRule>
  </conditionalFormatting>
  <conditionalFormatting sqref="BA32">
    <cfRule type="cellIs" dxfId="83" priority="84" operator="lessThan">
      <formula>$C$4</formula>
    </cfRule>
  </conditionalFormatting>
  <conditionalFormatting sqref="BA33">
    <cfRule type="cellIs" dxfId="82" priority="83" operator="lessThan">
      <formula>$C$4</formula>
    </cfRule>
  </conditionalFormatting>
  <conditionalFormatting sqref="BA34">
    <cfRule type="cellIs" dxfId="81" priority="82" operator="lessThan">
      <formula>$C$4</formula>
    </cfRule>
  </conditionalFormatting>
  <conditionalFormatting sqref="BA35">
    <cfRule type="cellIs" dxfId="80" priority="81" operator="lessThan">
      <formula>$C$4</formula>
    </cfRule>
  </conditionalFormatting>
  <conditionalFormatting sqref="BA36">
    <cfRule type="cellIs" dxfId="79" priority="80" operator="lessThan">
      <formula>$C$4</formula>
    </cfRule>
  </conditionalFormatting>
  <conditionalFormatting sqref="BA37">
    <cfRule type="cellIs" dxfId="78" priority="79" operator="lessThan">
      <formula>$C$4</formula>
    </cfRule>
  </conditionalFormatting>
  <conditionalFormatting sqref="BA38">
    <cfRule type="cellIs" dxfId="77" priority="78" operator="lessThan">
      <formula>$C$4</formula>
    </cfRule>
  </conditionalFormatting>
  <conditionalFormatting sqref="BA39">
    <cfRule type="cellIs" dxfId="76" priority="77" operator="lessThan">
      <formula>$C$4</formula>
    </cfRule>
  </conditionalFormatting>
  <conditionalFormatting sqref="BA40">
    <cfRule type="cellIs" dxfId="75" priority="76" operator="lessThan">
      <formula>$C$4</formula>
    </cfRule>
  </conditionalFormatting>
  <conditionalFormatting sqref="BA41">
    <cfRule type="cellIs" dxfId="74" priority="75" operator="lessThan">
      <formula>$C$4</formula>
    </cfRule>
  </conditionalFormatting>
  <conditionalFormatting sqref="BA42">
    <cfRule type="cellIs" dxfId="73" priority="74" operator="lessThan">
      <formula>$C$4</formula>
    </cfRule>
  </conditionalFormatting>
  <conditionalFormatting sqref="BA43">
    <cfRule type="cellIs" dxfId="72" priority="73" operator="lessThan">
      <formula>$C$4</formula>
    </cfRule>
  </conditionalFormatting>
  <conditionalFormatting sqref="BA44">
    <cfRule type="cellIs" dxfId="71" priority="72" operator="lessThan">
      <formula>$C$4</formula>
    </cfRule>
  </conditionalFormatting>
  <conditionalFormatting sqref="BA45">
    <cfRule type="cellIs" dxfId="70" priority="71" operator="lessThan">
      <formula>$C$4</formula>
    </cfRule>
  </conditionalFormatting>
  <conditionalFormatting sqref="AU11">
    <cfRule type="cellIs" dxfId="69" priority="70" operator="lessThan">
      <formula>$C$4</formula>
    </cfRule>
  </conditionalFormatting>
  <conditionalFormatting sqref="AU12">
    <cfRule type="cellIs" dxfId="68" priority="69" operator="lessThan">
      <formula>$C$4</formula>
    </cfRule>
  </conditionalFormatting>
  <conditionalFormatting sqref="AU13">
    <cfRule type="cellIs" dxfId="67" priority="68" operator="lessThan">
      <formula>$C$4</formula>
    </cfRule>
  </conditionalFormatting>
  <conditionalFormatting sqref="AU14">
    <cfRule type="cellIs" dxfId="66" priority="67" operator="lessThan">
      <formula>$C$4</formula>
    </cfRule>
  </conditionalFormatting>
  <conditionalFormatting sqref="AU15">
    <cfRule type="cellIs" dxfId="65" priority="66" operator="lessThan">
      <formula>$C$4</formula>
    </cfRule>
  </conditionalFormatting>
  <conditionalFormatting sqref="AU16">
    <cfRule type="cellIs" dxfId="64" priority="65" operator="lessThan">
      <formula>$C$4</formula>
    </cfRule>
  </conditionalFormatting>
  <conditionalFormatting sqref="AU17">
    <cfRule type="cellIs" dxfId="63" priority="64" operator="lessThan">
      <formula>$C$4</formula>
    </cfRule>
  </conditionalFormatting>
  <conditionalFormatting sqref="AU18">
    <cfRule type="cellIs" dxfId="62" priority="63" operator="lessThan">
      <formula>$C$4</formula>
    </cfRule>
  </conditionalFormatting>
  <conditionalFormatting sqref="AU19">
    <cfRule type="cellIs" dxfId="61" priority="62" operator="lessThan">
      <formula>$C$4</formula>
    </cfRule>
  </conditionalFormatting>
  <conditionalFormatting sqref="AU20">
    <cfRule type="cellIs" dxfId="60" priority="61" operator="lessThan">
      <formula>$C$4</formula>
    </cfRule>
  </conditionalFormatting>
  <conditionalFormatting sqref="AU21">
    <cfRule type="cellIs" dxfId="59" priority="60" operator="lessThan">
      <formula>$C$4</formula>
    </cfRule>
  </conditionalFormatting>
  <conditionalFormatting sqref="AU22">
    <cfRule type="cellIs" dxfId="58" priority="59" operator="lessThan">
      <formula>$C$4</formula>
    </cfRule>
  </conditionalFormatting>
  <conditionalFormatting sqref="AU23">
    <cfRule type="cellIs" dxfId="57" priority="58" operator="lessThan">
      <formula>$C$4</formula>
    </cfRule>
  </conditionalFormatting>
  <conditionalFormatting sqref="AU24">
    <cfRule type="cellIs" dxfId="56" priority="57" operator="lessThan">
      <formula>$C$4</formula>
    </cfRule>
  </conditionalFormatting>
  <conditionalFormatting sqref="AU25">
    <cfRule type="cellIs" dxfId="55" priority="56" operator="lessThan">
      <formula>$C$4</formula>
    </cfRule>
  </conditionalFormatting>
  <conditionalFormatting sqref="AU26">
    <cfRule type="cellIs" dxfId="54" priority="55" operator="lessThan">
      <formula>$C$4</formula>
    </cfRule>
  </conditionalFormatting>
  <conditionalFormatting sqref="AU27">
    <cfRule type="cellIs" dxfId="53" priority="54" operator="lessThan">
      <formula>$C$4</formula>
    </cfRule>
  </conditionalFormatting>
  <conditionalFormatting sqref="AU28">
    <cfRule type="cellIs" dxfId="52" priority="53" operator="lessThan">
      <formula>$C$4</formula>
    </cfRule>
  </conditionalFormatting>
  <conditionalFormatting sqref="AU29">
    <cfRule type="cellIs" dxfId="51" priority="52" operator="lessThan">
      <formula>$C$4</formula>
    </cfRule>
  </conditionalFormatting>
  <conditionalFormatting sqref="AU30">
    <cfRule type="cellIs" dxfId="50" priority="51" operator="lessThan">
      <formula>$C$4</formula>
    </cfRule>
  </conditionalFormatting>
  <conditionalFormatting sqref="AU31">
    <cfRule type="cellIs" dxfId="49" priority="50" operator="lessThan">
      <formula>$C$4</formula>
    </cfRule>
  </conditionalFormatting>
  <conditionalFormatting sqref="AU32">
    <cfRule type="cellIs" dxfId="48" priority="49" operator="lessThan">
      <formula>$C$4</formula>
    </cfRule>
  </conditionalFormatting>
  <conditionalFormatting sqref="AU33">
    <cfRule type="cellIs" dxfId="47" priority="48" operator="lessThan">
      <formula>$C$4</formula>
    </cfRule>
  </conditionalFormatting>
  <conditionalFormatting sqref="AU34">
    <cfRule type="cellIs" dxfId="46" priority="47" operator="lessThan">
      <formula>$C$4</formula>
    </cfRule>
  </conditionalFormatting>
  <conditionalFormatting sqref="AU35">
    <cfRule type="cellIs" dxfId="45" priority="46" operator="lessThan">
      <formula>$C$4</formula>
    </cfRule>
  </conditionalFormatting>
  <conditionalFormatting sqref="AU36">
    <cfRule type="cellIs" dxfId="44" priority="45" operator="lessThan">
      <formula>$C$4</formula>
    </cfRule>
  </conditionalFormatting>
  <conditionalFormatting sqref="AU37">
    <cfRule type="cellIs" dxfId="43" priority="44" operator="lessThan">
      <formula>$C$4</formula>
    </cfRule>
  </conditionalFormatting>
  <conditionalFormatting sqref="AU38">
    <cfRule type="cellIs" dxfId="42" priority="43" operator="lessThan">
      <formula>$C$4</formula>
    </cfRule>
  </conditionalFormatting>
  <conditionalFormatting sqref="AU39">
    <cfRule type="cellIs" dxfId="41" priority="42" operator="lessThan">
      <formula>$C$4</formula>
    </cfRule>
  </conditionalFormatting>
  <conditionalFormatting sqref="AU40">
    <cfRule type="cellIs" dxfId="40" priority="41" operator="lessThan">
      <formula>$C$4</formula>
    </cfRule>
  </conditionalFormatting>
  <conditionalFormatting sqref="AU41">
    <cfRule type="cellIs" dxfId="39" priority="40" operator="lessThan">
      <formula>$C$4</formula>
    </cfRule>
  </conditionalFormatting>
  <conditionalFormatting sqref="AU42">
    <cfRule type="cellIs" dxfId="38" priority="39" operator="lessThan">
      <formula>$C$4</formula>
    </cfRule>
  </conditionalFormatting>
  <conditionalFormatting sqref="AU43">
    <cfRule type="cellIs" dxfId="37" priority="38" operator="lessThan">
      <formula>$C$4</formula>
    </cfRule>
  </conditionalFormatting>
  <conditionalFormatting sqref="AU44">
    <cfRule type="cellIs" dxfId="36" priority="37" operator="lessThan">
      <formula>$C$4</formula>
    </cfRule>
  </conditionalFormatting>
  <conditionalFormatting sqref="AU45">
    <cfRule type="cellIs" dxfId="35" priority="36" operator="lessThan">
      <formula>$C$4</formula>
    </cfRule>
  </conditionalFormatting>
  <conditionalFormatting sqref="AV11">
    <cfRule type="cellIs" dxfId="34" priority="35" operator="lessThan">
      <formula>$C$4</formula>
    </cfRule>
  </conditionalFormatting>
  <conditionalFormatting sqref="AV12">
    <cfRule type="cellIs" dxfId="33" priority="34" operator="lessThan">
      <formula>$C$4</formula>
    </cfRule>
  </conditionalFormatting>
  <conditionalFormatting sqref="AV13">
    <cfRule type="cellIs" dxfId="32" priority="33" operator="lessThan">
      <formula>$C$4</formula>
    </cfRule>
  </conditionalFormatting>
  <conditionalFormatting sqref="AV14">
    <cfRule type="cellIs" dxfId="31" priority="32" operator="lessThan">
      <formula>$C$4</formula>
    </cfRule>
  </conditionalFormatting>
  <conditionalFormatting sqref="AV15">
    <cfRule type="cellIs" dxfId="30" priority="31" operator="lessThan">
      <formula>$C$4</formula>
    </cfRule>
  </conditionalFormatting>
  <conditionalFormatting sqref="AV16">
    <cfRule type="cellIs" dxfId="29" priority="30" operator="lessThan">
      <formula>$C$4</formula>
    </cfRule>
  </conditionalFormatting>
  <conditionalFormatting sqref="AV17">
    <cfRule type="cellIs" dxfId="28" priority="29" operator="lessThan">
      <formula>$C$4</formula>
    </cfRule>
  </conditionalFormatting>
  <conditionalFormatting sqref="AV18">
    <cfRule type="cellIs" dxfId="27" priority="28" operator="lessThan">
      <formula>$C$4</formula>
    </cfRule>
  </conditionalFormatting>
  <conditionalFormatting sqref="AV19">
    <cfRule type="cellIs" dxfId="26" priority="27" operator="lessThan">
      <formula>$C$4</formula>
    </cfRule>
  </conditionalFormatting>
  <conditionalFormatting sqref="AV20">
    <cfRule type="cellIs" dxfId="25" priority="26" operator="lessThan">
      <formula>$C$4</formula>
    </cfRule>
  </conditionalFormatting>
  <conditionalFormatting sqref="AV21">
    <cfRule type="cellIs" dxfId="24" priority="25" operator="lessThan">
      <formula>$C$4</formula>
    </cfRule>
  </conditionalFormatting>
  <conditionalFormatting sqref="AV22">
    <cfRule type="cellIs" dxfId="23" priority="24" operator="lessThan">
      <formula>$C$4</formula>
    </cfRule>
  </conditionalFormatting>
  <conditionalFormatting sqref="AV23">
    <cfRule type="cellIs" dxfId="22" priority="23" operator="lessThan">
      <formula>$C$4</formula>
    </cfRule>
  </conditionalFormatting>
  <conditionalFormatting sqref="AV24">
    <cfRule type="cellIs" dxfId="21" priority="22" operator="lessThan">
      <formula>$C$4</formula>
    </cfRule>
  </conditionalFormatting>
  <conditionalFormatting sqref="AV25">
    <cfRule type="cellIs" dxfId="20" priority="21" operator="lessThan">
      <formula>$C$4</formula>
    </cfRule>
  </conditionalFormatting>
  <conditionalFormatting sqref="AV26">
    <cfRule type="cellIs" dxfId="19" priority="20" operator="lessThan">
      <formula>$C$4</formula>
    </cfRule>
  </conditionalFormatting>
  <conditionalFormatting sqref="AV27">
    <cfRule type="cellIs" dxfId="18" priority="19" operator="lessThan">
      <formula>$C$4</formula>
    </cfRule>
  </conditionalFormatting>
  <conditionalFormatting sqref="AV28">
    <cfRule type="cellIs" dxfId="17" priority="18" operator="lessThan">
      <formula>$C$4</formula>
    </cfRule>
  </conditionalFormatting>
  <conditionalFormatting sqref="AV29">
    <cfRule type="cellIs" dxfId="16" priority="17" operator="lessThan">
      <formula>$C$4</formula>
    </cfRule>
  </conditionalFormatting>
  <conditionalFormatting sqref="AV30">
    <cfRule type="cellIs" dxfId="15" priority="16" operator="lessThan">
      <formula>$C$4</formula>
    </cfRule>
  </conditionalFormatting>
  <conditionalFormatting sqref="AV31">
    <cfRule type="cellIs" dxfId="14" priority="15" operator="lessThan">
      <formula>$C$4</formula>
    </cfRule>
  </conditionalFormatting>
  <conditionalFormatting sqref="AV32">
    <cfRule type="cellIs" dxfId="13" priority="14" operator="lessThan">
      <formula>$C$4</formula>
    </cfRule>
  </conditionalFormatting>
  <conditionalFormatting sqref="AV33">
    <cfRule type="cellIs" dxfId="12" priority="13" operator="lessThan">
      <formula>$C$4</formula>
    </cfRule>
  </conditionalFormatting>
  <conditionalFormatting sqref="AV34">
    <cfRule type="cellIs" dxfId="11" priority="12" operator="lessThan">
      <formula>$C$4</formula>
    </cfRule>
  </conditionalFormatting>
  <conditionalFormatting sqref="AV35">
    <cfRule type="cellIs" dxfId="10" priority="11" operator="lessThan">
      <formula>$C$4</formula>
    </cfRule>
  </conditionalFormatting>
  <conditionalFormatting sqref="AV36">
    <cfRule type="cellIs" dxfId="9" priority="10" operator="lessThan">
      <formula>$C$4</formula>
    </cfRule>
  </conditionalFormatting>
  <conditionalFormatting sqref="AV37">
    <cfRule type="cellIs" dxfId="8" priority="9" operator="lessThan">
      <formula>$C$4</formula>
    </cfRule>
  </conditionalFormatting>
  <conditionalFormatting sqref="AV38">
    <cfRule type="cellIs" dxfId="7" priority="8" operator="lessThan">
      <formula>$C$4</formula>
    </cfRule>
  </conditionalFormatting>
  <conditionalFormatting sqref="AV39">
    <cfRule type="cellIs" dxfId="6" priority="7" operator="lessThan">
      <formula>$C$4</formula>
    </cfRule>
  </conditionalFormatting>
  <conditionalFormatting sqref="AV40">
    <cfRule type="cellIs" dxfId="5" priority="6" operator="lessThan">
      <formula>$C$4</formula>
    </cfRule>
  </conditionalFormatting>
  <conditionalFormatting sqref="AV41">
    <cfRule type="cellIs" dxfId="4" priority="5" operator="lessThan">
      <formula>$C$4</formula>
    </cfRule>
  </conditionalFormatting>
  <conditionalFormatting sqref="AV42">
    <cfRule type="cellIs" dxfId="3" priority="4" operator="lessThan">
      <formula>$C$4</formula>
    </cfRule>
  </conditionalFormatting>
  <conditionalFormatting sqref="AV43">
    <cfRule type="cellIs" dxfId="2" priority="3" operator="lessThan">
      <formula>$C$4</formula>
    </cfRule>
  </conditionalFormatting>
  <conditionalFormatting sqref="AV44">
    <cfRule type="cellIs" dxfId="1" priority="2" operator="lessThan">
      <formula>$C$4</formula>
    </cfRule>
  </conditionalFormatting>
  <conditionalFormatting sqref="AV45">
    <cfRule type="cellIs" dxfId="0" priority="1" operator="lessThan">
      <formula>$C$4</formula>
    </cfRule>
  </conditionalFormatting>
  <dataValidations count="2400">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type="decimal" allowBlank="1" showDropDown="1" showInputMessage="1" showErrorMessage="1" errorTitle="Masukan salah" error="Isian Anda salah!" promptTitle="Input yg diisikan" prompt="nilai angka antara 0 sampai 100." sqref="AE11">
      <formula1>0</formula1>
      <formula2>100</formula2>
    </dataValidation>
    <dataValidation type="decimal" allowBlank="1" showDropDown="1" showInputMessage="1" showErrorMessage="1" errorTitle="Masukan salah" error="Isian Anda salah!" promptTitle="Input yg diisikan" prompt="nilai angka antara 0 sampai 100." sqref="AE12">
      <formula1>0</formula1>
      <formula2>100</formula2>
    </dataValidation>
    <dataValidation type="decimal" allowBlank="1" showDropDown="1" showInputMessage="1" showErrorMessage="1" errorTitle="Masukan salah" error="Isian Anda salah!" promptTitle="Input yg diisikan" prompt="nilai angka antara 0 sampai 100." sqref="AE13">
      <formula1>0</formula1>
      <formula2>100</formula2>
    </dataValidation>
    <dataValidation type="decimal" allowBlank="1" showDropDown="1" showInputMessage="1" showErrorMessage="1" errorTitle="Masukan salah" error="Isian Anda salah!" promptTitle="Input yg diisikan" prompt="nilai angka antara 0 sampai 100." sqref="AE14">
      <formula1>0</formula1>
      <formula2>100</formula2>
    </dataValidation>
    <dataValidation type="decimal" allowBlank="1" showDropDown="1" showInputMessage="1" showErrorMessage="1" errorTitle="Masukan salah" error="Isian Anda salah!" promptTitle="Input yg diisikan" prompt="nilai angka antara 0 sampai 100." sqref="AE15">
      <formula1>0</formula1>
      <formula2>100</formula2>
    </dataValidation>
    <dataValidation type="decimal" allowBlank="1" showDropDown="1" showInputMessage="1" showErrorMessage="1" errorTitle="Masukan salah" error="Isian Anda salah!" promptTitle="Input yg diisikan" prompt="nilai angka antara 0 sampai 100." sqref="AE16">
      <formula1>0</formula1>
      <formula2>100</formula2>
    </dataValidation>
    <dataValidation type="decimal" allowBlank="1" showDropDown="1" showInputMessage="1" showErrorMessage="1" errorTitle="Masukan salah" error="Isian Anda salah!" promptTitle="Input yg diisikan" prompt="nilai angka antara 0 sampai 100." sqref="AE17">
      <formula1>0</formula1>
      <formula2>100</formula2>
    </dataValidation>
    <dataValidation type="decimal" allowBlank="1" showDropDown="1" showInputMessage="1" showErrorMessage="1" errorTitle="Masukan salah" error="Isian Anda salah!" promptTitle="Input yg diisikan" prompt="nilai angka antara 0 sampai 100." sqref="AE18">
      <formula1>0</formula1>
      <formula2>100</formula2>
    </dataValidation>
    <dataValidation type="decimal" allowBlank="1" showDropDown="1" showInputMessage="1" showErrorMessage="1" errorTitle="Masukan salah" error="Isian Anda salah!" promptTitle="Input yg diisikan" prompt="nilai angka antara 0 sampai 100." sqref="AE19">
      <formula1>0</formula1>
      <formula2>100</formula2>
    </dataValidation>
    <dataValidation type="decimal" allowBlank="1" showDropDown="1" showInputMessage="1" showErrorMessage="1" errorTitle="Masukan salah" error="Isian Anda salah!" promptTitle="Input yg diisikan" prompt="nilai angka antara 0 sampai 100." sqref="AE20">
      <formula1>0</formula1>
      <formula2>100</formula2>
    </dataValidation>
    <dataValidation type="decimal" allowBlank="1" showDropDown="1" showInputMessage="1" showErrorMessage="1" errorTitle="Masukan salah" error="Isian Anda salah!" promptTitle="Input yg diisikan" prompt="nilai angka antara 0 sampai 100." sqref="AE21">
      <formula1>0</formula1>
      <formula2>100</formula2>
    </dataValidation>
    <dataValidation type="decimal" allowBlank="1" showDropDown="1" showInputMessage="1" showErrorMessage="1" errorTitle="Masukan salah" error="Isian Anda salah!" promptTitle="Input yg diisikan" prompt="nilai angka antara 0 sampai 100." sqref="AE22">
      <formula1>0</formula1>
      <formula2>100</formula2>
    </dataValidation>
    <dataValidation type="decimal" allowBlank="1" showDropDown="1" showInputMessage="1" showErrorMessage="1" errorTitle="Masukan salah" error="Isian Anda salah!" promptTitle="Input yg diisikan" prompt="nilai angka antara 0 sampai 100." sqref="AE23">
      <formula1>0</formula1>
      <formula2>100</formula2>
    </dataValidation>
    <dataValidation type="decimal" allowBlank="1" showDropDown="1" showInputMessage="1" showErrorMessage="1" errorTitle="Masukan salah" error="Isian Anda salah!" promptTitle="Input yg diisikan" prompt="nilai angka antara 0 sampai 100." sqref="AE24">
      <formula1>0</formula1>
      <formula2>100</formula2>
    </dataValidation>
    <dataValidation type="decimal" allowBlank="1" showDropDown="1" showInputMessage="1" showErrorMessage="1" errorTitle="Masukan salah" error="Isian Anda salah!" promptTitle="Input yg diisikan" prompt="nilai angka antara 0 sampai 100." sqref="AE25">
      <formula1>0</formula1>
      <formula2>100</formula2>
    </dataValidation>
    <dataValidation type="decimal" allowBlank="1" showDropDown="1" showInputMessage="1" showErrorMessage="1" errorTitle="Masukan salah" error="Isian Anda salah!" promptTitle="Input yg diisikan" prompt="nilai angka antara 0 sampai 100." sqref="AE26">
      <formula1>0</formula1>
      <formula2>100</formula2>
    </dataValidation>
    <dataValidation type="decimal" allowBlank="1" showDropDown="1" showInputMessage="1" showErrorMessage="1" errorTitle="Masukan salah" error="Isian Anda salah!" promptTitle="Input yg diisikan" prompt="nilai angka antara 0 sampai 100." sqref="AE27">
      <formula1>0</formula1>
      <formula2>100</formula2>
    </dataValidation>
    <dataValidation type="decimal" allowBlank="1" showDropDown="1" showInputMessage="1" showErrorMessage="1" errorTitle="Masukan salah" error="Isian Anda salah!" promptTitle="Input yg diisikan" prompt="nilai angka antara 0 sampai 100." sqref="AE28">
      <formula1>0</formula1>
      <formula2>100</formula2>
    </dataValidation>
    <dataValidation type="decimal" allowBlank="1" showDropDown="1" showInputMessage="1" showErrorMessage="1" errorTitle="Masukan salah" error="Isian Anda salah!" promptTitle="Input yg diisikan" prompt="nilai angka antara 0 sampai 100." sqref="AE29">
      <formula1>0</formula1>
      <formula2>100</formula2>
    </dataValidation>
    <dataValidation type="decimal" allowBlank="1" showDropDown="1" showInputMessage="1" showErrorMessage="1" errorTitle="Masukan salah" error="Isian Anda salah!" promptTitle="Input yg diisikan" prompt="nilai angka antara 0 sampai 100." sqref="AE30">
      <formula1>0</formula1>
      <formula2>100</formula2>
    </dataValidation>
    <dataValidation type="decimal" allowBlank="1" showDropDown="1" showInputMessage="1" showErrorMessage="1" errorTitle="Masukan salah" error="Isian Anda salah!" promptTitle="Input yg diisikan" prompt="nilai angka antara 0 sampai 100." sqref="AE31">
      <formula1>0</formula1>
      <formula2>100</formula2>
    </dataValidation>
    <dataValidation type="decimal" allowBlank="1" showDropDown="1" showInputMessage="1" showErrorMessage="1" errorTitle="Masukan salah" error="Isian Anda salah!" promptTitle="Input yg diisikan" prompt="nilai angka antara 0 sampai 100." sqref="AE32">
      <formula1>0</formula1>
      <formula2>100</formula2>
    </dataValidation>
    <dataValidation type="decimal" allowBlank="1" showDropDown="1" showInputMessage="1" showErrorMessage="1" errorTitle="Masukan salah" error="Isian Anda salah!" promptTitle="Input yg diisikan" prompt="nilai angka antara 0 sampai 100." sqref="AE33">
      <formula1>0</formula1>
      <formula2>100</formula2>
    </dataValidation>
    <dataValidation type="decimal" allowBlank="1" showDropDown="1" showInputMessage="1" showErrorMessage="1" errorTitle="Masukan salah" error="Isian Anda salah!" promptTitle="Input yg diisikan" prompt="nilai angka antara 0 sampai 100." sqref="AE34">
      <formula1>0</formula1>
      <formula2>100</formula2>
    </dataValidation>
    <dataValidation type="decimal" allowBlank="1" showDropDown="1" showInputMessage="1" showErrorMessage="1" errorTitle="Masukan salah" error="Isian Anda salah!" promptTitle="Input yg diisikan" prompt="nilai angka antara 0 sampai 100." sqref="AE35">
      <formula1>0</formula1>
      <formula2>100</formula2>
    </dataValidation>
    <dataValidation type="decimal" allowBlank="1" showDropDown="1" showInputMessage="1" showErrorMessage="1" errorTitle="Masukan salah" error="Isian Anda salah!" promptTitle="Input yg diisikan" prompt="nilai angka antara 0 sampai 100." sqref="AE36">
      <formula1>0</formula1>
      <formula2>100</formula2>
    </dataValidation>
    <dataValidation type="decimal" allowBlank="1" showDropDown="1" showInputMessage="1" showErrorMessage="1" errorTitle="Masukan salah" error="Isian Anda salah!" promptTitle="Input yg diisikan" prompt="nilai angka antara 0 sampai 100." sqref="AE37">
      <formula1>0</formula1>
      <formula2>100</formula2>
    </dataValidation>
    <dataValidation type="decimal" allowBlank="1" showDropDown="1" showInputMessage="1" showErrorMessage="1" errorTitle="Masukan salah" error="Isian Anda salah!" promptTitle="Input yg diisikan" prompt="nilai angka antara 0 sampai 100." sqref="AE38">
      <formula1>0</formula1>
      <formula2>100</formula2>
    </dataValidation>
    <dataValidation type="decimal" allowBlank="1" showDropDown="1" showInputMessage="1" showErrorMessage="1" errorTitle="Masukan salah" error="Isian Anda salah!" promptTitle="Input yg diisikan" prompt="nilai angka antara 0 sampai 100." sqref="AE39">
      <formula1>0</formula1>
      <formula2>100</formula2>
    </dataValidation>
    <dataValidation type="decimal" allowBlank="1" showDropDown="1" showInputMessage="1" showErrorMessage="1" errorTitle="Masukan salah" error="Isian Anda salah!" promptTitle="Input yg diisikan" prompt="nilai angka antara 0 sampai 100." sqref="AE40">
      <formula1>0</formula1>
      <formula2>100</formula2>
    </dataValidation>
    <dataValidation type="decimal" allowBlank="1" showDropDown="1" showInputMessage="1" showErrorMessage="1" errorTitle="Masukan salah" error="Isian Anda salah!" promptTitle="Input yg diisikan" prompt="nilai angka antara 0 sampai 100." sqref="AE41">
      <formula1>0</formula1>
      <formula2>100</formula2>
    </dataValidation>
    <dataValidation type="decimal" allowBlank="1" showDropDown="1" showInputMessage="1" showErrorMessage="1" errorTitle="Masukan salah" error="Isian Anda salah!" promptTitle="Input yg diisikan" prompt="nilai angka antara 0 sampai 100." sqref="AE42">
      <formula1>0</formula1>
      <formula2>100</formula2>
    </dataValidation>
    <dataValidation type="decimal" allowBlank="1" showDropDown="1" showInputMessage="1" showErrorMessage="1" errorTitle="Masukan salah" error="Isian Anda salah!" promptTitle="Input yg diisikan" prompt="nilai angka antara 0 sampai 100." sqref="AE43">
      <formula1>0</formula1>
      <formula2>100</formula2>
    </dataValidation>
    <dataValidation type="decimal" allowBlank="1" showDropDown="1" showInputMessage="1" showErrorMessage="1" errorTitle="Masukan salah" error="Isian Anda salah!" promptTitle="Input yg diisikan" prompt="nilai angka antara 0 sampai 100." sqref="AE44">
      <formula1>0</formula1>
      <formula2>100</formula2>
    </dataValidation>
    <dataValidation type="decimal" allowBlank="1" showDropDown="1" showInputMessage="1" showErrorMessage="1" errorTitle="Masukan salah" error="Isian Anda salah!" promptTitle="Input yg diisikan" prompt="nilai angka antara 0 sampai 100." sqref="AE45">
      <formula1>0</formula1>
      <formula2>100</formula2>
    </dataValidation>
    <dataValidation type="decimal" allowBlank="1" showDropDown="1" showInputMessage="1" showErrorMessage="1" errorTitle="Masukan salah" error="Isian Anda salah!" promptTitle="Input yg diisikan" prompt="nilai angka antara 0 sampai 100." sqref="AE46">
      <formula1>0</formula1>
      <formula2>100</formula2>
    </dataValidation>
    <dataValidation type="decimal" allowBlank="1" showDropDown="1" showInputMessage="1" showErrorMessage="1" errorTitle="Masukan salah" error="Isian Anda salah!" promptTitle="Input yg diisikan" prompt="nilai angka antara 0 sampai 100." sqref="AE47">
      <formula1>0</formula1>
      <formula2>100</formula2>
    </dataValidation>
    <dataValidation type="decimal" allowBlank="1" showDropDown="1" showInputMessage="1" showErrorMessage="1" errorTitle="Masukan salah" error="Isian Anda salah!" promptTitle="Input yg diisikan" prompt="nilai angka antara 0 sampai 100." sqref="AE48">
      <formula1>0</formula1>
      <formula2>100</formula2>
    </dataValidation>
    <dataValidation type="decimal" allowBlank="1" showDropDown="1" showInputMessage="1" showErrorMessage="1" errorTitle="Masukan salah" error="Isian Anda salah!" promptTitle="Input yg diisikan" prompt="nilai angka antara 0 sampai 100." sqref="AE49">
      <formula1>0</formula1>
      <formula2>100</formula2>
    </dataValidation>
    <dataValidation type="decimal" allowBlank="1" showDropDown="1" showInputMessage="1" showErrorMessage="1" errorTitle="Masukan salah" error="Isian Anda salah!" promptTitle="Input yg diisikan" prompt="nilai angka antara 0 sampai 100." sqref="AE50">
      <formula1>0</formula1>
      <formula2>100</formula2>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AP11">
      <formula1>0</formula1>
      <formula2>100</formula2>
    </dataValidation>
    <dataValidation type="decimal" allowBlank="1" showDropDown="1" showInputMessage="1" showErrorMessage="1" errorTitle="Masukan salah" error="Isian Anda salah!" promptTitle="Input yg diisikan" prompt="nilai angka antara 0 sampai 100." sqref="AP12">
      <formula1>0</formula1>
      <formula2>100</formula2>
    </dataValidation>
    <dataValidation type="decimal" allowBlank="1" showDropDown="1" showInputMessage="1" showErrorMessage="1" errorTitle="Masukan salah" error="Isian Anda salah!" promptTitle="Input yg diisikan" prompt="nilai angka antara 0 sampai 100." sqref="AP13">
      <formula1>0</formula1>
      <formula2>100</formula2>
    </dataValidation>
    <dataValidation type="decimal" allowBlank="1" showDropDown="1" showInputMessage="1" showErrorMessage="1" errorTitle="Masukan salah" error="Isian Anda salah!" promptTitle="Input yg diisikan" prompt="nilai angka antara 0 sampai 100." sqref="AP14">
      <formula1>0</formula1>
      <formula2>100</formula2>
    </dataValidation>
    <dataValidation type="decimal" allowBlank="1" showDropDown="1" showInputMessage="1" showErrorMessage="1" errorTitle="Masukan salah" error="Isian Anda salah!" promptTitle="Input yg diisikan" prompt="nilai angka antara 0 sampai 100." sqref="AP15">
      <formula1>0</formula1>
      <formula2>100</formula2>
    </dataValidation>
    <dataValidation type="decimal" allowBlank="1" showDropDown="1" showInputMessage="1" showErrorMessage="1" errorTitle="Masukan salah" error="Isian Anda salah!" promptTitle="Input yg diisikan" prompt="nilai angka antara 0 sampai 100." sqref="AP16">
      <formula1>0</formula1>
      <formula2>100</formula2>
    </dataValidation>
    <dataValidation type="decimal" allowBlank="1" showDropDown="1" showInputMessage="1" showErrorMessage="1" errorTitle="Masukan salah" error="Isian Anda salah!" promptTitle="Input yg diisikan" prompt="nilai angka antara 0 sampai 100." sqref="AP17">
      <formula1>0</formula1>
      <formula2>100</formula2>
    </dataValidation>
    <dataValidation type="decimal" allowBlank="1" showDropDown="1" showInputMessage="1" showErrorMessage="1" errorTitle="Masukan salah" error="Isian Anda salah!" promptTitle="Input yg diisikan" prompt="nilai angka antara 0 sampai 100." sqref="AP18">
      <formula1>0</formula1>
      <formula2>100</formula2>
    </dataValidation>
    <dataValidation type="decimal" allowBlank="1" showDropDown="1" showInputMessage="1" showErrorMessage="1" errorTitle="Masukan salah" error="Isian Anda salah!" promptTitle="Input yg diisikan" prompt="nilai angka antara 0 sampai 100." sqref="AP19">
      <formula1>0</formula1>
      <formula2>100</formula2>
    </dataValidation>
    <dataValidation type="decimal" allowBlank="1" showDropDown="1" showInputMessage="1" showErrorMessage="1" errorTitle="Masukan salah" error="Isian Anda salah!" promptTitle="Input yg diisikan" prompt="nilai angka antara 0 sampai 100." sqref="AP20">
      <formula1>0</formula1>
      <formula2>100</formula2>
    </dataValidation>
    <dataValidation type="decimal" allowBlank="1" showDropDown="1" showInputMessage="1" showErrorMessage="1" errorTitle="Masukan salah" error="Isian Anda salah!" promptTitle="Input yg diisikan" prompt="nilai angka antara 0 sampai 100." sqref="AP21">
      <formula1>0</formula1>
      <formula2>100</formula2>
    </dataValidation>
    <dataValidation type="decimal" allowBlank="1" showDropDown="1" showInputMessage="1" showErrorMessage="1" errorTitle="Masukan salah" error="Isian Anda salah!" promptTitle="Input yg diisikan" prompt="nilai angka antara 0 sampai 100." sqref="AP22">
      <formula1>0</formula1>
      <formula2>100</formula2>
    </dataValidation>
    <dataValidation type="decimal" allowBlank="1" showDropDown="1" showInputMessage="1" showErrorMessage="1" errorTitle="Masukan salah" error="Isian Anda salah!" promptTitle="Input yg diisikan" prompt="nilai angka antara 0 sampai 100." sqref="AP23">
      <formula1>0</formula1>
      <formula2>100</formula2>
    </dataValidation>
    <dataValidation type="decimal" allowBlank="1" showDropDown="1" showInputMessage="1" showErrorMessage="1" errorTitle="Masukan salah" error="Isian Anda salah!" promptTitle="Input yg diisikan" prompt="nilai angka antara 0 sampai 100." sqref="AP24">
      <formula1>0</formula1>
      <formula2>100</formula2>
    </dataValidation>
    <dataValidation type="decimal" allowBlank="1" showDropDown="1" showInputMessage="1" showErrorMessage="1" errorTitle="Masukan salah" error="Isian Anda salah!" promptTitle="Input yg diisikan" prompt="nilai angka antara 0 sampai 100." sqref="AP25">
      <formula1>0</formula1>
      <formula2>100</formula2>
    </dataValidation>
    <dataValidation type="decimal" allowBlank="1" showDropDown="1" showInputMessage="1" showErrorMessage="1" errorTitle="Masukan salah" error="Isian Anda salah!" promptTitle="Input yg diisikan" prompt="nilai angka antara 0 sampai 100." sqref="AP26">
      <formula1>0</formula1>
      <formula2>100</formula2>
    </dataValidation>
    <dataValidation type="decimal" allowBlank="1" showDropDown="1" showInputMessage="1" showErrorMessage="1" errorTitle="Masukan salah" error="Isian Anda salah!" promptTitle="Input yg diisikan" prompt="nilai angka antara 0 sampai 100." sqref="AP27">
      <formula1>0</formula1>
      <formula2>100</formula2>
    </dataValidation>
    <dataValidation type="decimal" allowBlank="1" showDropDown="1" showInputMessage="1" showErrorMessage="1" errorTitle="Masukan salah" error="Isian Anda salah!" promptTitle="Input yg diisikan" prompt="nilai angka antara 0 sampai 100." sqref="AP28">
      <formula1>0</formula1>
      <formula2>100</formula2>
    </dataValidation>
    <dataValidation type="decimal" allowBlank="1" showDropDown="1" showInputMessage="1" showErrorMessage="1" errorTitle="Masukan salah" error="Isian Anda salah!" promptTitle="Input yg diisikan" prompt="nilai angka antara 0 sampai 100." sqref="AP29">
      <formula1>0</formula1>
      <formula2>100</formula2>
    </dataValidation>
    <dataValidation type="decimal" allowBlank="1" showDropDown="1" showInputMessage="1" showErrorMessage="1" errorTitle="Masukan salah" error="Isian Anda salah!" promptTitle="Input yg diisikan" prompt="nilai angka antara 0 sampai 100." sqref="AP30">
      <formula1>0</formula1>
      <formula2>100</formula2>
    </dataValidation>
    <dataValidation type="decimal" allowBlank="1" showDropDown="1" showInputMessage="1" showErrorMessage="1" errorTitle="Masukan salah" error="Isian Anda salah!" promptTitle="Input yg diisikan" prompt="nilai angka antara 0 sampai 100." sqref="AP31">
      <formula1>0</formula1>
      <formula2>100</formula2>
    </dataValidation>
    <dataValidation type="decimal" allowBlank="1" showDropDown="1" showInputMessage="1" showErrorMessage="1" errorTitle="Masukan salah" error="Isian Anda salah!" promptTitle="Input yg diisikan" prompt="nilai angka antara 0 sampai 100." sqref="AP32">
      <formula1>0</formula1>
      <formula2>100</formula2>
    </dataValidation>
    <dataValidation type="decimal" allowBlank="1" showDropDown="1" showInputMessage="1" showErrorMessage="1" errorTitle="Masukan salah" error="Isian Anda salah!" promptTitle="Input yg diisikan" prompt="nilai angka antara 0 sampai 100." sqref="AP33">
      <formula1>0</formula1>
      <formula2>100</formula2>
    </dataValidation>
    <dataValidation type="decimal" allowBlank="1" showDropDown="1" showInputMessage="1" showErrorMessage="1" errorTitle="Masukan salah" error="Isian Anda salah!" promptTitle="Input yg diisikan" prompt="nilai angka antara 0 sampai 100." sqref="AP34">
      <formula1>0</formula1>
      <formula2>100</formula2>
    </dataValidation>
    <dataValidation type="decimal" allowBlank="1" showDropDown="1" showInputMessage="1" showErrorMessage="1" errorTitle="Masukan salah" error="Isian Anda salah!" promptTitle="Input yg diisikan" prompt="nilai angka antara 0 sampai 100." sqref="AP35">
      <formula1>0</formula1>
      <formula2>100</formula2>
    </dataValidation>
    <dataValidation type="decimal" allowBlank="1" showDropDown="1" showInputMessage="1" showErrorMessage="1" errorTitle="Masukan salah" error="Isian Anda salah!" promptTitle="Input yg diisikan" prompt="nilai angka antara 0 sampai 100." sqref="AP36">
      <formula1>0</formula1>
      <formula2>100</formula2>
    </dataValidation>
    <dataValidation type="decimal" allowBlank="1" showDropDown="1" showInputMessage="1" showErrorMessage="1" errorTitle="Masukan salah" error="Isian Anda salah!" promptTitle="Input yg diisikan" prompt="nilai angka antara 0 sampai 100." sqref="AP37">
      <formula1>0</formula1>
      <formula2>100</formula2>
    </dataValidation>
    <dataValidation type="decimal" allowBlank="1" showDropDown="1" showInputMessage="1" showErrorMessage="1" errorTitle="Masukan salah" error="Isian Anda salah!" promptTitle="Input yg diisikan" prompt="nilai angka antara 0 sampai 100." sqref="AP38">
      <formula1>0</formula1>
      <formula2>100</formula2>
    </dataValidation>
    <dataValidation type="decimal" allowBlank="1" showDropDown="1" showInputMessage="1" showErrorMessage="1" errorTitle="Masukan salah" error="Isian Anda salah!" promptTitle="Input yg diisikan" prompt="nilai angka antara 0 sampai 100." sqref="AP39">
      <formula1>0</formula1>
      <formula2>100</formula2>
    </dataValidation>
    <dataValidation type="decimal" allowBlank="1" showDropDown="1" showInputMessage="1" showErrorMessage="1" errorTitle="Masukan salah" error="Isian Anda salah!" promptTitle="Input yg diisikan" prompt="nilai angka antara 0 sampai 100." sqref="AP40">
      <formula1>0</formula1>
      <formula2>100</formula2>
    </dataValidation>
    <dataValidation type="decimal" allowBlank="1" showDropDown="1" showInputMessage="1" showErrorMessage="1" errorTitle="Masukan salah" error="Isian Anda salah!" promptTitle="Input yg diisikan" prompt="nilai angka antara 0 sampai 100." sqref="AP41">
      <formula1>0</formula1>
      <formula2>100</formula2>
    </dataValidation>
    <dataValidation type="decimal" allowBlank="1" showDropDown="1" showInputMessage="1" showErrorMessage="1" errorTitle="Masukan salah" error="Isian Anda salah!" promptTitle="Input yg diisikan" prompt="nilai angka antara 0 sampai 100." sqref="AP42">
      <formula1>0</formula1>
      <formula2>100</formula2>
    </dataValidation>
    <dataValidation type="decimal" allowBlank="1" showDropDown="1" showInputMessage="1" showErrorMessage="1" errorTitle="Masukan salah" error="Isian Anda salah!" promptTitle="Input yg diisikan" prompt="nilai angka antara 0 sampai 100." sqref="AP43">
      <formula1>0</formula1>
      <formula2>100</formula2>
    </dataValidation>
    <dataValidation type="decimal" allowBlank="1" showDropDown="1" showInputMessage="1" showErrorMessage="1" errorTitle="Masukan salah" error="Isian Anda salah!" promptTitle="Input yg diisikan" prompt="nilai angka antara 0 sampai 100." sqref="AP44">
      <formula1>0</formula1>
      <formula2>100</formula2>
    </dataValidation>
    <dataValidation type="decimal" allowBlank="1" showDropDown="1" showInputMessage="1" showErrorMessage="1" errorTitle="Masukan salah" error="Isian Anda salah!" promptTitle="Input yg diisikan" prompt="nilai angka antara 0 sampai 100." sqref="AP45">
      <formula1>0</formula1>
      <formula2>100</formula2>
    </dataValidation>
    <dataValidation type="decimal" allowBlank="1" showDropDown="1" showInputMessage="1" showErrorMessage="1" errorTitle="Masukan salah" error="Isian Anda salah!" promptTitle="Input yg diisikan" prompt="nilai angka antara 0 sampai 100." sqref="AP46">
      <formula1>0</formula1>
      <formula2>100</formula2>
    </dataValidation>
    <dataValidation type="decimal" allowBlank="1" showDropDown="1" showInputMessage="1" showErrorMessage="1" errorTitle="Masukan salah" error="Isian Anda salah!" promptTitle="Input yg diisikan" prompt="nilai angka antara 0 sampai 100." sqref="AP47">
      <formula1>0</formula1>
      <formula2>100</formula2>
    </dataValidation>
    <dataValidation type="decimal" allowBlank="1" showDropDown="1" showInputMessage="1" showErrorMessage="1" errorTitle="Masukan salah" error="Isian Anda salah!" promptTitle="Input yg diisikan" prompt="nilai angka antara 0 sampai 100." sqref="AP48">
      <formula1>0</formula1>
      <formula2>100</formula2>
    </dataValidation>
    <dataValidation type="decimal" allowBlank="1" showDropDown="1" showInputMessage="1" showErrorMessage="1" errorTitle="Masukan salah" error="Isian Anda salah!" promptTitle="Input yg diisikan" prompt="nilai angka antara 0 sampai 100." sqref="AP49">
      <formula1>0</formula1>
      <formula2>100</formula2>
    </dataValidation>
    <dataValidation type="decimal" allowBlank="1" showDropDown="1" showInputMessage="1" showErrorMessage="1" errorTitle="Masukan salah" error="Isian Anda salah!" promptTitle="Input yg diisikan" prompt="nilai angka antara 0 sampai 100." sqref="AP50">
      <formula1>0</formula1>
      <formula2>100</formula2>
    </dataValidation>
    <dataValidation type="decimal" allowBlank="1" showDropDown="1" showInputMessage="1" showErrorMessage="1" errorTitle="Masukan salah" error="Isian Anda salah!" promptTitle="Input yg diisikan" prompt="nilai angka antara 0 sampai 100." sqref="AQ11">
      <formula1>0</formula1>
      <formula2>100</formula2>
    </dataValidation>
    <dataValidation type="decimal" allowBlank="1" showDropDown="1" showInputMessage="1" showErrorMessage="1" errorTitle="Masukan salah" error="Isian Anda salah!" promptTitle="Input yg diisikan" prompt="nilai angka antara 0 sampai 100." sqref="AQ12">
      <formula1>0</formula1>
      <formula2>100</formula2>
    </dataValidation>
    <dataValidation type="decimal" allowBlank="1" showDropDown="1" showInputMessage="1" showErrorMessage="1" errorTitle="Masukan salah" error="Isian Anda salah!" promptTitle="Input yg diisikan" prompt="nilai angka antara 0 sampai 100." sqref="AQ13">
      <formula1>0</formula1>
      <formula2>100</formula2>
    </dataValidation>
    <dataValidation type="decimal" allowBlank="1" showDropDown="1" showInputMessage="1" showErrorMessage="1" errorTitle="Masukan salah" error="Isian Anda salah!" promptTitle="Input yg diisikan" prompt="nilai angka antara 0 sampai 100." sqref="AQ14">
      <formula1>0</formula1>
      <formula2>100</formula2>
    </dataValidation>
    <dataValidation type="decimal" allowBlank="1" showDropDown="1" showInputMessage="1" showErrorMessage="1" errorTitle="Masukan salah" error="Isian Anda salah!" promptTitle="Input yg diisikan" prompt="nilai angka antara 0 sampai 100." sqref="AQ15">
      <formula1>0</formula1>
      <formula2>100</formula2>
    </dataValidation>
    <dataValidation type="decimal" allowBlank="1" showDropDown="1" showInputMessage="1" showErrorMessage="1" errorTitle="Masukan salah" error="Isian Anda salah!" promptTitle="Input yg diisikan" prompt="nilai angka antara 0 sampai 100." sqref="AQ16">
      <formula1>0</formula1>
      <formula2>100</formula2>
    </dataValidation>
    <dataValidation type="decimal" allowBlank="1" showDropDown="1" showInputMessage="1" showErrorMessage="1" errorTitle="Masukan salah" error="Isian Anda salah!" promptTitle="Input yg diisikan" prompt="nilai angka antara 0 sampai 100." sqref="AQ17">
      <formula1>0</formula1>
      <formula2>100</formula2>
    </dataValidation>
    <dataValidation type="decimal" allowBlank="1" showDropDown="1" showInputMessage="1" showErrorMessage="1" errorTitle="Masukan salah" error="Isian Anda salah!" promptTitle="Input yg diisikan" prompt="nilai angka antara 0 sampai 100." sqref="AQ18">
      <formula1>0</formula1>
      <formula2>100</formula2>
    </dataValidation>
    <dataValidation type="decimal" allowBlank="1" showDropDown="1" showInputMessage="1" showErrorMessage="1" errorTitle="Masukan salah" error="Isian Anda salah!" promptTitle="Input yg diisikan" prompt="nilai angka antara 0 sampai 100." sqref="AQ19">
      <formula1>0</formula1>
      <formula2>100</formula2>
    </dataValidation>
    <dataValidation type="decimal" allowBlank="1" showDropDown="1" showInputMessage="1" showErrorMessage="1" errorTitle="Masukan salah" error="Isian Anda salah!" promptTitle="Input yg diisikan" prompt="nilai angka antara 0 sampai 100." sqref="AQ20">
      <formula1>0</formula1>
      <formula2>100</formula2>
    </dataValidation>
    <dataValidation type="decimal" allowBlank="1" showDropDown="1" showInputMessage="1" showErrorMessage="1" errorTitle="Masukan salah" error="Isian Anda salah!" promptTitle="Input yg diisikan" prompt="nilai angka antara 0 sampai 100." sqref="AQ21">
      <formula1>0</formula1>
      <formula2>100</formula2>
    </dataValidation>
    <dataValidation type="decimal" allowBlank="1" showDropDown="1" showInputMessage="1" showErrorMessage="1" errorTitle="Masukan salah" error="Isian Anda salah!" promptTitle="Input yg diisikan" prompt="nilai angka antara 0 sampai 100." sqref="AQ22">
      <formula1>0</formula1>
      <formula2>100</formula2>
    </dataValidation>
    <dataValidation type="decimal" allowBlank="1" showDropDown="1" showInputMessage="1" showErrorMessage="1" errorTitle="Masukan salah" error="Isian Anda salah!" promptTitle="Input yg diisikan" prompt="nilai angka antara 0 sampai 100." sqref="AQ23">
      <formula1>0</formula1>
      <formula2>100</formula2>
    </dataValidation>
    <dataValidation type="decimal" allowBlank="1" showDropDown="1" showInputMessage="1" showErrorMessage="1" errorTitle="Masukan salah" error="Isian Anda salah!" promptTitle="Input yg diisikan" prompt="nilai angka antara 0 sampai 100." sqref="AQ24">
      <formula1>0</formula1>
      <formula2>100</formula2>
    </dataValidation>
    <dataValidation type="decimal" allowBlank="1" showDropDown="1" showInputMessage="1" showErrorMessage="1" errorTitle="Masukan salah" error="Isian Anda salah!" promptTitle="Input yg diisikan" prompt="nilai angka antara 0 sampai 100." sqref="AQ25">
      <formula1>0</formula1>
      <formula2>100</formula2>
    </dataValidation>
    <dataValidation type="decimal" allowBlank="1" showDropDown="1" showInputMessage="1" showErrorMessage="1" errorTitle="Masukan salah" error="Isian Anda salah!" promptTitle="Input yg diisikan" prompt="nilai angka antara 0 sampai 100." sqref="AQ26">
      <formula1>0</formula1>
      <formula2>100</formula2>
    </dataValidation>
    <dataValidation type="decimal" allowBlank="1" showDropDown="1" showInputMessage="1" showErrorMessage="1" errorTitle="Masukan salah" error="Isian Anda salah!" promptTitle="Input yg diisikan" prompt="nilai angka antara 0 sampai 100." sqref="AQ27">
      <formula1>0</formula1>
      <formula2>100</formula2>
    </dataValidation>
    <dataValidation type="decimal" allowBlank="1" showDropDown="1" showInputMessage="1" showErrorMessage="1" errorTitle="Masukan salah" error="Isian Anda salah!" promptTitle="Input yg diisikan" prompt="nilai angka antara 0 sampai 100." sqref="AQ28">
      <formula1>0</formula1>
      <formula2>100</formula2>
    </dataValidation>
    <dataValidation type="decimal" allowBlank="1" showDropDown="1" showInputMessage="1" showErrorMessage="1" errorTitle="Masukan salah" error="Isian Anda salah!" promptTitle="Input yg diisikan" prompt="nilai angka antara 0 sampai 100." sqref="AQ29">
      <formula1>0</formula1>
      <formula2>100</formula2>
    </dataValidation>
    <dataValidation type="decimal" allowBlank="1" showDropDown="1" showInputMessage="1" showErrorMessage="1" errorTitle="Masukan salah" error="Isian Anda salah!" promptTitle="Input yg diisikan" prompt="nilai angka antara 0 sampai 100." sqref="AQ30">
      <formula1>0</formula1>
      <formula2>100</formula2>
    </dataValidation>
    <dataValidation type="decimal" allowBlank="1" showDropDown="1" showInputMessage="1" showErrorMessage="1" errorTitle="Masukan salah" error="Isian Anda salah!" promptTitle="Input yg diisikan" prompt="nilai angka antara 0 sampai 100." sqref="AQ31">
      <formula1>0</formula1>
      <formula2>100</formula2>
    </dataValidation>
    <dataValidation type="decimal" allowBlank="1" showDropDown="1" showInputMessage="1" showErrorMessage="1" errorTitle="Masukan salah" error="Isian Anda salah!" promptTitle="Input yg diisikan" prompt="nilai angka antara 0 sampai 100." sqref="AQ32">
      <formula1>0</formula1>
      <formula2>100</formula2>
    </dataValidation>
    <dataValidation type="decimal" allowBlank="1" showDropDown="1" showInputMessage="1" showErrorMessage="1" errorTitle="Masukan salah" error="Isian Anda salah!" promptTitle="Input yg diisikan" prompt="nilai angka antara 0 sampai 100." sqref="AQ33">
      <formula1>0</formula1>
      <formula2>100</formula2>
    </dataValidation>
    <dataValidation type="decimal" allowBlank="1" showDropDown="1" showInputMessage="1" showErrorMessage="1" errorTitle="Masukan salah" error="Isian Anda salah!" promptTitle="Input yg diisikan" prompt="nilai angka antara 0 sampai 100." sqref="AQ34">
      <formula1>0</formula1>
      <formula2>100</formula2>
    </dataValidation>
    <dataValidation type="decimal" allowBlank="1" showDropDown="1" showInputMessage="1" showErrorMessage="1" errorTitle="Masukan salah" error="Isian Anda salah!" promptTitle="Input yg diisikan" prompt="nilai angka antara 0 sampai 100." sqref="AQ35">
      <formula1>0</formula1>
      <formula2>100</formula2>
    </dataValidation>
    <dataValidation type="decimal" allowBlank="1" showDropDown="1" showInputMessage="1" showErrorMessage="1" errorTitle="Masukan salah" error="Isian Anda salah!" promptTitle="Input yg diisikan" prompt="nilai angka antara 0 sampai 100." sqref="AQ36">
      <formula1>0</formula1>
      <formula2>100</formula2>
    </dataValidation>
    <dataValidation type="decimal" allowBlank="1" showDropDown="1" showInputMessage="1" showErrorMessage="1" errorTitle="Masukan salah" error="Isian Anda salah!" promptTitle="Input yg diisikan" prompt="nilai angka antara 0 sampai 100." sqref="AQ37">
      <formula1>0</formula1>
      <formula2>100</formula2>
    </dataValidation>
    <dataValidation type="decimal" allowBlank="1" showDropDown="1" showInputMessage="1" showErrorMessage="1" errorTitle="Masukan salah" error="Isian Anda salah!" promptTitle="Input yg diisikan" prompt="nilai angka antara 0 sampai 100." sqref="AQ38">
      <formula1>0</formula1>
      <formula2>100</formula2>
    </dataValidation>
    <dataValidation type="decimal" allowBlank="1" showDropDown="1" showInputMessage="1" showErrorMessage="1" errorTitle="Masukan salah" error="Isian Anda salah!" promptTitle="Input yg diisikan" prompt="nilai angka antara 0 sampai 100." sqref="AQ39">
      <formula1>0</formula1>
      <formula2>100</formula2>
    </dataValidation>
    <dataValidation type="decimal" allowBlank="1" showDropDown="1" showInputMessage="1" showErrorMessage="1" errorTitle="Masukan salah" error="Isian Anda salah!" promptTitle="Input yg diisikan" prompt="nilai angka antara 0 sampai 100." sqref="AQ40">
      <formula1>0</formula1>
      <formula2>100</formula2>
    </dataValidation>
    <dataValidation type="decimal" allowBlank="1" showDropDown="1" showInputMessage="1" showErrorMessage="1" errorTitle="Masukan salah" error="Isian Anda salah!" promptTitle="Input yg diisikan" prompt="nilai angka antara 0 sampai 100." sqref="AQ41">
      <formula1>0</formula1>
      <formula2>100</formula2>
    </dataValidation>
    <dataValidation type="decimal" allowBlank="1" showDropDown="1" showInputMessage="1" showErrorMessage="1" errorTitle="Masukan salah" error="Isian Anda salah!" promptTitle="Input yg diisikan" prompt="nilai angka antara 0 sampai 100." sqref="AQ42">
      <formula1>0</formula1>
      <formula2>100</formula2>
    </dataValidation>
    <dataValidation type="decimal" allowBlank="1" showDropDown="1" showInputMessage="1" showErrorMessage="1" errorTitle="Masukan salah" error="Isian Anda salah!" promptTitle="Input yg diisikan" prompt="nilai angka antara 0 sampai 100." sqref="AQ43">
      <formula1>0</formula1>
      <formula2>100</formula2>
    </dataValidation>
    <dataValidation type="decimal" allowBlank="1" showDropDown="1" showInputMessage="1" showErrorMessage="1" errorTitle="Masukan salah" error="Isian Anda salah!" promptTitle="Input yg diisikan" prompt="nilai angka antara 0 sampai 100." sqref="AQ44">
      <formula1>0</formula1>
      <formula2>100</formula2>
    </dataValidation>
    <dataValidation type="decimal" allowBlank="1" showDropDown="1" showInputMessage="1" showErrorMessage="1" errorTitle="Masukan salah" error="Isian Anda salah!" promptTitle="Input yg diisikan" prompt="nilai angka antara 0 sampai 100." sqref="AQ45">
      <formula1>0</formula1>
      <formula2>100</formula2>
    </dataValidation>
    <dataValidation type="decimal" allowBlank="1" showDropDown="1" showInputMessage="1" showErrorMessage="1" errorTitle="Masukan salah" error="Isian Anda salah!" promptTitle="Input yg diisikan" prompt="nilai angka antara 0 sampai 100." sqref="AQ46">
      <formula1>0</formula1>
      <formula2>100</formula2>
    </dataValidation>
    <dataValidation type="decimal" allowBlank="1" showDropDown="1" showInputMessage="1" showErrorMessage="1" errorTitle="Masukan salah" error="Isian Anda salah!" promptTitle="Input yg diisikan" prompt="nilai angka antara 0 sampai 100." sqref="AQ47">
      <formula1>0</formula1>
      <formula2>100</formula2>
    </dataValidation>
    <dataValidation type="decimal" allowBlank="1" showDropDown="1" showInputMessage="1" showErrorMessage="1" errorTitle="Masukan salah" error="Isian Anda salah!" promptTitle="Input yg diisikan" prompt="nilai angka antara 0 sampai 100." sqref="AQ48">
      <formula1>0</formula1>
      <formula2>100</formula2>
    </dataValidation>
    <dataValidation type="decimal" allowBlank="1" showDropDown="1" showInputMessage="1" showErrorMessage="1" errorTitle="Masukan salah" error="Isian Anda salah!" promptTitle="Input yg diisikan" prompt="nilai angka antara 0 sampai 100." sqref="AQ49">
      <formula1>0</formula1>
      <formula2>100</formula2>
    </dataValidation>
    <dataValidation type="decimal" allowBlank="1" showDropDown="1" showInputMessage="1" showErrorMessage="1" errorTitle="Masukan salah" error="Isian Anda salah!" promptTitle="Input yg diisikan" prompt="nilai angka antara 0 sampai 100." sqref="AQ50">
      <formula1>0</formula1>
      <formula2>100</formula2>
    </dataValidation>
    <dataValidation type="decimal" allowBlank="1" showDropDown="1" showInputMessage="1" showErrorMessage="1" errorTitle="Masukan salah" error="Isian Anda salah!" promptTitle="Input yg diisikan" prompt="nilai angka antara 0 sampai 100." sqref="AR11">
      <formula1>0</formula1>
      <formula2>100</formula2>
    </dataValidation>
    <dataValidation type="decimal" allowBlank="1" showDropDown="1" showInputMessage="1" showErrorMessage="1" errorTitle="Masukan salah" error="Isian Anda salah!" promptTitle="Input yg diisikan" prompt="nilai angka antara 0 sampai 100." sqref="AR12">
      <formula1>0</formula1>
      <formula2>100</formula2>
    </dataValidation>
    <dataValidation type="decimal" allowBlank="1" showDropDown="1" showInputMessage="1" showErrorMessage="1" errorTitle="Masukan salah" error="Isian Anda salah!" promptTitle="Input yg diisikan" prompt="nilai angka antara 0 sampai 100." sqref="AR13">
      <formula1>0</formula1>
      <formula2>100</formula2>
    </dataValidation>
    <dataValidation type="decimal" allowBlank="1" showDropDown="1" showInputMessage="1" showErrorMessage="1" errorTitle="Masukan salah" error="Isian Anda salah!" promptTitle="Input yg diisikan" prompt="nilai angka antara 0 sampai 100." sqref="AR14">
      <formula1>0</formula1>
      <formula2>100</formula2>
    </dataValidation>
    <dataValidation type="decimal" allowBlank="1" showDropDown="1" showInputMessage="1" showErrorMessage="1" errorTitle="Masukan salah" error="Isian Anda salah!" promptTitle="Input yg diisikan" prompt="nilai angka antara 0 sampai 100." sqref="AR15">
      <formula1>0</formula1>
      <formula2>100</formula2>
    </dataValidation>
    <dataValidation type="decimal" allowBlank="1" showDropDown="1" showInputMessage="1" showErrorMessage="1" errorTitle="Masukan salah" error="Isian Anda salah!" promptTitle="Input yg diisikan" prompt="nilai angka antara 0 sampai 100." sqref="AR16">
      <formula1>0</formula1>
      <formula2>100</formula2>
    </dataValidation>
    <dataValidation type="decimal" allowBlank="1" showDropDown="1" showInputMessage="1" showErrorMessage="1" errorTitle="Masukan salah" error="Isian Anda salah!" promptTitle="Input yg diisikan" prompt="nilai angka antara 0 sampai 100." sqref="AR17">
      <formula1>0</formula1>
      <formula2>100</formula2>
    </dataValidation>
    <dataValidation type="decimal" allowBlank="1" showDropDown="1" showInputMessage="1" showErrorMessage="1" errorTitle="Masukan salah" error="Isian Anda salah!" promptTitle="Input yg diisikan" prompt="nilai angka antara 0 sampai 100." sqref="AR18">
      <formula1>0</formula1>
      <formula2>100</formula2>
    </dataValidation>
    <dataValidation type="decimal" allowBlank="1" showDropDown="1" showInputMessage="1" showErrorMessage="1" errorTitle="Masukan salah" error="Isian Anda salah!" promptTitle="Input yg diisikan" prompt="nilai angka antara 0 sampai 100." sqref="AR19">
      <formula1>0</formula1>
      <formula2>100</formula2>
    </dataValidation>
    <dataValidation type="decimal" allowBlank="1" showDropDown="1" showInputMessage="1" showErrorMessage="1" errorTitle="Masukan salah" error="Isian Anda salah!" promptTitle="Input yg diisikan" prompt="nilai angka antara 0 sampai 100." sqref="AR20">
      <formula1>0</formula1>
      <formula2>100</formula2>
    </dataValidation>
    <dataValidation type="decimal" allowBlank="1" showDropDown="1" showInputMessage="1" showErrorMessage="1" errorTitle="Masukan salah" error="Isian Anda salah!" promptTitle="Input yg diisikan" prompt="nilai angka antara 0 sampai 100." sqref="AR21">
      <formula1>0</formula1>
      <formula2>100</formula2>
    </dataValidation>
    <dataValidation type="decimal" allowBlank="1" showDropDown="1" showInputMessage="1" showErrorMessage="1" errorTitle="Masukan salah" error="Isian Anda salah!" promptTitle="Input yg diisikan" prompt="nilai angka antara 0 sampai 100." sqref="AR22">
      <formula1>0</formula1>
      <formula2>100</formula2>
    </dataValidation>
    <dataValidation type="decimal" allowBlank="1" showDropDown="1" showInputMessage="1" showErrorMessage="1" errorTitle="Masukan salah" error="Isian Anda salah!" promptTitle="Input yg diisikan" prompt="nilai angka antara 0 sampai 100." sqref="AR23">
      <formula1>0</formula1>
      <formula2>100</formula2>
    </dataValidation>
    <dataValidation type="decimal" allowBlank="1" showDropDown="1" showInputMessage="1" showErrorMessage="1" errorTitle="Masukan salah" error="Isian Anda salah!" promptTitle="Input yg diisikan" prompt="nilai angka antara 0 sampai 100." sqref="AR24">
      <formula1>0</formula1>
      <formula2>100</formula2>
    </dataValidation>
    <dataValidation type="decimal" allowBlank="1" showDropDown="1" showInputMessage="1" showErrorMessage="1" errorTitle="Masukan salah" error="Isian Anda salah!" promptTitle="Input yg diisikan" prompt="nilai angka antara 0 sampai 100." sqref="AR25">
      <formula1>0</formula1>
      <formula2>100</formula2>
    </dataValidation>
    <dataValidation type="decimal" allowBlank="1" showDropDown="1" showInputMessage="1" showErrorMessage="1" errorTitle="Masukan salah" error="Isian Anda salah!" promptTitle="Input yg diisikan" prompt="nilai angka antara 0 sampai 100." sqref="AR26">
      <formula1>0</formula1>
      <formula2>100</formula2>
    </dataValidation>
    <dataValidation type="decimal" allowBlank="1" showDropDown="1" showInputMessage="1" showErrorMessage="1" errorTitle="Masukan salah" error="Isian Anda salah!" promptTitle="Input yg diisikan" prompt="nilai angka antara 0 sampai 100." sqref="AR27">
      <formula1>0</formula1>
      <formula2>100</formula2>
    </dataValidation>
    <dataValidation type="decimal" allowBlank="1" showDropDown="1" showInputMessage="1" showErrorMessage="1" errorTitle="Masukan salah" error="Isian Anda salah!" promptTitle="Input yg diisikan" prompt="nilai angka antara 0 sampai 100." sqref="AR28">
      <formula1>0</formula1>
      <formula2>100</formula2>
    </dataValidation>
    <dataValidation type="decimal" allowBlank="1" showDropDown="1" showInputMessage="1" showErrorMessage="1" errorTitle="Masukan salah" error="Isian Anda salah!" promptTitle="Input yg diisikan" prompt="nilai angka antara 0 sampai 100." sqref="AR29">
      <formula1>0</formula1>
      <formula2>100</formula2>
    </dataValidation>
    <dataValidation type="decimal" allowBlank="1" showDropDown="1" showInputMessage="1" showErrorMessage="1" errorTitle="Masukan salah" error="Isian Anda salah!" promptTitle="Input yg diisikan" prompt="nilai angka antara 0 sampai 100." sqref="AR30">
      <formula1>0</formula1>
      <formula2>100</formula2>
    </dataValidation>
    <dataValidation type="decimal" allowBlank="1" showDropDown="1" showInputMessage="1" showErrorMessage="1" errorTitle="Masukan salah" error="Isian Anda salah!" promptTitle="Input yg diisikan" prompt="nilai angka antara 0 sampai 100." sqref="AR31">
      <formula1>0</formula1>
      <formula2>100</formula2>
    </dataValidation>
    <dataValidation type="decimal" allowBlank="1" showDropDown="1" showInputMessage="1" showErrorMessage="1" errorTitle="Masukan salah" error="Isian Anda salah!" promptTitle="Input yg diisikan" prompt="nilai angka antara 0 sampai 100." sqref="AR32">
      <formula1>0</formula1>
      <formula2>100</formula2>
    </dataValidation>
    <dataValidation type="decimal" allowBlank="1" showDropDown="1" showInputMessage="1" showErrorMessage="1" errorTitle="Masukan salah" error="Isian Anda salah!" promptTitle="Input yg diisikan" prompt="nilai angka antara 0 sampai 100." sqref="AR33">
      <formula1>0</formula1>
      <formula2>100</formula2>
    </dataValidation>
    <dataValidation type="decimal" allowBlank="1" showDropDown="1" showInputMessage="1" showErrorMessage="1" errorTitle="Masukan salah" error="Isian Anda salah!" promptTitle="Input yg diisikan" prompt="nilai angka antara 0 sampai 100." sqref="AR34">
      <formula1>0</formula1>
      <formula2>100</formula2>
    </dataValidation>
    <dataValidation type="decimal" allowBlank="1" showDropDown="1" showInputMessage="1" showErrorMessage="1" errorTitle="Masukan salah" error="Isian Anda salah!" promptTitle="Input yg diisikan" prompt="nilai angka antara 0 sampai 100." sqref="AR35">
      <formula1>0</formula1>
      <formula2>100</formula2>
    </dataValidation>
    <dataValidation type="decimal" allowBlank="1" showDropDown="1" showInputMessage="1" showErrorMessage="1" errorTitle="Masukan salah" error="Isian Anda salah!" promptTitle="Input yg diisikan" prompt="nilai angka antara 0 sampai 100." sqref="AR36">
      <formula1>0</formula1>
      <formula2>100</formula2>
    </dataValidation>
    <dataValidation type="decimal" allowBlank="1" showDropDown="1" showInputMessage="1" showErrorMessage="1" errorTitle="Masukan salah" error="Isian Anda salah!" promptTitle="Input yg diisikan" prompt="nilai angka antara 0 sampai 100." sqref="AR37">
      <formula1>0</formula1>
      <formula2>100</formula2>
    </dataValidation>
    <dataValidation type="decimal" allowBlank="1" showDropDown="1" showInputMessage="1" showErrorMessage="1" errorTitle="Masukan salah" error="Isian Anda salah!" promptTitle="Input yg diisikan" prompt="nilai angka antara 0 sampai 100." sqref="AR38">
      <formula1>0</formula1>
      <formula2>100</formula2>
    </dataValidation>
    <dataValidation type="decimal" allowBlank="1" showDropDown="1" showInputMessage="1" showErrorMessage="1" errorTitle="Masukan salah" error="Isian Anda salah!" promptTitle="Input yg diisikan" prompt="nilai angka antara 0 sampai 100." sqref="AR39">
      <formula1>0</formula1>
      <formula2>100</formula2>
    </dataValidation>
    <dataValidation type="decimal" allowBlank="1" showDropDown="1" showInputMessage="1" showErrorMessage="1" errorTitle="Masukan salah" error="Isian Anda salah!" promptTitle="Input yg diisikan" prompt="nilai angka antara 0 sampai 100." sqref="AR40">
      <formula1>0</formula1>
      <formula2>100</formula2>
    </dataValidation>
    <dataValidation type="decimal" allowBlank="1" showDropDown="1" showInputMessage="1" showErrorMessage="1" errorTitle="Masukan salah" error="Isian Anda salah!" promptTitle="Input yg diisikan" prompt="nilai angka antara 0 sampai 100." sqref="AR41">
      <formula1>0</formula1>
      <formula2>100</formula2>
    </dataValidation>
    <dataValidation type="decimal" allowBlank="1" showDropDown="1" showInputMessage="1" showErrorMessage="1" errorTitle="Masukan salah" error="Isian Anda salah!" promptTitle="Input yg diisikan" prompt="nilai angka antara 0 sampai 100." sqref="AR42">
      <formula1>0</formula1>
      <formula2>100</formula2>
    </dataValidation>
    <dataValidation type="decimal" allowBlank="1" showDropDown="1" showInputMessage="1" showErrorMessage="1" errorTitle="Masukan salah" error="Isian Anda salah!" promptTitle="Input yg diisikan" prompt="nilai angka antara 0 sampai 100." sqref="AR43">
      <formula1>0</formula1>
      <formula2>100</formula2>
    </dataValidation>
    <dataValidation type="decimal" allowBlank="1" showDropDown="1" showInputMessage="1" showErrorMessage="1" errorTitle="Masukan salah" error="Isian Anda salah!" promptTitle="Input yg diisikan" prompt="nilai angka antara 0 sampai 100." sqref="AR44">
      <formula1>0</formula1>
      <formula2>100</formula2>
    </dataValidation>
    <dataValidation type="decimal" allowBlank="1" showDropDown="1" showInputMessage="1" showErrorMessage="1" errorTitle="Masukan salah" error="Isian Anda salah!" promptTitle="Input yg diisikan" prompt="nilai angka antara 0 sampai 100." sqref="AR45">
      <formula1>0</formula1>
      <formula2>100</formula2>
    </dataValidation>
    <dataValidation type="decimal" allowBlank="1" showDropDown="1" showInputMessage="1" showErrorMessage="1" errorTitle="Masukan salah" error="Isian Anda salah!" promptTitle="Input yg diisikan" prompt="nilai angka antara 0 sampai 100." sqref="AR46">
      <formula1>0</formula1>
      <formula2>100</formula2>
    </dataValidation>
    <dataValidation type="decimal" allowBlank="1" showDropDown="1" showInputMessage="1" showErrorMessage="1" errorTitle="Masukan salah" error="Isian Anda salah!" promptTitle="Input yg diisikan" prompt="nilai angka antara 0 sampai 100." sqref="AR47">
      <formula1>0</formula1>
      <formula2>100</formula2>
    </dataValidation>
    <dataValidation type="decimal" allowBlank="1" showDropDown="1" showInputMessage="1" showErrorMessage="1" errorTitle="Masukan salah" error="Isian Anda salah!" promptTitle="Input yg diisikan" prompt="nilai angka antara 0 sampai 100." sqref="AR48">
      <formula1>0</formula1>
      <formula2>100</formula2>
    </dataValidation>
    <dataValidation type="decimal" allowBlank="1" showDropDown="1" showInputMessage="1" showErrorMessage="1" errorTitle="Masukan salah" error="Isian Anda salah!" promptTitle="Input yg diisikan" prompt="nilai angka antara 0 sampai 100." sqref="AR49">
      <formula1>0</formula1>
      <formula2>100</formula2>
    </dataValidation>
    <dataValidation type="decimal" allowBlank="1" showDropDown="1" showInputMessage="1" showErrorMessage="1" errorTitle="Masukan salah" error="Isian Anda salah!" promptTitle="Input yg diisikan" prompt="nilai angka antara 0 sampai 100." sqref="AR50">
      <formula1>0</formula1>
      <formula2>100</formula2>
    </dataValidation>
    <dataValidation type="decimal" allowBlank="1" showDropDown="1" showInputMessage="1" showErrorMessage="1" errorTitle="Masukan salah" error="Isian Anda salah!" promptTitle="Input yg diisikan" prompt="nilai angka antara 0 sampai 100." sqref="AU11">
      <formula1>0</formula1>
      <formula2>100</formula2>
    </dataValidation>
    <dataValidation type="decimal" allowBlank="1" showDropDown="1" showInputMessage="1" showErrorMessage="1" errorTitle="Masukan salah" error="Isian Anda salah!" promptTitle="Input yg diisikan" prompt="nilai angka antara 0 sampai 100." sqref="AU12">
      <formula1>0</formula1>
      <formula2>100</formula2>
    </dataValidation>
    <dataValidation type="decimal" allowBlank="1" showDropDown="1" showInputMessage="1" showErrorMessage="1" errorTitle="Masukan salah" error="Isian Anda salah!" promptTitle="Input yg diisikan" prompt="nilai angka antara 0 sampai 100." sqref="AU13">
      <formula1>0</formula1>
      <formula2>100</formula2>
    </dataValidation>
    <dataValidation type="decimal" allowBlank="1" showDropDown="1" showInputMessage="1" showErrorMessage="1" errorTitle="Masukan salah" error="Isian Anda salah!" promptTitle="Input yg diisikan" prompt="nilai angka antara 0 sampai 100." sqref="AU14">
      <formula1>0</formula1>
      <formula2>100</formula2>
    </dataValidation>
    <dataValidation type="decimal" allowBlank="1" showDropDown="1" showInputMessage="1" showErrorMessage="1" errorTitle="Masukan salah" error="Isian Anda salah!" promptTitle="Input yg diisikan" prompt="nilai angka antara 0 sampai 100." sqref="AU15">
      <formula1>0</formula1>
      <formula2>100</formula2>
    </dataValidation>
    <dataValidation type="decimal" allowBlank="1" showDropDown="1" showInputMessage="1" showErrorMessage="1" errorTitle="Masukan salah" error="Isian Anda salah!" promptTitle="Input yg diisikan" prompt="nilai angka antara 0 sampai 100." sqref="AU16">
      <formula1>0</formula1>
      <formula2>100</formula2>
    </dataValidation>
    <dataValidation type="decimal" allowBlank="1" showDropDown="1" showInputMessage="1" showErrorMessage="1" errorTitle="Masukan salah" error="Isian Anda salah!" promptTitle="Input yg diisikan" prompt="nilai angka antara 0 sampai 100." sqref="AU17">
      <formula1>0</formula1>
      <formula2>100</formula2>
    </dataValidation>
    <dataValidation type="decimal" allowBlank="1" showDropDown="1" showInputMessage="1" showErrorMessage="1" errorTitle="Masukan salah" error="Isian Anda salah!" promptTitle="Input yg diisikan" prompt="nilai angka antara 0 sampai 100." sqref="AU18">
      <formula1>0</formula1>
      <formula2>100</formula2>
    </dataValidation>
    <dataValidation type="decimal" allowBlank="1" showDropDown="1" showInputMessage="1" showErrorMessage="1" errorTitle="Masukan salah" error="Isian Anda salah!" promptTitle="Input yg diisikan" prompt="nilai angka antara 0 sampai 100." sqref="AU19">
      <formula1>0</formula1>
      <formula2>100</formula2>
    </dataValidation>
    <dataValidation type="decimal" allowBlank="1" showDropDown="1" showInputMessage="1" showErrorMessage="1" errorTitle="Masukan salah" error="Isian Anda salah!" promptTitle="Input yg diisikan" prompt="nilai angka antara 0 sampai 100." sqref="AU20">
      <formula1>0</formula1>
      <formula2>100</formula2>
    </dataValidation>
    <dataValidation type="decimal" allowBlank="1" showDropDown="1" showInputMessage="1" showErrorMessage="1" errorTitle="Masukan salah" error="Isian Anda salah!" promptTitle="Input yg diisikan" prompt="nilai angka antara 0 sampai 100." sqref="AU21">
      <formula1>0</formula1>
      <formula2>100</formula2>
    </dataValidation>
    <dataValidation type="decimal" allowBlank="1" showDropDown="1" showInputMessage="1" showErrorMessage="1" errorTitle="Masukan salah" error="Isian Anda salah!" promptTitle="Input yg diisikan" prompt="nilai angka antara 0 sampai 100." sqref="AU22">
      <formula1>0</formula1>
      <formula2>100</formula2>
    </dataValidation>
    <dataValidation type="decimal" allowBlank="1" showDropDown="1" showInputMessage="1" showErrorMessage="1" errorTitle="Masukan salah" error="Isian Anda salah!" promptTitle="Input yg diisikan" prompt="nilai angka antara 0 sampai 100." sqref="AU23">
      <formula1>0</formula1>
      <formula2>100</formula2>
    </dataValidation>
    <dataValidation type="decimal" allowBlank="1" showDropDown="1" showInputMessage="1" showErrorMessage="1" errorTitle="Masukan salah" error="Isian Anda salah!" promptTitle="Input yg diisikan" prompt="nilai angka antara 0 sampai 100." sqref="AU24">
      <formula1>0</formula1>
      <formula2>100</formula2>
    </dataValidation>
    <dataValidation type="decimal" allowBlank="1" showDropDown="1" showInputMessage="1" showErrorMessage="1" errorTitle="Masukan salah" error="Isian Anda salah!" promptTitle="Input yg diisikan" prompt="nilai angka antara 0 sampai 100." sqref="AU25">
      <formula1>0</formula1>
      <formula2>100</formula2>
    </dataValidation>
    <dataValidation type="decimal" allowBlank="1" showDropDown="1" showInputMessage="1" showErrorMessage="1" errorTitle="Masukan salah" error="Isian Anda salah!" promptTitle="Input yg diisikan" prompt="nilai angka antara 0 sampai 100." sqref="AU26">
      <formula1>0</formula1>
      <formula2>100</formula2>
    </dataValidation>
    <dataValidation type="decimal" allowBlank="1" showDropDown="1" showInputMessage="1" showErrorMessage="1" errorTitle="Masukan salah" error="Isian Anda salah!" promptTitle="Input yg diisikan" prompt="nilai angka antara 0 sampai 100." sqref="AU27">
      <formula1>0</formula1>
      <formula2>100</formula2>
    </dataValidation>
    <dataValidation type="decimal" allowBlank="1" showDropDown="1" showInputMessage="1" showErrorMessage="1" errorTitle="Masukan salah" error="Isian Anda salah!" promptTitle="Input yg diisikan" prompt="nilai angka antara 0 sampai 100." sqref="AU28">
      <formula1>0</formula1>
      <formula2>100</formula2>
    </dataValidation>
    <dataValidation type="decimal" allowBlank="1" showDropDown="1" showInputMessage="1" showErrorMessage="1" errorTitle="Masukan salah" error="Isian Anda salah!" promptTitle="Input yg diisikan" prompt="nilai angka antara 0 sampai 100." sqref="AU29">
      <formula1>0</formula1>
      <formula2>100</formula2>
    </dataValidation>
    <dataValidation type="decimal" allowBlank="1" showDropDown="1" showInputMessage="1" showErrorMessage="1" errorTitle="Masukan salah" error="Isian Anda salah!" promptTitle="Input yg diisikan" prompt="nilai angka antara 0 sampai 100." sqref="AU30">
      <formula1>0</formula1>
      <formula2>100</formula2>
    </dataValidation>
    <dataValidation type="decimal" allowBlank="1" showDropDown="1" showInputMessage="1" showErrorMessage="1" errorTitle="Masukan salah" error="Isian Anda salah!" promptTitle="Input yg diisikan" prompt="nilai angka antara 0 sampai 100." sqref="AU31">
      <formula1>0</formula1>
      <formula2>100</formula2>
    </dataValidation>
    <dataValidation type="decimal" allowBlank="1" showDropDown="1" showInputMessage="1" showErrorMessage="1" errorTitle="Masukan salah" error="Isian Anda salah!" promptTitle="Input yg diisikan" prompt="nilai angka antara 0 sampai 100." sqref="AU32">
      <formula1>0</formula1>
      <formula2>100</formula2>
    </dataValidation>
    <dataValidation type="decimal" allowBlank="1" showDropDown="1" showInputMessage="1" showErrorMessage="1" errorTitle="Masukan salah" error="Isian Anda salah!" promptTitle="Input yg diisikan" prompt="nilai angka antara 0 sampai 100." sqref="AU33">
      <formula1>0</formula1>
      <formula2>100</formula2>
    </dataValidation>
    <dataValidation type="decimal" allowBlank="1" showDropDown="1" showInputMessage="1" showErrorMessage="1" errorTitle="Masukan salah" error="Isian Anda salah!" promptTitle="Input yg diisikan" prompt="nilai angka antara 0 sampai 100." sqref="AU34">
      <formula1>0</formula1>
      <formula2>100</formula2>
    </dataValidation>
    <dataValidation type="decimal" allowBlank="1" showDropDown="1" showInputMessage="1" showErrorMessage="1" errorTitle="Masukan salah" error="Isian Anda salah!" promptTitle="Input yg diisikan" prompt="nilai angka antara 0 sampai 100." sqref="AU35">
      <formula1>0</formula1>
      <formula2>100</formula2>
    </dataValidation>
    <dataValidation type="decimal" allowBlank="1" showDropDown="1" showInputMessage="1" showErrorMessage="1" errorTitle="Masukan salah" error="Isian Anda salah!" promptTitle="Input yg diisikan" prompt="nilai angka antara 0 sampai 100." sqref="AU36">
      <formula1>0</formula1>
      <formula2>100</formula2>
    </dataValidation>
    <dataValidation type="decimal" allowBlank="1" showDropDown="1" showInputMessage="1" showErrorMessage="1" errorTitle="Masukan salah" error="Isian Anda salah!" promptTitle="Input yg diisikan" prompt="nilai angka antara 0 sampai 100." sqref="AU37">
      <formula1>0</formula1>
      <formula2>100</formula2>
    </dataValidation>
    <dataValidation type="decimal" allowBlank="1" showDropDown="1" showInputMessage="1" showErrorMessage="1" errorTitle="Masukan salah" error="Isian Anda salah!" promptTitle="Input yg diisikan" prompt="nilai angka antara 0 sampai 100." sqref="AU38">
      <formula1>0</formula1>
      <formula2>100</formula2>
    </dataValidation>
    <dataValidation type="decimal" allowBlank="1" showDropDown="1" showInputMessage="1" showErrorMessage="1" errorTitle="Masukan salah" error="Isian Anda salah!" promptTitle="Input yg diisikan" prompt="nilai angka antara 0 sampai 100." sqref="AU39">
      <formula1>0</formula1>
      <formula2>100</formula2>
    </dataValidation>
    <dataValidation type="decimal" allowBlank="1" showDropDown="1" showInputMessage="1" showErrorMessage="1" errorTitle="Masukan salah" error="Isian Anda salah!" promptTitle="Input yg diisikan" prompt="nilai angka antara 0 sampai 100." sqref="AU40">
      <formula1>0</formula1>
      <formula2>100</formula2>
    </dataValidation>
    <dataValidation type="decimal" allowBlank="1" showDropDown="1" showInputMessage="1" showErrorMessage="1" errorTitle="Masukan salah" error="Isian Anda salah!" promptTitle="Input yg diisikan" prompt="nilai angka antara 0 sampai 100." sqref="AU41">
      <formula1>0</formula1>
      <formula2>100</formula2>
    </dataValidation>
    <dataValidation type="decimal" allowBlank="1" showDropDown="1" showInputMessage="1" showErrorMessage="1" errorTitle="Masukan salah" error="Isian Anda salah!" promptTitle="Input yg diisikan" prompt="nilai angka antara 0 sampai 100." sqref="AU42">
      <formula1>0</formula1>
      <formula2>100</formula2>
    </dataValidation>
    <dataValidation type="decimal" allowBlank="1" showDropDown="1" showInputMessage="1" showErrorMessage="1" errorTitle="Masukan salah" error="Isian Anda salah!" promptTitle="Input yg diisikan" prompt="nilai angka antara 0 sampai 100." sqref="AU43">
      <formula1>0</formula1>
      <formula2>100</formula2>
    </dataValidation>
    <dataValidation type="decimal" allowBlank="1" showDropDown="1" showInputMessage="1" showErrorMessage="1" errorTitle="Masukan salah" error="Isian Anda salah!" promptTitle="Input yg diisikan" prompt="nilai angka antara 0 sampai 100." sqref="AU44">
      <formula1>0</formula1>
      <formula2>100</formula2>
    </dataValidation>
    <dataValidation type="decimal" allowBlank="1" showDropDown="1" showInputMessage="1" showErrorMessage="1" errorTitle="Masukan salah" error="Isian Anda salah!" promptTitle="Input yg diisikan" prompt="nilai angka antara 0 sampai 100." sqref="AU45">
      <formula1>0</formula1>
      <formula2>100</formula2>
    </dataValidation>
    <dataValidation type="decimal" allowBlank="1" showDropDown="1" showInputMessage="1" showErrorMessage="1" errorTitle="Masukan salah" error="Isian Anda salah!" promptTitle="Input yg diisikan" prompt="nilai angka antara 0 sampai 100." sqref="AU46">
      <formula1>0</formula1>
      <formula2>100</formula2>
    </dataValidation>
    <dataValidation type="decimal" allowBlank="1" showDropDown="1" showInputMessage="1" showErrorMessage="1" errorTitle="Masukan salah" error="Isian Anda salah!" promptTitle="Input yg diisikan" prompt="nilai angka antara 0 sampai 100." sqref="AU47">
      <formula1>0</formula1>
      <formula2>100</formula2>
    </dataValidation>
    <dataValidation type="decimal" allowBlank="1" showDropDown="1" showInputMessage="1" showErrorMessage="1" errorTitle="Masukan salah" error="Isian Anda salah!" promptTitle="Input yg diisikan" prompt="nilai angka antara 0 sampai 100." sqref="AU48">
      <formula1>0</formula1>
      <formula2>100</formula2>
    </dataValidation>
    <dataValidation type="decimal" allowBlank="1" showDropDown="1" showInputMessage="1" showErrorMessage="1" errorTitle="Masukan salah" error="Isian Anda salah!" promptTitle="Input yg diisikan" prompt="nilai angka antara 0 sampai 100." sqref="AU49">
      <formula1>0</formula1>
      <formula2>100</formula2>
    </dataValidation>
    <dataValidation type="decimal" allowBlank="1" showDropDown="1" showInputMessage="1" showErrorMessage="1" errorTitle="Masukan salah" error="Isian Anda salah!" promptTitle="Input yg diisikan" prompt="nilai angka antara 0 sampai 100." sqref="AU50">
      <formula1>0</formula1>
      <formula2>100</formula2>
    </dataValidation>
    <dataValidation type="decimal" allowBlank="1" showDropDown="1" showInputMessage="1" showErrorMessage="1" errorTitle="Masukan salah" error="Isian Anda salah!" promptTitle="Input yg diisikan" prompt="nilai angka antara 0 sampai 100." sqref="AV11">
      <formula1>0</formula1>
      <formula2>100</formula2>
    </dataValidation>
    <dataValidation type="decimal" allowBlank="1" showDropDown="1" showInputMessage="1" showErrorMessage="1" errorTitle="Masukan salah" error="Isian Anda salah!" promptTitle="Input yg diisikan" prompt="nilai angka antara 0 sampai 100." sqref="AV12">
      <formula1>0</formula1>
      <formula2>100</formula2>
    </dataValidation>
    <dataValidation type="decimal" allowBlank="1" showDropDown="1" showInputMessage="1" showErrorMessage="1" errorTitle="Masukan salah" error="Isian Anda salah!" promptTitle="Input yg diisikan" prompt="nilai angka antara 0 sampai 100." sqref="AV13">
      <formula1>0</formula1>
      <formula2>100</formula2>
    </dataValidation>
    <dataValidation type="decimal" allowBlank="1" showDropDown="1" showInputMessage="1" showErrorMessage="1" errorTitle="Masukan salah" error="Isian Anda salah!" promptTitle="Input yg diisikan" prompt="nilai angka antara 0 sampai 100." sqref="AV14">
      <formula1>0</formula1>
      <formula2>100</formula2>
    </dataValidation>
    <dataValidation type="decimal" allowBlank="1" showDropDown="1" showInputMessage="1" showErrorMessage="1" errorTitle="Masukan salah" error="Isian Anda salah!" promptTitle="Input yg diisikan" prompt="nilai angka antara 0 sampai 100." sqref="AV15">
      <formula1>0</formula1>
      <formula2>100</formula2>
    </dataValidation>
    <dataValidation type="decimal" allowBlank="1" showDropDown="1" showInputMessage="1" showErrorMessage="1" errorTitle="Masukan salah" error="Isian Anda salah!" promptTitle="Input yg diisikan" prompt="nilai angka antara 0 sampai 100." sqref="AV16">
      <formula1>0</formula1>
      <formula2>100</formula2>
    </dataValidation>
    <dataValidation type="decimal" allowBlank="1" showDropDown="1" showInputMessage="1" showErrorMessage="1" errorTitle="Masukan salah" error="Isian Anda salah!" promptTitle="Input yg diisikan" prompt="nilai angka antara 0 sampai 100." sqref="AV17">
      <formula1>0</formula1>
      <formula2>100</formula2>
    </dataValidation>
    <dataValidation type="decimal" allowBlank="1" showDropDown="1" showInputMessage="1" showErrorMessage="1" errorTitle="Masukan salah" error="Isian Anda salah!" promptTitle="Input yg diisikan" prompt="nilai angka antara 0 sampai 100." sqref="AV18">
      <formula1>0</formula1>
      <formula2>100</formula2>
    </dataValidation>
    <dataValidation type="decimal" allowBlank="1" showDropDown="1" showInputMessage="1" showErrorMessage="1" errorTitle="Masukan salah" error="Isian Anda salah!" promptTitle="Input yg diisikan" prompt="nilai angka antara 0 sampai 100." sqref="AV19">
      <formula1>0</formula1>
      <formula2>100</formula2>
    </dataValidation>
    <dataValidation type="decimal" allowBlank="1" showDropDown="1" showInputMessage="1" showErrorMessage="1" errorTitle="Masukan salah" error="Isian Anda salah!" promptTitle="Input yg diisikan" prompt="nilai angka antara 0 sampai 100." sqref="AV20">
      <formula1>0</formula1>
      <formula2>100</formula2>
    </dataValidation>
    <dataValidation type="decimal" allowBlank="1" showDropDown="1" showInputMessage="1" showErrorMessage="1" errorTitle="Masukan salah" error="Isian Anda salah!" promptTitle="Input yg diisikan" prompt="nilai angka antara 0 sampai 100." sqref="AV21">
      <formula1>0</formula1>
      <formula2>100</formula2>
    </dataValidation>
    <dataValidation type="decimal" allowBlank="1" showDropDown="1" showInputMessage="1" showErrorMessage="1" errorTitle="Masukan salah" error="Isian Anda salah!" promptTitle="Input yg diisikan" prompt="nilai angka antara 0 sampai 100." sqref="AV22">
      <formula1>0</formula1>
      <formula2>100</formula2>
    </dataValidation>
    <dataValidation type="decimal" allowBlank="1" showDropDown="1" showInputMessage="1" showErrorMessage="1" errorTitle="Masukan salah" error="Isian Anda salah!" promptTitle="Input yg diisikan" prompt="nilai angka antara 0 sampai 100." sqref="AV23">
      <formula1>0</formula1>
      <formula2>100</formula2>
    </dataValidation>
    <dataValidation type="decimal" allowBlank="1" showDropDown="1" showInputMessage="1" showErrorMessage="1" errorTitle="Masukan salah" error="Isian Anda salah!" promptTitle="Input yg diisikan" prompt="nilai angka antara 0 sampai 100." sqref="AV24">
      <formula1>0</formula1>
      <formula2>100</formula2>
    </dataValidation>
    <dataValidation type="decimal" allowBlank="1" showDropDown="1" showInputMessage="1" showErrorMessage="1" errorTitle="Masukan salah" error="Isian Anda salah!" promptTitle="Input yg diisikan" prompt="nilai angka antara 0 sampai 100." sqref="AV25">
      <formula1>0</formula1>
      <formula2>100</formula2>
    </dataValidation>
    <dataValidation type="decimal" allowBlank="1" showDropDown="1" showInputMessage="1" showErrorMessage="1" errorTitle="Masukan salah" error="Isian Anda salah!" promptTitle="Input yg diisikan" prompt="nilai angka antara 0 sampai 100." sqref="AV26">
      <formula1>0</formula1>
      <formula2>100</formula2>
    </dataValidation>
    <dataValidation type="decimal" allowBlank="1" showDropDown="1" showInputMessage="1" showErrorMessage="1" errorTitle="Masukan salah" error="Isian Anda salah!" promptTitle="Input yg diisikan" prompt="nilai angka antara 0 sampai 100." sqref="AV27">
      <formula1>0</formula1>
      <formula2>100</formula2>
    </dataValidation>
    <dataValidation type="decimal" allowBlank="1" showDropDown="1" showInputMessage="1" showErrorMessage="1" errorTitle="Masukan salah" error="Isian Anda salah!" promptTitle="Input yg diisikan" prompt="nilai angka antara 0 sampai 100." sqref="AV28">
      <formula1>0</formula1>
      <formula2>100</formula2>
    </dataValidation>
    <dataValidation type="decimal" allowBlank="1" showDropDown="1" showInputMessage="1" showErrorMessage="1" errorTitle="Masukan salah" error="Isian Anda salah!" promptTitle="Input yg diisikan" prompt="nilai angka antara 0 sampai 100." sqref="AV29">
      <formula1>0</formula1>
      <formula2>100</formula2>
    </dataValidation>
    <dataValidation type="decimal" allowBlank="1" showDropDown="1" showInputMessage="1" showErrorMessage="1" errorTitle="Masukan salah" error="Isian Anda salah!" promptTitle="Input yg diisikan" prompt="nilai angka antara 0 sampai 100." sqref="AV30">
      <formula1>0</formula1>
      <formula2>100</formula2>
    </dataValidation>
    <dataValidation type="decimal" allowBlank="1" showDropDown="1" showInputMessage="1" showErrorMessage="1" errorTitle="Masukan salah" error="Isian Anda salah!" promptTitle="Input yg diisikan" prompt="nilai angka antara 0 sampai 100." sqref="AV31">
      <formula1>0</formula1>
      <formula2>100</formula2>
    </dataValidation>
    <dataValidation type="decimal" allowBlank="1" showDropDown="1" showInputMessage="1" showErrorMessage="1" errorTitle="Masukan salah" error="Isian Anda salah!" promptTitle="Input yg diisikan" prompt="nilai angka antara 0 sampai 100." sqref="AV32">
      <formula1>0</formula1>
      <formula2>100</formula2>
    </dataValidation>
    <dataValidation type="decimal" allowBlank="1" showDropDown="1" showInputMessage="1" showErrorMessage="1" errorTitle="Masukan salah" error="Isian Anda salah!" promptTitle="Input yg diisikan" prompt="nilai angka antara 0 sampai 100." sqref="AV33">
      <formula1>0</formula1>
      <formula2>100</formula2>
    </dataValidation>
    <dataValidation type="decimal" allowBlank="1" showDropDown="1" showInputMessage="1" showErrorMessage="1" errorTitle="Masukan salah" error="Isian Anda salah!" promptTitle="Input yg diisikan" prompt="nilai angka antara 0 sampai 100." sqref="AV34">
      <formula1>0</formula1>
      <formula2>100</formula2>
    </dataValidation>
    <dataValidation type="decimal" allowBlank="1" showDropDown="1" showInputMessage="1" showErrorMessage="1" errorTitle="Masukan salah" error="Isian Anda salah!" promptTitle="Input yg diisikan" prompt="nilai angka antara 0 sampai 100." sqref="AV35">
      <formula1>0</formula1>
      <formula2>100</formula2>
    </dataValidation>
    <dataValidation type="decimal" allowBlank="1" showDropDown="1" showInputMessage="1" showErrorMessage="1" errorTitle="Masukan salah" error="Isian Anda salah!" promptTitle="Input yg diisikan" prompt="nilai angka antara 0 sampai 100." sqref="AV36">
      <formula1>0</formula1>
      <formula2>100</formula2>
    </dataValidation>
    <dataValidation type="decimal" allowBlank="1" showDropDown="1" showInputMessage="1" showErrorMessage="1" errorTitle="Masukan salah" error="Isian Anda salah!" promptTitle="Input yg diisikan" prompt="nilai angka antara 0 sampai 100." sqref="AV37">
      <formula1>0</formula1>
      <formula2>100</formula2>
    </dataValidation>
    <dataValidation type="decimal" allowBlank="1" showDropDown="1" showInputMessage="1" showErrorMessage="1" errorTitle="Masukan salah" error="Isian Anda salah!" promptTitle="Input yg diisikan" prompt="nilai angka antara 0 sampai 100." sqref="AV38">
      <formula1>0</formula1>
      <formula2>100</formula2>
    </dataValidation>
    <dataValidation type="decimal" allowBlank="1" showDropDown="1" showInputMessage="1" showErrorMessage="1" errorTitle="Masukan salah" error="Isian Anda salah!" promptTitle="Input yg diisikan" prompt="nilai angka antara 0 sampai 100." sqref="AV39">
      <formula1>0</formula1>
      <formula2>100</formula2>
    </dataValidation>
    <dataValidation type="decimal" allowBlank="1" showDropDown="1" showInputMessage="1" showErrorMessage="1" errorTitle="Masukan salah" error="Isian Anda salah!" promptTitle="Input yg diisikan" prompt="nilai angka antara 0 sampai 100." sqref="AV40">
      <formula1>0</formula1>
      <formula2>100</formula2>
    </dataValidation>
    <dataValidation type="decimal" allowBlank="1" showDropDown="1" showInputMessage="1" showErrorMessage="1" errorTitle="Masukan salah" error="Isian Anda salah!" promptTitle="Input yg diisikan" prompt="nilai angka antara 0 sampai 100." sqref="AV41">
      <formula1>0</formula1>
      <formula2>100</formula2>
    </dataValidation>
    <dataValidation type="decimal" allowBlank="1" showDropDown="1" showInputMessage="1" showErrorMessage="1" errorTitle="Masukan salah" error="Isian Anda salah!" promptTitle="Input yg diisikan" prompt="nilai angka antara 0 sampai 100." sqref="AV42">
      <formula1>0</formula1>
      <formula2>100</formula2>
    </dataValidation>
    <dataValidation type="decimal" allowBlank="1" showDropDown="1" showInputMessage="1" showErrorMessage="1" errorTitle="Masukan salah" error="Isian Anda salah!" promptTitle="Input yg diisikan" prompt="nilai angka antara 0 sampai 100." sqref="AV43">
      <formula1>0</formula1>
      <formula2>100</formula2>
    </dataValidation>
    <dataValidation type="decimal" allowBlank="1" showDropDown="1" showInputMessage="1" showErrorMessage="1" errorTitle="Masukan salah" error="Isian Anda salah!" promptTitle="Input yg diisikan" prompt="nilai angka antara 0 sampai 100." sqref="AV44">
      <formula1>0</formula1>
      <formula2>100</formula2>
    </dataValidation>
    <dataValidation type="decimal" allowBlank="1" showDropDown="1" showInputMessage="1" showErrorMessage="1" errorTitle="Masukan salah" error="Isian Anda salah!" promptTitle="Input yg diisikan" prompt="nilai angka antara 0 sampai 100." sqref="AV45">
      <formula1>0</formula1>
      <formula2>100</formula2>
    </dataValidation>
    <dataValidation type="decimal" allowBlank="1" showDropDown="1" showInputMessage="1" showErrorMessage="1" errorTitle="Masukan salah" error="Isian Anda salah!" promptTitle="Input yg diisikan" prompt="nilai angka antara 0 sampai 100." sqref="AV46">
      <formula1>0</formula1>
      <formula2>100</formula2>
    </dataValidation>
    <dataValidation type="decimal" allowBlank="1" showDropDown="1" showInputMessage="1" showErrorMessage="1" errorTitle="Masukan salah" error="Isian Anda salah!" promptTitle="Input yg diisikan" prompt="nilai angka antara 0 sampai 100." sqref="AV47">
      <formula1>0</formula1>
      <formula2>100</formula2>
    </dataValidation>
    <dataValidation type="decimal" allowBlank="1" showDropDown="1" showInputMessage="1" showErrorMessage="1" errorTitle="Masukan salah" error="Isian Anda salah!" promptTitle="Input yg diisikan" prompt="nilai angka antara 0 sampai 100." sqref="AV48">
      <formula1>0</formula1>
      <formula2>100</formula2>
    </dataValidation>
    <dataValidation type="decimal" allowBlank="1" showDropDown="1" showInputMessage="1" showErrorMessage="1" errorTitle="Masukan salah" error="Isian Anda salah!" promptTitle="Input yg diisikan" prompt="nilai angka antara 0 sampai 100." sqref="AV49">
      <formula1>0</formula1>
      <formula2>100</formula2>
    </dataValidation>
    <dataValidation type="decimal" allowBlank="1" showDropDown="1" showInputMessage="1" showErrorMessage="1" errorTitle="Masukan salah" error="Isian Anda salah!" promptTitle="Input yg diisikan" prompt="nilai angka antara 0 sampai 100." sqref="AV50">
      <formula1>0</formula1>
      <formula2>100</formula2>
    </dataValidation>
    <dataValidation type="decimal" allowBlank="1" showDropDown="1" showInputMessage="1" showErrorMessage="1" errorTitle="Masukan salah" error="Isian Anda salah!" promptTitle="Input yg diisikan" prompt="nilai angka antara 0 sampai 100." sqref="AW11">
      <formula1>0</formula1>
      <formula2>100</formula2>
    </dataValidation>
    <dataValidation type="decimal" allowBlank="1" showDropDown="1" showInputMessage="1" showErrorMessage="1" errorTitle="Masukan salah" error="Isian Anda salah!" promptTitle="Input yg diisikan" prompt="nilai angka antara 0 sampai 100." sqref="AW12">
      <formula1>0</formula1>
      <formula2>100</formula2>
    </dataValidation>
    <dataValidation type="decimal" allowBlank="1" showDropDown="1" showInputMessage="1" showErrorMessage="1" errorTitle="Masukan salah" error="Isian Anda salah!" promptTitle="Input yg diisikan" prompt="nilai angka antara 0 sampai 100." sqref="AW13">
      <formula1>0</formula1>
      <formula2>100</formula2>
    </dataValidation>
    <dataValidation type="decimal" allowBlank="1" showDropDown="1" showInputMessage="1" showErrorMessage="1" errorTitle="Masukan salah" error="Isian Anda salah!" promptTitle="Input yg diisikan" prompt="nilai angka antara 0 sampai 100." sqref="AW14">
      <formula1>0</formula1>
      <formula2>100</formula2>
    </dataValidation>
    <dataValidation type="decimal" allowBlank="1" showDropDown="1" showInputMessage="1" showErrorMessage="1" errorTitle="Masukan salah" error="Isian Anda salah!" promptTitle="Input yg diisikan" prompt="nilai angka antara 0 sampai 100." sqref="AW15">
      <formula1>0</formula1>
      <formula2>100</formula2>
    </dataValidation>
    <dataValidation type="decimal" allowBlank="1" showDropDown="1" showInputMessage="1" showErrorMessage="1" errorTitle="Masukan salah" error="Isian Anda salah!" promptTitle="Input yg diisikan" prompt="nilai angka antara 0 sampai 100." sqref="AW16">
      <formula1>0</formula1>
      <formula2>100</formula2>
    </dataValidation>
    <dataValidation type="decimal" allowBlank="1" showDropDown="1" showInputMessage="1" showErrorMessage="1" errorTitle="Masukan salah" error="Isian Anda salah!" promptTitle="Input yg diisikan" prompt="nilai angka antara 0 sampai 100." sqref="AW17">
      <formula1>0</formula1>
      <formula2>100</formula2>
    </dataValidation>
    <dataValidation type="decimal" allowBlank="1" showDropDown="1" showInputMessage="1" showErrorMessage="1" errorTitle="Masukan salah" error="Isian Anda salah!" promptTitle="Input yg diisikan" prompt="nilai angka antara 0 sampai 100." sqref="AW18">
      <formula1>0</formula1>
      <formula2>100</formula2>
    </dataValidation>
    <dataValidation type="decimal" allowBlank="1" showDropDown="1" showInputMessage="1" showErrorMessage="1" errorTitle="Masukan salah" error="Isian Anda salah!" promptTitle="Input yg diisikan" prompt="nilai angka antara 0 sampai 100." sqref="AW19">
      <formula1>0</formula1>
      <formula2>100</formula2>
    </dataValidation>
    <dataValidation type="decimal" allowBlank="1" showDropDown="1" showInputMessage="1" showErrorMessage="1" errorTitle="Masukan salah" error="Isian Anda salah!" promptTitle="Input yg diisikan" prompt="nilai angka antara 0 sampai 100." sqref="AW20">
      <formula1>0</formula1>
      <formula2>100</formula2>
    </dataValidation>
    <dataValidation type="decimal" allowBlank="1" showDropDown="1" showInputMessage="1" showErrorMessage="1" errorTitle="Masukan salah" error="Isian Anda salah!" promptTitle="Input yg diisikan" prompt="nilai angka antara 0 sampai 100." sqref="AW21">
      <formula1>0</formula1>
      <formula2>100</formula2>
    </dataValidation>
    <dataValidation type="decimal" allowBlank="1" showDropDown="1" showInputMessage="1" showErrorMessage="1" errorTitle="Masukan salah" error="Isian Anda salah!" promptTitle="Input yg diisikan" prompt="nilai angka antara 0 sampai 100." sqref="AW22">
      <formula1>0</formula1>
      <formula2>100</formula2>
    </dataValidation>
    <dataValidation type="decimal" allowBlank="1" showDropDown="1" showInputMessage="1" showErrorMessage="1" errorTitle="Masukan salah" error="Isian Anda salah!" promptTitle="Input yg diisikan" prompt="nilai angka antara 0 sampai 100." sqref="AW23">
      <formula1>0</formula1>
      <formula2>100</formula2>
    </dataValidation>
    <dataValidation type="decimal" allowBlank="1" showDropDown="1" showInputMessage="1" showErrorMessage="1" errorTitle="Masukan salah" error="Isian Anda salah!" promptTitle="Input yg diisikan" prompt="nilai angka antara 0 sampai 100." sqref="AW24">
      <formula1>0</formula1>
      <formula2>100</formula2>
    </dataValidation>
    <dataValidation type="decimal" allowBlank="1" showDropDown="1" showInputMessage="1" showErrorMessage="1" errorTitle="Masukan salah" error="Isian Anda salah!" promptTitle="Input yg diisikan" prompt="nilai angka antara 0 sampai 100." sqref="AW25">
      <formula1>0</formula1>
      <formula2>100</formula2>
    </dataValidation>
    <dataValidation type="decimal" allowBlank="1" showDropDown="1" showInputMessage="1" showErrorMessage="1" errorTitle="Masukan salah" error="Isian Anda salah!" promptTitle="Input yg diisikan" prompt="nilai angka antara 0 sampai 100." sqref="AW26">
      <formula1>0</formula1>
      <formula2>100</formula2>
    </dataValidation>
    <dataValidation type="decimal" allowBlank="1" showDropDown="1" showInputMessage="1" showErrorMessage="1" errorTitle="Masukan salah" error="Isian Anda salah!" promptTitle="Input yg diisikan" prompt="nilai angka antara 0 sampai 100." sqref="AW27">
      <formula1>0</formula1>
      <formula2>100</formula2>
    </dataValidation>
    <dataValidation type="decimal" allowBlank="1" showDropDown="1" showInputMessage="1" showErrorMessage="1" errorTitle="Masukan salah" error="Isian Anda salah!" promptTitle="Input yg diisikan" prompt="nilai angka antara 0 sampai 100." sqref="AW28">
      <formula1>0</formula1>
      <formula2>100</formula2>
    </dataValidation>
    <dataValidation type="decimal" allowBlank="1" showDropDown="1" showInputMessage="1" showErrorMessage="1" errorTitle="Masukan salah" error="Isian Anda salah!" promptTitle="Input yg diisikan" prompt="nilai angka antara 0 sampai 100." sqref="AW29">
      <formula1>0</formula1>
      <formula2>100</formula2>
    </dataValidation>
    <dataValidation type="decimal" allowBlank="1" showDropDown="1" showInputMessage="1" showErrorMessage="1" errorTitle="Masukan salah" error="Isian Anda salah!" promptTitle="Input yg diisikan" prompt="nilai angka antara 0 sampai 100." sqref="AW30">
      <formula1>0</formula1>
      <formula2>100</formula2>
    </dataValidation>
    <dataValidation type="decimal" allowBlank="1" showDropDown="1" showInputMessage="1" showErrorMessage="1" errorTitle="Masukan salah" error="Isian Anda salah!" promptTitle="Input yg diisikan" prompt="nilai angka antara 0 sampai 100." sqref="AW31">
      <formula1>0</formula1>
      <formula2>100</formula2>
    </dataValidation>
    <dataValidation type="decimal" allowBlank="1" showDropDown="1" showInputMessage="1" showErrorMessage="1" errorTitle="Masukan salah" error="Isian Anda salah!" promptTitle="Input yg diisikan" prompt="nilai angka antara 0 sampai 100." sqref="AW32">
      <formula1>0</formula1>
      <formula2>100</formula2>
    </dataValidation>
    <dataValidation type="decimal" allowBlank="1" showDropDown="1" showInputMessage="1" showErrorMessage="1" errorTitle="Masukan salah" error="Isian Anda salah!" promptTitle="Input yg diisikan" prompt="nilai angka antara 0 sampai 100." sqref="AW33">
      <formula1>0</formula1>
      <formula2>100</formula2>
    </dataValidation>
    <dataValidation type="decimal" allowBlank="1" showDropDown="1" showInputMessage="1" showErrorMessage="1" errorTitle="Masukan salah" error="Isian Anda salah!" promptTitle="Input yg diisikan" prompt="nilai angka antara 0 sampai 100." sqref="AW34">
      <formula1>0</formula1>
      <formula2>100</formula2>
    </dataValidation>
    <dataValidation type="decimal" allowBlank="1" showDropDown="1" showInputMessage="1" showErrorMessage="1" errorTitle="Masukan salah" error="Isian Anda salah!" promptTitle="Input yg diisikan" prompt="nilai angka antara 0 sampai 100." sqref="AW35">
      <formula1>0</formula1>
      <formula2>100</formula2>
    </dataValidation>
    <dataValidation type="decimal" allowBlank="1" showDropDown="1" showInputMessage="1" showErrorMessage="1" errorTitle="Masukan salah" error="Isian Anda salah!" promptTitle="Input yg diisikan" prompt="nilai angka antara 0 sampai 100." sqref="AW36">
      <formula1>0</formula1>
      <formula2>100</formula2>
    </dataValidation>
    <dataValidation type="decimal" allowBlank="1" showDropDown="1" showInputMessage="1" showErrorMessage="1" errorTitle="Masukan salah" error="Isian Anda salah!" promptTitle="Input yg diisikan" prompt="nilai angka antara 0 sampai 100." sqref="AW37">
      <formula1>0</formula1>
      <formula2>100</formula2>
    </dataValidation>
    <dataValidation type="decimal" allowBlank="1" showDropDown="1" showInputMessage="1" showErrorMessage="1" errorTitle="Masukan salah" error="Isian Anda salah!" promptTitle="Input yg diisikan" prompt="nilai angka antara 0 sampai 100." sqref="AW38">
      <formula1>0</formula1>
      <formula2>100</formula2>
    </dataValidation>
    <dataValidation type="decimal" allowBlank="1" showDropDown="1" showInputMessage="1" showErrorMessage="1" errorTitle="Masukan salah" error="Isian Anda salah!" promptTitle="Input yg diisikan" prompt="nilai angka antara 0 sampai 100." sqref="AW39">
      <formula1>0</formula1>
      <formula2>100</formula2>
    </dataValidation>
    <dataValidation type="decimal" allowBlank="1" showDropDown="1" showInputMessage="1" showErrorMessage="1" errorTitle="Masukan salah" error="Isian Anda salah!" promptTitle="Input yg diisikan" prompt="nilai angka antara 0 sampai 100." sqref="AW40">
      <formula1>0</formula1>
      <formula2>100</formula2>
    </dataValidation>
    <dataValidation type="decimal" allowBlank="1" showDropDown="1" showInputMessage="1" showErrorMessage="1" errorTitle="Masukan salah" error="Isian Anda salah!" promptTitle="Input yg diisikan" prompt="nilai angka antara 0 sampai 100." sqref="AW41">
      <formula1>0</formula1>
      <formula2>100</formula2>
    </dataValidation>
    <dataValidation type="decimal" allowBlank="1" showDropDown="1" showInputMessage="1" showErrorMessage="1" errorTitle="Masukan salah" error="Isian Anda salah!" promptTitle="Input yg diisikan" prompt="nilai angka antara 0 sampai 100." sqref="AW42">
      <formula1>0</formula1>
      <formula2>100</formula2>
    </dataValidation>
    <dataValidation type="decimal" allowBlank="1" showDropDown="1" showInputMessage="1" showErrorMessage="1" errorTitle="Masukan salah" error="Isian Anda salah!" promptTitle="Input yg diisikan" prompt="nilai angka antara 0 sampai 100." sqref="AW43">
      <formula1>0</formula1>
      <formula2>100</formula2>
    </dataValidation>
    <dataValidation type="decimal" allowBlank="1" showDropDown="1" showInputMessage="1" showErrorMessage="1" errorTitle="Masukan salah" error="Isian Anda salah!" promptTitle="Input yg diisikan" prompt="nilai angka antara 0 sampai 100." sqref="AW44">
      <formula1>0</formula1>
      <formula2>100</formula2>
    </dataValidation>
    <dataValidation type="decimal" allowBlank="1" showDropDown="1" showInputMessage="1" showErrorMessage="1" errorTitle="Masukan salah" error="Isian Anda salah!" promptTitle="Input yg diisikan" prompt="nilai angka antara 0 sampai 100." sqref="AW45">
      <formula1>0</formula1>
      <formula2>100</formula2>
    </dataValidation>
    <dataValidation type="decimal" allowBlank="1" showDropDown="1" showInputMessage="1" showErrorMessage="1" errorTitle="Masukan salah" error="Isian Anda salah!" promptTitle="Input yg diisikan" prompt="nilai angka antara 0 sampai 100." sqref="AW46">
      <formula1>0</formula1>
      <formula2>100</formula2>
    </dataValidation>
    <dataValidation type="decimal" allowBlank="1" showDropDown="1" showInputMessage="1" showErrorMessage="1" errorTitle="Masukan salah" error="Isian Anda salah!" promptTitle="Input yg diisikan" prompt="nilai angka antara 0 sampai 100." sqref="AW47">
      <formula1>0</formula1>
      <formula2>100</formula2>
    </dataValidation>
    <dataValidation type="decimal" allowBlank="1" showDropDown="1" showInputMessage="1" showErrorMessage="1" errorTitle="Masukan salah" error="Isian Anda salah!" promptTitle="Input yg diisikan" prompt="nilai angka antara 0 sampai 100." sqref="AW48">
      <formula1>0</formula1>
      <formula2>100</formula2>
    </dataValidation>
    <dataValidation type="decimal" allowBlank="1" showDropDown="1" showInputMessage="1" showErrorMessage="1" errorTitle="Masukan salah" error="Isian Anda salah!" promptTitle="Input yg diisikan" prompt="nilai angka antara 0 sampai 100." sqref="AW49">
      <formula1>0</formula1>
      <formula2>100</formula2>
    </dataValidation>
    <dataValidation type="decimal" allowBlank="1" showDropDown="1" showInputMessage="1" showErrorMessage="1" errorTitle="Masukan salah" error="Isian Anda salah!" promptTitle="Input yg diisikan" prompt="nilai angka antara 0 sampai 100." sqref="AW50">
      <formula1>0</formula1>
      <formula2>100</formula2>
    </dataValidation>
    <dataValidation type="decimal" allowBlank="1" showDropDown="1" showInputMessage="1" showErrorMessage="1" errorTitle="Masukan salah" error="Isian Anda salah!" promptTitle="Input yg diisikan" prompt="nilai angka antara 0 sampai 100." sqref="AX11">
      <formula1>0</formula1>
      <formula2>100</formula2>
    </dataValidation>
    <dataValidation type="decimal" allowBlank="1" showDropDown="1" showInputMessage="1" showErrorMessage="1" errorTitle="Masukan salah" error="Isian Anda salah!" promptTitle="Input yg diisikan" prompt="nilai angka antara 0 sampai 100." sqref="AX12">
      <formula1>0</formula1>
      <formula2>100</formula2>
    </dataValidation>
    <dataValidation type="decimal" allowBlank="1" showDropDown="1" showInputMessage="1" showErrorMessage="1" errorTitle="Masukan salah" error="Isian Anda salah!" promptTitle="Input yg diisikan" prompt="nilai angka antara 0 sampai 100." sqref="AX13">
      <formula1>0</formula1>
      <formula2>100</formula2>
    </dataValidation>
    <dataValidation type="decimal" allowBlank="1" showDropDown="1" showInputMessage="1" showErrorMessage="1" errorTitle="Masukan salah" error="Isian Anda salah!" promptTitle="Input yg diisikan" prompt="nilai angka antara 0 sampai 100." sqref="AX14">
      <formula1>0</formula1>
      <formula2>100</formula2>
    </dataValidation>
    <dataValidation type="decimal" allowBlank="1" showDropDown="1" showInputMessage="1" showErrorMessage="1" errorTitle="Masukan salah" error="Isian Anda salah!" promptTitle="Input yg diisikan" prompt="nilai angka antara 0 sampai 100." sqref="AX15">
      <formula1>0</formula1>
      <formula2>100</formula2>
    </dataValidation>
    <dataValidation type="decimal" allowBlank="1" showDropDown="1" showInputMessage="1" showErrorMessage="1" errorTitle="Masukan salah" error="Isian Anda salah!" promptTitle="Input yg diisikan" prompt="nilai angka antara 0 sampai 100." sqref="AX16">
      <formula1>0</formula1>
      <formula2>100</formula2>
    </dataValidation>
    <dataValidation type="decimal" allowBlank="1" showDropDown="1" showInputMessage="1" showErrorMessage="1" errorTitle="Masukan salah" error="Isian Anda salah!" promptTitle="Input yg diisikan" prompt="nilai angka antara 0 sampai 100." sqref="AX17">
      <formula1>0</formula1>
      <formula2>100</formula2>
    </dataValidation>
    <dataValidation type="decimal" allowBlank="1" showDropDown="1" showInputMessage="1" showErrorMessage="1" errorTitle="Masukan salah" error="Isian Anda salah!" promptTitle="Input yg diisikan" prompt="nilai angka antara 0 sampai 100." sqref="AX18">
      <formula1>0</formula1>
      <formula2>100</formula2>
    </dataValidation>
    <dataValidation type="decimal" allowBlank="1" showDropDown="1" showInputMessage="1" showErrorMessage="1" errorTitle="Masukan salah" error="Isian Anda salah!" promptTitle="Input yg diisikan" prompt="nilai angka antara 0 sampai 100." sqref="AX19">
      <formula1>0</formula1>
      <formula2>100</formula2>
    </dataValidation>
    <dataValidation type="decimal" allowBlank="1" showDropDown="1" showInputMessage="1" showErrorMessage="1" errorTitle="Masukan salah" error="Isian Anda salah!" promptTitle="Input yg diisikan" prompt="nilai angka antara 0 sampai 100." sqref="AX20">
      <formula1>0</formula1>
      <formula2>100</formula2>
    </dataValidation>
    <dataValidation type="decimal" allowBlank="1" showDropDown="1" showInputMessage="1" showErrorMessage="1" errorTitle="Masukan salah" error="Isian Anda salah!" promptTitle="Input yg diisikan" prompt="nilai angka antara 0 sampai 100." sqref="AX21">
      <formula1>0</formula1>
      <formula2>100</formula2>
    </dataValidation>
    <dataValidation type="decimal" allowBlank="1" showDropDown="1" showInputMessage="1" showErrorMessage="1" errorTitle="Masukan salah" error="Isian Anda salah!" promptTitle="Input yg diisikan" prompt="nilai angka antara 0 sampai 100." sqref="AX22">
      <formula1>0</formula1>
      <formula2>100</formula2>
    </dataValidation>
    <dataValidation type="decimal" allowBlank="1" showDropDown="1" showInputMessage="1" showErrorMessage="1" errorTitle="Masukan salah" error="Isian Anda salah!" promptTitle="Input yg diisikan" prompt="nilai angka antara 0 sampai 100." sqref="AX23">
      <formula1>0</formula1>
      <formula2>100</formula2>
    </dataValidation>
    <dataValidation type="decimal" allowBlank="1" showDropDown="1" showInputMessage="1" showErrorMessage="1" errorTitle="Masukan salah" error="Isian Anda salah!" promptTitle="Input yg diisikan" prompt="nilai angka antara 0 sampai 100." sqref="AX24">
      <formula1>0</formula1>
      <formula2>100</formula2>
    </dataValidation>
    <dataValidation type="decimal" allowBlank="1" showDropDown="1" showInputMessage="1" showErrorMessage="1" errorTitle="Masukan salah" error="Isian Anda salah!" promptTitle="Input yg diisikan" prompt="nilai angka antara 0 sampai 100." sqref="AX25">
      <formula1>0</formula1>
      <formula2>100</formula2>
    </dataValidation>
    <dataValidation type="decimal" allowBlank="1" showDropDown="1" showInputMessage="1" showErrorMessage="1" errorTitle="Masukan salah" error="Isian Anda salah!" promptTitle="Input yg diisikan" prompt="nilai angka antara 0 sampai 100." sqref="AX26">
      <formula1>0</formula1>
      <formula2>100</formula2>
    </dataValidation>
    <dataValidation type="decimal" allowBlank="1" showDropDown="1" showInputMessage="1" showErrorMessage="1" errorTitle="Masukan salah" error="Isian Anda salah!" promptTitle="Input yg diisikan" prompt="nilai angka antara 0 sampai 100." sqref="AX27">
      <formula1>0</formula1>
      <formula2>100</formula2>
    </dataValidation>
    <dataValidation type="decimal" allowBlank="1" showDropDown="1" showInputMessage="1" showErrorMessage="1" errorTitle="Masukan salah" error="Isian Anda salah!" promptTitle="Input yg diisikan" prompt="nilai angka antara 0 sampai 100." sqref="AX28">
      <formula1>0</formula1>
      <formula2>100</formula2>
    </dataValidation>
    <dataValidation type="decimal" allowBlank="1" showDropDown="1" showInputMessage="1" showErrorMessage="1" errorTitle="Masukan salah" error="Isian Anda salah!" promptTitle="Input yg diisikan" prompt="nilai angka antara 0 sampai 100." sqref="AX29">
      <formula1>0</formula1>
      <formula2>100</formula2>
    </dataValidation>
    <dataValidation type="decimal" allowBlank="1" showDropDown="1" showInputMessage="1" showErrorMessage="1" errorTitle="Masukan salah" error="Isian Anda salah!" promptTitle="Input yg diisikan" prompt="nilai angka antara 0 sampai 100." sqref="AX30">
      <formula1>0</formula1>
      <formula2>100</formula2>
    </dataValidation>
    <dataValidation type="decimal" allowBlank="1" showDropDown="1" showInputMessage="1" showErrorMessage="1" errorTitle="Masukan salah" error="Isian Anda salah!" promptTitle="Input yg diisikan" prompt="nilai angka antara 0 sampai 100." sqref="AX31">
      <formula1>0</formula1>
      <formula2>100</formula2>
    </dataValidation>
    <dataValidation type="decimal" allowBlank="1" showDropDown="1" showInputMessage="1" showErrorMessage="1" errorTitle="Masukan salah" error="Isian Anda salah!" promptTitle="Input yg diisikan" prompt="nilai angka antara 0 sampai 100." sqref="AX32">
      <formula1>0</formula1>
      <formula2>100</formula2>
    </dataValidation>
    <dataValidation type="decimal" allowBlank="1" showDropDown="1" showInputMessage="1" showErrorMessage="1" errorTitle="Masukan salah" error="Isian Anda salah!" promptTitle="Input yg diisikan" prompt="nilai angka antara 0 sampai 100." sqref="AX33">
      <formula1>0</formula1>
      <formula2>100</formula2>
    </dataValidation>
    <dataValidation type="decimal" allowBlank="1" showDropDown="1" showInputMessage="1" showErrorMessage="1" errorTitle="Masukan salah" error="Isian Anda salah!" promptTitle="Input yg diisikan" prompt="nilai angka antara 0 sampai 100." sqref="AX34">
      <formula1>0</formula1>
      <formula2>100</formula2>
    </dataValidation>
    <dataValidation type="decimal" allowBlank="1" showDropDown="1" showInputMessage="1" showErrorMessage="1" errorTitle="Masukan salah" error="Isian Anda salah!" promptTitle="Input yg diisikan" prompt="nilai angka antara 0 sampai 100." sqref="AX35">
      <formula1>0</formula1>
      <formula2>100</formula2>
    </dataValidation>
    <dataValidation type="decimal" allowBlank="1" showDropDown="1" showInputMessage="1" showErrorMessage="1" errorTitle="Masukan salah" error="Isian Anda salah!" promptTitle="Input yg diisikan" prompt="nilai angka antara 0 sampai 100." sqref="AX36">
      <formula1>0</formula1>
      <formula2>100</formula2>
    </dataValidation>
    <dataValidation type="decimal" allowBlank="1" showDropDown="1" showInputMessage="1" showErrorMessage="1" errorTitle="Masukan salah" error="Isian Anda salah!" promptTitle="Input yg diisikan" prompt="nilai angka antara 0 sampai 100." sqref="AX37">
      <formula1>0</formula1>
      <formula2>100</formula2>
    </dataValidation>
    <dataValidation type="decimal" allowBlank="1" showDropDown="1" showInputMessage="1" showErrorMessage="1" errorTitle="Masukan salah" error="Isian Anda salah!" promptTitle="Input yg diisikan" prompt="nilai angka antara 0 sampai 100." sqref="AX38">
      <formula1>0</formula1>
      <formula2>100</formula2>
    </dataValidation>
    <dataValidation type="decimal" allowBlank="1" showDropDown="1" showInputMessage="1" showErrorMessage="1" errorTitle="Masukan salah" error="Isian Anda salah!" promptTitle="Input yg diisikan" prompt="nilai angka antara 0 sampai 100." sqref="AX39">
      <formula1>0</formula1>
      <formula2>100</formula2>
    </dataValidation>
    <dataValidation type="decimal" allowBlank="1" showDropDown="1" showInputMessage="1" showErrorMessage="1" errorTitle="Masukan salah" error="Isian Anda salah!" promptTitle="Input yg diisikan" prompt="nilai angka antara 0 sampai 100." sqref="AX40">
      <formula1>0</formula1>
      <formula2>100</formula2>
    </dataValidation>
    <dataValidation type="decimal" allowBlank="1" showDropDown="1" showInputMessage="1" showErrorMessage="1" errorTitle="Masukan salah" error="Isian Anda salah!" promptTitle="Input yg diisikan" prompt="nilai angka antara 0 sampai 100." sqref="AX41">
      <formula1>0</formula1>
      <formula2>100</formula2>
    </dataValidation>
    <dataValidation type="decimal" allowBlank="1" showDropDown="1" showInputMessage="1" showErrorMessage="1" errorTitle="Masukan salah" error="Isian Anda salah!" promptTitle="Input yg diisikan" prompt="nilai angka antara 0 sampai 100." sqref="AX42">
      <formula1>0</formula1>
      <formula2>100</formula2>
    </dataValidation>
    <dataValidation type="decimal" allowBlank="1" showDropDown="1" showInputMessage="1" showErrorMessage="1" errorTitle="Masukan salah" error="Isian Anda salah!" promptTitle="Input yg diisikan" prompt="nilai angka antara 0 sampai 100." sqref="AX43">
      <formula1>0</formula1>
      <formula2>100</formula2>
    </dataValidation>
    <dataValidation type="decimal" allowBlank="1" showDropDown="1" showInputMessage="1" showErrorMessage="1" errorTitle="Masukan salah" error="Isian Anda salah!" promptTitle="Input yg diisikan" prompt="nilai angka antara 0 sampai 100." sqref="AX44">
      <formula1>0</formula1>
      <formula2>100</formula2>
    </dataValidation>
    <dataValidation type="decimal" allowBlank="1" showDropDown="1" showInputMessage="1" showErrorMessage="1" errorTitle="Masukan salah" error="Isian Anda salah!" promptTitle="Input yg diisikan" prompt="nilai angka antara 0 sampai 100." sqref="AX45">
      <formula1>0</formula1>
      <formula2>100</formula2>
    </dataValidation>
    <dataValidation type="decimal" allowBlank="1" showDropDown="1" showInputMessage="1" showErrorMessage="1" errorTitle="Masukan salah" error="Isian Anda salah!" promptTitle="Input yg diisikan" prompt="nilai angka antara 0 sampai 100." sqref="AX46">
      <formula1>0</formula1>
      <formula2>100</formula2>
    </dataValidation>
    <dataValidation type="decimal" allowBlank="1" showDropDown="1" showInputMessage="1" showErrorMessage="1" errorTitle="Masukan salah" error="Isian Anda salah!" promptTitle="Input yg diisikan" prompt="nilai angka antara 0 sampai 100." sqref="AX47">
      <formula1>0</formula1>
      <formula2>100</formula2>
    </dataValidation>
    <dataValidation type="decimal" allowBlank="1" showDropDown="1" showInputMessage="1" showErrorMessage="1" errorTitle="Masukan salah" error="Isian Anda salah!" promptTitle="Input yg diisikan" prompt="nilai angka antara 0 sampai 100." sqref="AX48">
      <formula1>0</formula1>
      <formula2>100</formula2>
    </dataValidation>
    <dataValidation type="decimal" allowBlank="1" showDropDown="1" showInputMessage="1" showErrorMessage="1" errorTitle="Masukan salah" error="Isian Anda salah!" promptTitle="Input yg diisikan" prompt="nilai angka antara 0 sampai 100." sqref="AX49">
      <formula1>0</formula1>
      <formula2>100</formula2>
    </dataValidation>
    <dataValidation type="decimal" allowBlank="1" showDropDown="1" showInputMessage="1" showErrorMessage="1" errorTitle="Masukan salah" error="Isian Anda salah!" promptTitle="Input yg diisikan" prompt="nilai angka antara 0 sampai 100." sqref="AX50">
      <formula1>0</formula1>
      <formula2>100</formula2>
    </dataValidation>
    <dataValidation type="decimal" allowBlank="1" showDropDown="1" showInputMessage="1" showErrorMessage="1" errorTitle="Masukan salah" error="Isian Anda salah!" promptTitle="Input yg diisikan" prompt="nilai angka antara 0 sampai 100." sqref="AY11">
      <formula1>0</formula1>
      <formula2>100</formula2>
    </dataValidation>
    <dataValidation type="decimal" allowBlank="1" showDropDown="1" showInputMessage="1" showErrorMessage="1" errorTitle="Masukan salah" error="Isian Anda salah!" promptTitle="Input yg diisikan" prompt="nilai angka antara 0 sampai 100." sqref="AY12">
      <formula1>0</formula1>
      <formula2>100</formula2>
    </dataValidation>
    <dataValidation type="decimal" allowBlank="1" showDropDown="1" showInputMessage="1" showErrorMessage="1" errorTitle="Masukan salah" error="Isian Anda salah!" promptTitle="Input yg diisikan" prompt="nilai angka antara 0 sampai 100." sqref="AY13">
      <formula1>0</formula1>
      <formula2>100</formula2>
    </dataValidation>
    <dataValidation type="decimal" allowBlank="1" showDropDown="1" showInputMessage="1" showErrorMessage="1" errorTitle="Masukan salah" error="Isian Anda salah!" promptTitle="Input yg diisikan" prompt="nilai angka antara 0 sampai 100." sqref="AY14">
      <formula1>0</formula1>
      <formula2>100</formula2>
    </dataValidation>
    <dataValidation type="decimal" allowBlank="1" showDropDown="1" showInputMessage="1" showErrorMessage="1" errorTitle="Masukan salah" error="Isian Anda salah!" promptTitle="Input yg diisikan" prompt="nilai angka antara 0 sampai 100." sqref="AY15">
      <formula1>0</formula1>
      <formula2>100</formula2>
    </dataValidation>
    <dataValidation type="decimal" allowBlank="1" showDropDown="1" showInputMessage="1" showErrorMessage="1" errorTitle="Masukan salah" error="Isian Anda salah!" promptTitle="Input yg diisikan" prompt="nilai angka antara 0 sampai 100." sqref="AY16">
      <formula1>0</formula1>
      <formula2>100</formula2>
    </dataValidation>
    <dataValidation type="decimal" allowBlank="1" showDropDown="1" showInputMessage="1" showErrorMessage="1" errorTitle="Masukan salah" error="Isian Anda salah!" promptTitle="Input yg diisikan" prompt="nilai angka antara 0 sampai 100." sqref="AY17">
      <formula1>0</formula1>
      <formula2>100</formula2>
    </dataValidation>
    <dataValidation type="decimal" allowBlank="1" showDropDown="1" showInputMessage="1" showErrorMessage="1" errorTitle="Masukan salah" error="Isian Anda salah!" promptTitle="Input yg diisikan" prompt="nilai angka antara 0 sampai 100." sqref="AY18">
      <formula1>0</formula1>
      <formula2>100</formula2>
    </dataValidation>
    <dataValidation type="decimal" allowBlank="1" showDropDown="1" showInputMessage="1" showErrorMessage="1" errorTitle="Masukan salah" error="Isian Anda salah!" promptTitle="Input yg diisikan" prompt="nilai angka antara 0 sampai 100." sqref="AY19">
      <formula1>0</formula1>
      <formula2>100</formula2>
    </dataValidation>
    <dataValidation type="decimal" allowBlank="1" showDropDown="1" showInputMessage="1" showErrorMessage="1" errorTitle="Masukan salah" error="Isian Anda salah!" promptTitle="Input yg diisikan" prompt="nilai angka antara 0 sampai 100." sqref="AY20">
      <formula1>0</formula1>
      <formula2>100</formula2>
    </dataValidation>
    <dataValidation type="decimal" allowBlank="1" showDropDown="1" showInputMessage="1" showErrorMessage="1" errorTitle="Masukan salah" error="Isian Anda salah!" promptTitle="Input yg diisikan" prompt="nilai angka antara 0 sampai 100." sqref="AY21">
      <formula1>0</formula1>
      <formula2>100</formula2>
    </dataValidation>
    <dataValidation type="decimal" allowBlank="1" showDropDown="1" showInputMessage="1" showErrorMessage="1" errorTitle="Masukan salah" error="Isian Anda salah!" promptTitle="Input yg diisikan" prompt="nilai angka antara 0 sampai 100." sqref="AY22">
      <formula1>0</formula1>
      <formula2>100</formula2>
    </dataValidation>
    <dataValidation type="decimal" allowBlank="1" showDropDown="1" showInputMessage="1" showErrorMessage="1" errorTitle="Masukan salah" error="Isian Anda salah!" promptTitle="Input yg diisikan" prompt="nilai angka antara 0 sampai 100." sqref="AY23">
      <formula1>0</formula1>
      <formula2>100</formula2>
    </dataValidation>
    <dataValidation type="decimal" allowBlank="1" showDropDown="1" showInputMessage="1" showErrorMessage="1" errorTitle="Masukan salah" error="Isian Anda salah!" promptTitle="Input yg diisikan" prompt="nilai angka antara 0 sampai 100." sqref="AY24">
      <formula1>0</formula1>
      <formula2>100</formula2>
    </dataValidation>
    <dataValidation type="decimal" allowBlank="1" showDropDown="1" showInputMessage="1" showErrorMessage="1" errorTitle="Masukan salah" error="Isian Anda salah!" promptTitle="Input yg diisikan" prompt="nilai angka antara 0 sampai 100." sqref="AY25">
      <formula1>0</formula1>
      <formula2>100</formula2>
    </dataValidation>
    <dataValidation type="decimal" allowBlank="1" showDropDown="1" showInputMessage="1" showErrorMessage="1" errorTitle="Masukan salah" error="Isian Anda salah!" promptTitle="Input yg diisikan" prompt="nilai angka antara 0 sampai 100." sqref="AY26">
      <formula1>0</formula1>
      <formula2>100</formula2>
    </dataValidation>
    <dataValidation type="decimal" allowBlank="1" showDropDown="1" showInputMessage="1" showErrorMessage="1" errorTitle="Masukan salah" error="Isian Anda salah!" promptTitle="Input yg diisikan" prompt="nilai angka antara 0 sampai 100." sqref="AY27">
      <formula1>0</formula1>
      <formula2>100</formula2>
    </dataValidation>
    <dataValidation type="decimal" allowBlank="1" showDropDown="1" showInputMessage="1" showErrorMessage="1" errorTitle="Masukan salah" error="Isian Anda salah!" promptTitle="Input yg diisikan" prompt="nilai angka antara 0 sampai 100." sqref="AY28">
      <formula1>0</formula1>
      <formula2>100</formula2>
    </dataValidation>
    <dataValidation type="decimal" allowBlank="1" showDropDown="1" showInputMessage="1" showErrorMessage="1" errorTitle="Masukan salah" error="Isian Anda salah!" promptTitle="Input yg diisikan" prompt="nilai angka antara 0 sampai 100." sqref="AY29">
      <formula1>0</formula1>
      <formula2>100</formula2>
    </dataValidation>
    <dataValidation type="decimal" allowBlank="1" showDropDown="1" showInputMessage="1" showErrorMessage="1" errorTitle="Masukan salah" error="Isian Anda salah!" promptTitle="Input yg diisikan" prompt="nilai angka antara 0 sampai 100." sqref="AY30">
      <formula1>0</formula1>
      <formula2>100</formula2>
    </dataValidation>
    <dataValidation type="decimal" allowBlank="1" showDropDown="1" showInputMessage="1" showErrorMessage="1" errorTitle="Masukan salah" error="Isian Anda salah!" promptTitle="Input yg diisikan" prompt="nilai angka antara 0 sampai 100." sqref="AY31">
      <formula1>0</formula1>
      <formula2>100</formula2>
    </dataValidation>
    <dataValidation type="decimal" allowBlank="1" showDropDown="1" showInputMessage="1" showErrorMessage="1" errorTitle="Masukan salah" error="Isian Anda salah!" promptTitle="Input yg diisikan" prompt="nilai angka antara 0 sampai 100." sqref="AY32">
      <formula1>0</formula1>
      <formula2>100</formula2>
    </dataValidation>
    <dataValidation type="decimal" allowBlank="1" showDropDown="1" showInputMessage="1" showErrorMessage="1" errorTitle="Masukan salah" error="Isian Anda salah!" promptTitle="Input yg diisikan" prompt="nilai angka antara 0 sampai 100." sqref="AY33">
      <formula1>0</formula1>
      <formula2>100</formula2>
    </dataValidation>
    <dataValidation type="decimal" allowBlank="1" showDropDown="1" showInputMessage="1" showErrorMessage="1" errorTitle="Masukan salah" error="Isian Anda salah!" promptTitle="Input yg diisikan" prompt="nilai angka antara 0 sampai 100." sqref="AY34">
      <formula1>0</formula1>
      <formula2>100</formula2>
    </dataValidation>
    <dataValidation type="decimal" allowBlank="1" showDropDown="1" showInputMessage="1" showErrorMessage="1" errorTitle="Masukan salah" error="Isian Anda salah!" promptTitle="Input yg diisikan" prompt="nilai angka antara 0 sampai 100." sqref="AY35">
      <formula1>0</formula1>
      <formula2>100</formula2>
    </dataValidation>
    <dataValidation type="decimal" allowBlank="1" showDropDown="1" showInputMessage="1" showErrorMessage="1" errorTitle="Masukan salah" error="Isian Anda salah!" promptTitle="Input yg diisikan" prompt="nilai angka antara 0 sampai 100." sqref="AY36">
      <formula1>0</formula1>
      <formula2>100</formula2>
    </dataValidation>
    <dataValidation type="decimal" allowBlank="1" showDropDown="1" showInputMessage="1" showErrorMessage="1" errorTitle="Masukan salah" error="Isian Anda salah!" promptTitle="Input yg diisikan" prompt="nilai angka antara 0 sampai 100." sqref="AY37">
      <formula1>0</formula1>
      <formula2>100</formula2>
    </dataValidation>
    <dataValidation type="decimal" allowBlank="1" showDropDown="1" showInputMessage="1" showErrorMessage="1" errorTitle="Masukan salah" error="Isian Anda salah!" promptTitle="Input yg diisikan" prompt="nilai angka antara 0 sampai 100." sqref="AY38">
      <formula1>0</formula1>
      <formula2>100</formula2>
    </dataValidation>
    <dataValidation type="decimal" allowBlank="1" showDropDown="1" showInputMessage="1" showErrorMessage="1" errorTitle="Masukan salah" error="Isian Anda salah!" promptTitle="Input yg diisikan" prompt="nilai angka antara 0 sampai 100." sqref="AY39">
      <formula1>0</formula1>
      <formula2>100</formula2>
    </dataValidation>
    <dataValidation type="decimal" allowBlank="1" showDropDown="1" showInputMessage="1" showErrorMessage="1" errorTitle="Masukan salah" error="Isian Anda salah!" promptTitle="Input yg diisikan" prompt="nilai angka antara 0 sampai 100." sqref="AY40">
      <formula1>0</formula1>
      <formula2>100</formula2>
    </dataValidation>
    <dataValidation type="decimal" allowBlank="1" showDropDown="1" showInputMessage="1" showErrorMessage="1" errorTitle="Masukan salah" error="Isian Anda salah!" promptTitle="Input yg diisikan" prompt="nilai angka antara 0 sampai 100." sqref="AY41">
      <formula1>0</formula1>
      <formula2>100</formula2>
    </dataValidation>
    <dataValidation type="decimal" allowBlank="1" showDropDown="1" showInputMessage="1" showErrorMessage="1" errorTitle="Masukan salah" error="Isian Anda salah!" promptTitle="Input yg diisikan" prompt="nilai angka antara 0 sampai 100." sqref="AY42">
      <formula1>0</formula1>
      <formula2>100</formula2>
    </dataValidation>
    <dataValidation type="decimal" allowBlank="1" showDropDown="1" showInputMessage="1" showErrorMessage="1" errorTitle="Masukan salah" error="Isian Anda salah!" promptTitle="Input yg diisikan" prompt="nilai angka antara 0 sampai 100." sqref="AY43">
      <formula1>0</formula1>
      <formula2>100</formula2>
    </dataValidation>
    <dataValidation type="decimal" allowBlank="1" showDropDown="1" showInputMessage="1" showErrorMessage="1" errorTitle="Masukan salah" error="Isian Anda salah!" promptTitle="Input yg diisikan" prompt="nilai angka antara 0 sampai 100." sqref="AY44">
      <formula1>0</formula1>
      <formula2>100</formula2>
    </dataValidation>
    <dataValidation type="decimal" allowBlank="1" showDropDown="1" showInputMessage="1" showErrorMessage="1" errorTitle="Masukan salah" error="Isian Anda salah!" promptTitle="Input yg diisikan" prompt="nilai angka antara 0 sampai 100." sqref="AY45">
      <formula1>0</formula1>
      <formula2>100</formula2>
    </dataValidation>
    <dataValidation type="decimal" allowBlank="1" showDropDown="1" showInputMessage="1" showErrorMessage="1" errorTitle="Masukan salah" error="Isian Anda salah!" promptTitle="Input yg diisikan" prompt="nilai angka antara 0 sampai 100." sqref="AY46">
      <formula1>0</formula1>
      <formula2>100</formula2>
    </dataValidation>
    <dataValidation type="decimal" allowBlank="1" showDropDown="1" showInputMessage="1" showErrorMessage="1" errorTitle="Masukan salah" error="Isian Anda salah!" promptTitle="Input yg diisikan" prompt="nilai angka antara 0 sampai 100." sqref="AY47">
      <formula1>0</formula1>
      <formula2>100</formula2>
    </dataValidation>
    <dataValidation type="decimal" allowBlank="1" showDropDown="1" showInputMessage="1" showErrorMessage="1" errorTitle="Masukan salah" error="Isian Anda salah!" promptTitle="Input yg diisikan" prompt="nilai angka antara 0 sampai 100." sqref="AY48">
      <formula1>0</formula1>
      <formula2>100</formula2>
    </dataValidation>
    <dataValidation type="decimal" allowBlank="1" showDropDown="1" showInputMessage="1" showErrorMessage="1" errorTitle="Masukan salah" error="Isian Anda salah!" promptTitle="Input yg diisikan" prompt="nilai angka antara 0 sampai 100." sqref="AY49">
      <formula1>0</formula1>
      <formula2>100</formula2>
    </dataValidation>
    <dataValidation type="decimal" allowBlank="1" showDropDown="1" showInputMessage="1" showErrorMessage="1" errorTitle="Masukan salah" error="Isian Anda salah!" promptTitle="Input yg diisikan" prompt="nilai angka antara 0 sampai 100." sqref="AY50">
      <formula1>0</formula1>
      <formula2>100</formula2>
    </dataValidation>
    <dataValidation type="decimal" allowBlank="1" showDropDown="1" showInputMessage="1" showErrorMessage="1" errorTitle="Masukan salah" error="Isian Anda salah!" promptTitle="Input yg diisikan" prompt="nilai angka antara 0 sampai 100." sqref="AZ11">
      <formula1>0</formula1>
      <formula2>100</formula2>
    </dataValidation>
    <dataValidation type="decimal" allowBlank="1" showDropDown="1" showInputMessage="1" showErrorMessage="1" errorTitle="Masukan salah" error="Isian Anda salah!" promptTitle="Input yg diisikan" prompt="nilai angka antara 0 sampai 100." sqref="AZ12">
      <formula1>0</formula1>
      <formula2>100</formula2>
    </dataValidation>
    <dataValidation type="decimal" allowBlank="1" showDropDown="1" showInputMessage="1" showErrorMessage="1" errorTitle="Masukan salah" error="Isian Anda salah!" promptTitle="Input yg diisikan" prompt="nilai angka antara 0 sampai 100." sqref="AZ13">
      <formula1>0</formula1>
      <formula2>100</formula2>
    </dataValidation>
    <dataValidation type="decimal" allowBlank="1" showDropDown="1" showInputMessage="1" showErrorMessage="1" errorTitle="Masukan salah" error="Isian Anda salah!" promptTitle="Input yg diisikan" prompt="nilai angka antara 0 sampai 100." sqref="AZ14">
      <formula1>0</formula1>
      <formula2>100</formula2>
    </dataValidation>
    <dataValidation type="decimal" allowBlank="1" showDropDown="1" showInputMessage="1" showErrorMessage="1" errorTitle="Masukan salah" error="Isian Anda salah!" promptTitle="Input yg diisikan" prompt="nilai angka antara 0 sampai 100." sqref="AZ15">
      <formula1>0</formula1>
      <formula2>100</formula2>
    </dataValidation>
    <dataValidation type="decimal" allowBlank="1" showDropDown="1" showInputMessage="1" showErrorMessage="1" errorTitle="Masukan salah" error="Isian Anda salah!" promptTitle="Input yg diisikan" prompt="nilai angka antara 0 sampai 100." sqref="AZ16">
      <formula1>0</formula1>
      <formula2>100</formula2>
    </dataValidation>
    <dataValidation type="decimal" allowBlank="1" showDropDown="1" showInputMessage="1" showErrorMessage="1" errorTitle="Masukan salah" error="Isian Anda salah!" promptTitle="Input yg diisikan" prompt="nilai angka antara 0 sampai 100." sqref="AZ17">
      <formula1>0</formula1>
      <formula2>100</formula2>
    </dataValidation>
    <dataValidation type="decimal" allowBlank="1" showDropDown="1" showInputMessage="1" showErrorMessage="1" errorTitle="Masukan salah" error="Isian Anda salah!" promptTitle="Input yg diisikan" prompt="nilai angka antara 0 sampai 100." sqref="AZ18">
      <formula1>0</formula1>
      <formula2>100</formula2>
    </dataValidation>
    <dataValidation type="decimal" allowBlank="1" showDropDown="1" showInputMessage="1" showErrorMessage="1" errorTitle="Masukan salah" error="Isian Anda salah!" promptTitle="Input yg diisikan" prompt="nilai angka antara 0 sampai 100." sqref="AZ19">
      <formula1>0</formula1>
      <formula2>100</formula2>
    </dataValidation>
    <dataValidation type="decimal" allowBlank="1" showDropDown="1" showInputMessage="1" showErrorMessage="1" errorTitle="Masukan salah" error="Isian Anda salah!" promptTitle="Input yg diisikan" prompt="nilai angka antara 0 sampai 100." sqref="AZ20">
      <formula1>0</formula1>
      <formula2>100</formula2>
    </dataValidation>
    <dataValidation type="decimal" allowBlank="1" showDropDown="1" showInputMessage="1" showErrorMessage="1" errorTitle="Masukan salah" error="Isian Anda salah!" promptTitle="Input yg diisikan" prompt="nilai angka antara 0 sampai 100." sqref="AZ21">
      <formula1>0</formula1>
      <formula2>100</formula2>
    </dataValidation>
    <dataValidation type="decimal" allowBlank="1" showDropDown="1" showInputMessage="1" showErrorMessage="1" errorTitle="Masukan salah" error="Isian Anda salah!" promptTitle="Input yg diisikan" prompt="nilai angka antara 0 sampai 100." sqref="AZ22">
      <formula1>0</formula1>
      <formula2>100</formula2>
    </dataValidation>
    <dataValidation type="decimal" allowBlank="1" showDropDown="1" showInputMessage="1" showErrorMessage="1" errorTitle="Masukan salah" error="Isian Anda salah!" promptTitle="Input yg diisikan" prompt="nilai angka antara 0 sampai 100." sqref="AZ23">
      <formula1>0</formula1>
      <formula2>100</formula2>
    </dataValidation>
    <dataValidation type="decimal" allowBlank="1" showDropDown="1" showInputMessage="1" showErrorMessage="1" errorTitle="Masukan salah" error="Isian Anda salah!" promptTitle="Input yg diisikan" prompt="nilai angka antara 0 sampai 100." sqref="AZ24">
      <formula1>0</formula1>
      <formula2>100</formula2>
    </dataValidation>
    <dataValidation type="decimal" allowBlank="1" showDropDown="1" showInputMessage="1" showErrorMessage="1" errorTitle="Masukan salah" error="Isian Anda salah!" promptTitle="Input yg diisikan" prompt="nilai angka antara 0 sampai 100." sqref="AZ25">
      <formula1>0</formula1>
      <formula2>100</formula2>
    </dataValidation>
    <dataValidation type="decimal" allowBlank="1" showDropDown="1" showInputMessage="1" showErrorMessage="1" errorTitle="Masukan salah" error="Isian Anda salah!" promptTitle="Input yg diisikan" prompt="nilai angka antara 0 sampai 100." sqref="AZ26">
      <formula1>0</formula1>
      <formula2>100</formula2>
    </dataValidation>
    <dataValidation type="decimal" allowBlank="1" showDropDown="1" showInputMessage="1" showErrorMessage="1" errorTitle="Masukan salah" error="Isian Anda salah!" promptTitle="Input yg diisikan" prompt="nilai angka antara 0 sampai 100." sqref="AZ27">
      <formula1>0</formula1>
      <formula2>100</formula2>
    </dataValidation>
    <dataValidation type="decimal" allowBlank="1" showDropDown="1" showInputMessage="1" showErrorMessage="1" errorTitle="Masukan salah" error="Isian Anda salah!" promptTitle="Input yg diisikan" prompt="nilai angka antara 0 sampai 100." sqref="AZ28">
      <formula1>0</formula1>
      <formula2>100</formula2>
    </dataValidation>
    <dataValidation type="decimal" allowBlank="1" showDropDown="1" showInputMessage="1" showErrorMessage="1" errorTitle="Masukan salah" error="Isian Anda salah!" promptTitle="Input yg diisikan" prompt="nilai angka antara 0 sampai 100." sqref="AZ29">
      <formula1>0</formula1>
      <formula2>100</formula2>
    </dataValidation>
    <dataValidation type="decimal" allowBlank="1" showDropDown="1" showInputMessage="1" showErrorMessage="1" errorTitle="Masukan salah" error="Isian Anda salah!" promptTitle="Input yg diisikan" prompt="nilai angka antara 0 sampai 100." sqref="AZ30">
      <formula1>0</formula1>
      <formula2>100</formula2>
    </dataValidation>
    <dataValidation type="decimal" allowBlank="1" showDropDown="1" showInputMessage="1" showErrorMessage="1" errorTitle="Masukan salah" error="Isian Anda salah!" promptTitle="Input yg diisikan" prompt="nilai angka antara 0 sampai 100." sqref="AZ31">
      <formula1>0</formula1>
      <formula2>100</formula2>
    </dataValidation>
    <dataValidation type="decimal" allowBlank="1" showDropDown="1" showInputMessage="1" showErrorMessage="1" errorTitle="Masukan salah" error="Isian Anda salah!" promptTitle="Input yg diisikan" prompt="nilai angka antara 0 sampai 100." sqref="AZ32">
      <formula1>0</formula1>
      <formula2>100</formula2>
    </dataValidation>
    <dataValidation type="decimal" allowBlank="1" showDropDown="1" showInputMessage="1" showErrorMessage="1" errorTitle="Masukan salah" error="Isian Anda salah!" promptTitle="Input yg diisikan" prompt="nilai angka antara 0 sampai 100." sqref="AZ33">
      <formula1>0</formula1>
      <formula2>100</formula2>
    </dataValidation>
    <dataValidation type="decimal" allowBlank="1" showDropDown="1" showInputMessage="1" showErrorMessage="1" errorTitle="Masukan salah" error="Isian Anda salah!" promptTitle="Input yg diisikan" prompt="nilai angka antara 0 sampai 100." sqref="AZ34">
      <formula1>0</formula1>
      <formula2>100</formula2>
    </dataValidation>
    <dataValidation type="decimal" allowBlank="1" showDropDown="1" showInputMessage="1" showErrorMessage="1" errorTitle="Masukan salah" error="Isian Anda salah!" promptTitle="Input yg diisikan" prompt="nilai angka antara 0 sampai 100." sqref="AZ35">
      <formula1>0</formula1>
      <formula2>100</formula2>
    </dataValidation>
    <dataValidation type="decimal" allowBlank="1" showDropDown="1" showInputMessage="1" showErrorMessage="1" errorTitle="Masukan salah" error="Isian Anda salah!" promptTitle="Input yg diisikan" prompt="nilai angka antara 0 sampai 100." sqref="AZ36">
      <formula1>0</formula1>
      <formula2>100</formula2>
    </dataValidation>
    <dataValidation type="decimal" allowBlank="1" showDropDown="1" showInputMessage="1" showErrorMessage="1" errorTitle="Masukan salah" error="Isian Anda salah!" promptTitle="Input yg diisikan" prompt="nilai angka antara 0 sampai 100." sqref="AZ37">
      <formula1>0</formula1>
      <formula2>100</formula2>
    </dataValidation>
    <dataValidation type="decimal" allowBlank="1" showDropDown="1" showInputMessage="1" showErrorMessage="1" errorTitle="Masukan salah" error="Isian Anda salah!" promptTitle="Input yg diisikan" prompt="nilai angka antara 0 sampai 100." sqref="AZ38">
      <formula1>0</formula1>
      <formula2>100</formula2>
    </dataValidation>
    <dataValidation type="decimal" allowBlank="1" showDropDown="1" showInputMessage="1" showErrorMessage="1" errorTitle="Masukan salah" error="Isian Anda salah!" promptTitle="Input yg diisikan" prompt="nilai angka antara 0 sampai 100." sqref="AZ39">
      <formula1>0</formula1>
      <formula2>100</formula2>
    </dataValidation>
    <dataValidation type="decimal" allowBlank="1" showDropDown="1" showInputMessage="1" showErrorMessage="1" errorTitle="Masukan salah" error="Isian Anda salah!" promptTitle="Input yg diisikan" prompt="nilai angka antara 0 sampai 100." sqref="AZ40">
      <formula1>0</formula1>
      <formula2>100</formula2>
    </dataValidation>
    <dataValidation type="decimal" allowBlank="1" showDropDown="1" showInputMessage="1" showErrorMessage="1" errorTitle="Masukan salah" error="Isian Anda salah!" promptTitle="Input yg diisikan" prompt="nilai angka antara 0 sampai 100." sqref="AZ41">
      <formula1>0</formula1>
      <formula2>100</formula2>
    </dataValidation>
    <dataValidation type="decimal" allowBlank="1" showDropDown="1" showInputMessage="1" showErrorMessage="1" errorTitle="Masukan salah" error="Isian Anda salah!" promptTitle="Input yg diisikan" prompt="nilai angka antara 0 sampai 100." sqref="AZ42">
      <formula1>0</formula1>
      <formula2>100</formula2>
    </dataValidation>
    <dataValidation type="decimal" allowBlank="1" showDropDown="1" showInputMessage="1" showErrorMessage="1" errorTitle="Masukan salah" error="Isian Anda salah!" promptTitle="Input yg diisikan" prompt="nilai angka antara 0 sampai 100." sqref="AZ43">
      <formula1>0</formula1>
      <formula2>100</formula2>
    </dataValidation>
    <dataValidation type="decimal" allowBlank="1" showDropDown="1" showInputMessage="1" showErrorMessage="1" errorTitle="Masukan salah" error="Isian Anda salah!" promptTitle="Input yg diisikan" prompt="nilai angka antara 0 sampai 100." sqref="AZ44">
      <formula1>0</formula1>
      <formula2>100</formula2>
    </dataValidation>
    <dataValidation type="decimal" allowBlank="1" showDropDown="1" showInputMessage="1" showErrorMessage="1" errorTitle="Masukan salah" error="Isian Anda salah!" promptTitle="Input yg diisikan" prompt="nilai angka antara 0 sampai 100." sqref="AZ45">
      <formula1>0</formula1>
      <formula2>100</formula2>
    </dataValidation>
    <dataValidation type="decimal" allowBlank="1" showDropDown="1" showInputMessage="1" showErrorMessage="1" errorTitle="Masukan salah" error="Isian Anda salah!" promptTitle="Input yg diisikan" prompt="nilai angka antara 0 sampai 100." sqref="AZ46">
      <formula1>0</formula1>
      <formula2>100</formula2>
    </dataValidation>
    <dataValidation type="decimal" allowBlank="1" showDropDown="1" showInputMessage="1" showErrorMessage="1" errorTitle="Masukan salah" error="Isian Anda salah!" promptTitle="Input yg diisikan" prompt="nilai angka antara 0 sampai 100." sqref="AZ47">
      <formula1>0</formula1>
      <formula2>100</formula2>
    </dataValidation>
    <dataValidation type="decimal" allowBlank="1" showDropDown="1" showInputMessage="1" showErrorMessage="1" errorTitle="Masukan salah" error="Isian Anda salah!" promptTitle="Input yg diisikan" prompt="nilai angka antara 0 sampai 100." sqref="AZ48">
      <formula1>0</formula1>
      <formula2>100</formula2>
    </dataValidation>
    <dataValidation type="decimal" allowBlank="1" showDropDown="1" showInputMessage="1" showErrorMessage="1" errorTitle="Masukan salah" error="Isian Anda salah!" promptTitle="Input yg diisikan" prompt="nilai angka antara 0 sampai 100." sqref="AZ49">
      <formula1>0</formula1>
      <formula2>100</formula2>
    </dataValidation>
    <dataValidation type="decimal" allowBlank="1" showDropDown="1" showInputMessage="1" showErrorMessage="1" errorTitle="Masukan salah" error="Isian Anda salah!" promptTitle="Input yg diisikan" prompt="nilai angka antara 0 sampai 100." sqref="AZ50">
      <formula1>0</formula1>
      <formula2>100</formula2>
    </dataValidation>
    <dataValidation type="decimal" allowBlank="1" showDropDown="1" showInputMessage="1" showErrorMessage="1" errorTitle="Masukan salah" error="Isian Anda salah!" promptTitle="Input yg diisikan" prompt="nilai angka antara 0 sampai 100." sqref="BA11">
      <formula1>0</formula1>
      <formula2>100</formula2>
    </dataValidation>
    <dataValidation type="decimal" allowBlank="1" showDropDown="1" showInputMessage="1" showErrorMessage="1" errorTitle="Masukan salah" error="Isian Anda salah!" promptTitle="Input yg diisikan" prompt="nilai angka antara 0 sampai 100." sqref="BA12">
      <formula1>0</formula1>
      <formula2>100</formula2>
    </dataValidation>
    <dataValidation type="decimal" allowBlank="1" showDropDown="1" showInputMessage="1" showErrorMessage="1" errorTitle="Masukan salah" error="Isian Anda salah!" promptTitle="Input yg diisikan" prompt="nilai angka antara 0 sampai 100." sqref="BA13">
      <formula1>0</formula1>
      <formula2>100</formula2>
    </dataValidation>
    <dataValidation type="decimal" allowBlank="1" showDropDown="1" showInputMessage="1" showErrorMessage="1" errorTitle="Masukan salah" error="Isian Anda salah!" promptTitle="Input yg diisikan" prompt="nilai angka antara 0 sampai 100." sqref="BA14">
      <formula1>0</formula1>
      <formula2>100</formula2>
    </dataValidation>
    <dataValidation type="decimal" allowBlank="1" showDropDown="1" showInputMessage="1" showErrorMessage="1" errorTitle="Masukan salah" error="Isian Anda salah!" promptTitle="Input yg diisikan" prompt="nilai angka antara 0 sampai 100." sqref="BA15">
      <formula1>0</formula1>
      <formula2>100</formula2>
    </dataValidation>
    <dataValidation type="decimal" allowBlank="1" showDropDown="1" showInputMessage="1" showErrorMessage="1" errorTitle="Masukan salah" error="Isian Anda salah!" promptTitle="Input yg diisikan" prompt="nilai angka antara 0 sampai 100." sqref="BA16">
      <formula1>0</formula1>
      <formula2>100</formula2>
    </dataValidation>
    <dataValidation type="decimal" allowBlank="1" showDropDown="1" showInputMessage="1" showErrorMessage="1" errorTitle="Masukan salah" error="Isian Anda salah!" promptTitle="Input yg diisikan" prompt="nilai angka antara 0 sampai 100." sqref="BA17">
      <formula1>0</formula1>
      <formula2>100</formula2>
    </dataValidation>
    <dataValidation type="decimal" allowBlank="1" showDropDown="1" showInputMessage="1" showErrorMessage="1" errorTitle="Masukan salah" error="Isian Anda salah!" promptTitle="Input yg diisikan" prompt="nilai angka antara 0 sampai 100." sqref="BA18">
      <formula1>0</formula1>
      <formula2>100</formula2>
    </dataValidation>
    <dataValidation type="decimal" allowBlank="1" showDropDown="1" showInputMessage="1" showErrorMessage="1" errorTitle="Masukan salah" error="Isian Anda salah!" promptTitle="Input yg diisikan" prompt="nilai angka antara 0 sampai 100." sqref="BA19">
      <formula1>0</formula1>
      <formula2>100</formula2>
    </dataValidation>
    <dataValidation type="decimal" allowBlank="1" showDropDown="1" showInputMessage="1" showErrorMessage="1" errorTitle="Masukan salah" error="Isian Anda salah!" promptTitle="Input yg diisikan" prompt="nilai angka antara 0 sampai 100." sqref="BA20">
      <formula1>0</formula1>
      <formula2>100</formula2>
    </dataValidation>
    <dataValidation type="decimal" allowBlank="1" showDropDown="1" showInputMessage="1" showErrorMessage="1" errorTitle="Masukan salah" error="Isian Anda salah!" promptTitle="Input yg diisikan" prompt="nilai angka antara 0 sampai 100." sqref="BA21">
      <formula1>0</formula1>
      <formula2>100</formula2>
    </dataValidation>
    <dataValidation type="decimal" allowBlank="1" showDropDown="1" showInputMessage="1" showErrorMessage="1" errorTitle="Masukan salah" error="Isian Anda salah!" promptTitle="Input yg diisikan" prompt="nilai angka antara 0 sampai 100." sqref="BA22">
      <formula1>0</formula1>
      <formula2>100</formula2>
    </dataValidation>
    <dataValidation type="decimal" allowBlank="1" showDropDown="1" showInputMessage="1" showErrorMessage="1" errorTitle="Masukan salah" error="Isian Anda salah!" promptTitle="Input yg diisikan" prompt="nilai angka antara 0 sampai 100." sqref="BA23">
      <formula1>0</formula1>
      <formula2>100</formula2>
    </dataValidation>
    <dataValidation type="decimal" allowBlank="1" showDropDown="1" showInputMessage="1" showErrorMessage="1" errorTitle="Masukan salah" error="Isian Anda salah!" promptTitle="Input yg diisikan" prompt="nilai angka antara 0 sampai 100." sqref="BA24">
      <formula1>0</formula1>
      <formula2>100</formula2>
    </dataValidation>
    <dataValidation type="decimal" allowBlank="1" showDropDown="1" showInputMessage="1" showErrorMessage="1" errorTitle="Masukan salah" error="Isian Anda salah!" promptTitle="Input yg diisikan" prompt="nilai angka antara 0 sampai 100." sqref="BA25">
      <formula1>0</formula1>
      <formula2>100</formula2>
    </dataValidation>
    <dataValidation type="decimal" allowBlank="1" showDropDown="1" showInputMessage="1" showErrorMessage="1" errorTitle="Masukan salah" error="Isian Anda salah!" promptTitle="Input yg diisikan" prompt="nilai angka antara 0 sampai 100." sqref="BA26">
      <formula1>0</formula1>
      <formula2>100</formula2>
    </dataValidation>
    <dataValidation type="decimal" allowBlank="1" showDropDown="1" showInputMessage="1" showErrorMessage="1" errorTitle="Masukan salah" error="Isian Anda salah!" promptTitle="Input yg diisikan" prompt="nilai angka antara 0 sampai 100." sqref="BA27">
      <formula1>0</formula1>
      <formula2>100</formula2>
    </dataValidation>
    <dataValidation type="decimal" allowBlank="1" showDropDown="1" showInputMessage="1" showErrorMessage="1" errorTitle="Masukan salah" error="Isian Anda salah!" promptTitle="Input yg diisikan" prompt="nilai angka antara 0 sampai 100." sqref="BA28">
      <formula1>0</formula1>
      <formula2>100</formula2>
    </dataValidation>
    <dataValidation type="decimal" allowBlank="1" showDropDown="1" showInputMessage="1" showErrorMessage="1" errorTitle="Masukan salah" error="Isian Anda salah!" promptTitle="Input yg diisikan" prompt="nilai angka antara 0 sampai 100." sqref="BA29">
      <formula1>0</formula1>
      <formula2>100</formula2>
    </dataValidation>
    <dataValidation type="decimal" allowBlank="1" showDropDown="1" showInputMessage="1" showErrorMessage="1" errorTitle="Masukan salah" error="Isian Anda salah!" promptTitle="Input yg diisikan" prompt="nilai angka antara 0 sampai 100." sqref="BA30">
      <formula1>0</formula1>
      <formula2>100</formula2>
    </dataValidation>
    <dataValidation type="decimal" allowBlank="1" showDropDown="1" showInputMessage="1" showErrorMessage="1" errorTitle="Masukan salah" error="Isian Anda salah!" promptTitle="Input yg diisikan" prompt="nilai angka antara 0 sampai 100." sqref="BA31">
      <formula1>0</formula1>
      <formula2>100</formula2>
    </dataValidation>
    <dataValidation type="decimal" allowBlank="1" showDropDown="1" showInputMessage="1" showErrorMessage="1" errorTitle="Masukan salah" error="Isian Anda salah!" promptTitle="Input yg diisikan" prompt="nilai angka antara 0 sampai 100." sqref="BA32">
      <formula1>0</formula1>
      <formula2>100</formula2>
    </dataValidation>
    <dataValidation type="decimal" allowBlank="1" showDropDown="1" showInputMessage="1" showErrorMessage="1" errorTitle="Masukan salah" error="Isian Anda salah!" promptTitle="Input yg diisikan" prompt="nilai angka antara 0 sampai 100." sqref="BA33">
      <formula1>0</formula1>
      <formula2>100</formula2>
    </dataValidation>
    <dataValidation type="decimal" allowBlank="1" showDropDown="1" showInputMessage="1" showErrorMessage="1" errorTitle="Masukan salah" error="Isian Anda salah!" promptTitle="Input yg diisikan" prompt="nilai angka antara 0 sampai 100." sqref="BA34">
      <formula1>0</formula1>
      <formula2>100</formula2>
    </dataValidation>
    <dataValidation type="decimal" allowBlank="1" showDropDown="1" showInputMessage="1" showErrorMessage="1" errorTitle="Masukan salah" error="Isian Anda salah!" promptTitle="Input yg diisikan" prompt="nilai angka antara 0 sampai 100." sqref="BA35">
      <formula1>0</formula1>
      <formula2>100</formula2>
    </dataValidation>
    <dataValidation type="decimal" allowBlank="1" showDropDown="1" showInputMessage="1" showErrorMessage="1" errorTitle="Masukan salah" error="Isian Anda salah!" promptTitle="Input yg diisikan" prompt="nilai angka antara 0 sampai 100." sqref="BA36">
      <formula1>0</formula1>
      <formula2>100</formula2>
    </dataValidation>
    <dataValidation type="decimal" allowBlank="1" showDropDown="1" showInputMessage="1" showErrorMessage="1" errorTitle="Masukan salah" error="Isian Anda salah!" promptTitle="Input yg diisikan" prompt="nilai angka antara 0 sampai 100." sqref="BA37">
      <formula1>0</formula1>
      <formula2>100</formula2>
    </dataValidation>
    <dataValidation type="decimal" allowBlank="1" showDropDown="1" showInputMessage="1" showErrorMessage="1" errorTitle="Masukan salah" error="Isian Anda salah!" promptTitle="Input yg diisikan" prompt="nilai angka antara 0 sampai 100." sqref="BA38">
      <formula1>0</formula1>
      <formula2>100</formula2>
    </dataValidation>
    <dataValidation type="decimal" allowBlank="1" showDropDown="1" showInputMessage="1" showErrorMessage="1" errorTitle="Masukan salah" error="Isian Anda salah!" promptTitle="Input yg diisikan" prompt="nilai angka antara 0 sampai 100." sqref="BA39">
      <formula1>0</formula1>
      <formula2>100</formula2>
    </dataValidation>
    <dataValidation type="decimal" allowBlank="1" showDropDown="1" showInputMessage="1" showErrorMessage="1" errorTitle="Masukan salah" error="Isian Anda salah!" promptTitle="Input yg diisikan" prompt="nilai angka antara 0 sampai 100." sqref="BA40">
      <formula1>0</formula1>
      <formula2>100</formula2>
    </dataValidation>
    <dataValidation type="decimal" allowBlank="1" showDropDown="1" showInputMessage="1" showErrorMessage="1" errorTitle="Masukan salah" error="Isian Anda salah!" promptTitle="Input yg diisikan" prompt="nilai angka antara 0 sampai 100." sqref="BA41">
      <formula1>0</formula1>
      <formula2>100</formula2>
    </dataValidation>
    <dataValidation type="decimal" allowBlank="1" showDropDown="1" showInputMessage="1" showErrorMessage="1" errorTitle="Masukan salah" error="Isian Anda salah!" promptTitle="Input yg diisikan" prompt="nilai angka antara 0 sampai 100." sqref="BA42">
      <formula1>0</formula1>
      <formula2>100</formula2>
    </dataValidation>
    <dataValidation type="decimal" allowBlank="1" showDropDown="1" showInputMessage="1" showErrorMessage="1" errorTitle="Masukan salah" error="Isian Anda salah!" promptTitle="Input yg diisikan" prompt="nilai angka antara 0 sampai 100." sqref="BA43">
      <formula1>0</formula1>
      <formula2>100</formula2>
    </dataValidation>
    <dataValidation type="decimal" allowBlank="1" showDropDown="1" showInputMessage="1" showErrorMessage="1" errorTitle="Masukan salah" error="Isian Anda salah!" promptTitle="Input yg diisikan" prompt="nilai angka antara 0 sampai 100." sqref="BA44">
      <formula1>0</formula1>
      <formula2>100</formula2>
    </dataValidation>
    <dataValidation type="decimal" allowBlank="1" showDropDown="1" showInputMessage="1" showErrorMessage="1" errorTitle="Masukan salah" error="Isian Anda salah!" promptTitle="Input yg diisikan" prompt="nilai angka antara 0 sampai 100." sqref="BA45">
      <formula1>0</formula1>
      <formula2>100</formula2>
    </dataValidation>
    <dataValidation type="decimal" allowBlank="1" showDropDown="1" showInputMessage="1" showErrorMessage="1" errorTitle="Masukan salah" error="Isian Anda salah!" promptTitle="Input yg diisikan" prompt="nilai angka antara 0 sampai 100." sqref="BA46">
      <formula1>0</formula1>
      <formula2>100</formula2>
    </dataValidation>
    <dataValidation type="decimal" allowBlank="1" showDropDown="1" showInputMessage="1" showErrorMessage="1" errorTitle="Masukan salah" error="Isian Anda salah!" promptTitle="Input yg diisikan" prompt="nilai angka antara 0 sampai 100." sqref="BA47">
      <formula1>0</formula1>
      <formula2>100</formula2>
    </dataValidation>
    <dataValidation type="decimal" allowBlank="1" showDropDown="1" showInputMessage="1" showErrorMessage="1" errorTitle="Masukan salah" error="Isian Anda salah!" promptTitle="Input yg diisikan" prompt="nilai angka antara 0 sampai 100." sqref="BA48">
      <formula1>0</formula1>
      <formula2>100</formula2>
    </dataValidation>
    <dataValidation type="decimal" allowBlank="1" showDropDown="1" showInputMessage="1" showErrorMessage="1" errorTitle="Masukan salah" error="Isian Anda salah!" promptTitle="Input yg diisikan" prompt="nilai angka antara 0 sampai 100." sqref="BA49">
      <formula1>0</formula1>
      <formula2>100</formula2>
    </dataValidation>
    <dataValidation type="decimal" allowBlank="1" showDropDown="1" showInputMessage="1" showErrorMessage="1" errorTitle="Masukan salah" error="Isian Anda salah!" promptTitle="Input yg diisikan" prompt="nilai angka antara 0 sampai 100." sqref="BA50">
      <formula1>0</formula1>
      <formula2>100</formula2>
    </dataValidation>
    <dataValidation type="decimal" allowBlank="1" showDropDown="1" showInputMessage="1" showErrorMessage="1" errorTitle="Masukan salah" error="Isian Anda salah!" promptTitle="Input yg diisikan" prompt="nilai angka antara 0 sampai 100." sqref="BE11">
      <formula1>0</formula1>
      <formula2>100</formula2>
    </dataValidation>
    <dataValidation type="decimal" allowBlank="1" showDropDown="1" showInputMessage="1" showErrorMessage="1" errorTitle="Masukan salah" error="Isian Anda salah!" promptTitle="Input yg diisikan" prompt="nilai angka antara 0 sampai 100." sqref="BE12">
      <formula1>0</formula1>
      <formula2>100</formula2>
    </dataValidation>
    <dataValidation type="decimal" allowBlank="1" showDropDown="1" showInputMessage="1" showErrorMessage="1" errorTitle="Masukan salah" error="Isian Anda salah!" promptTitle="Input yg diisikan" prompt="nilai angka antara 0 sampai 100." sqref="BE13">
      <formula1>0</formula1>
      <formula2>100</formula2>
    </dataValidation>
    <dataValidation type="decimal" allowBlank="1" showDropDown="1" showInputMessage="1" showErrorMessage="1" errorTitle="Masukan salah" error="Isian Anda salah!" promptTitle="Input yg diisikan" prompt="nilai angka antara 0 sampai 100." sqref="BE14">
      <formula1>0</formula1>
      <formula2>100</formula2>
    </dataValidation>
    <dataValidation type="decimal" allowBlank="1" showDropDown="1" showInputMessage="1" showErrorMessage="1" errorTitle="Masukan salah" error="Isian Anda salah!" promptTitle="Input yg diisikan" prompt="nilai angka antara 0 sampai 100." sqref="BE15">
      <formula1>0</formula1>
      <formula2>100</formula2>
    </dataValidation>
    <dataValidation type="decimal" allowBlank="1" showDropDown="1" showInputMessage="1" showErrorMessage="1" errorTitle="Masukan salah" error="Isian Anda salah!" promptTitle="Input yg diisikan" prompt="nilai angka antara 0 sampai 100." sqref="BE16">
      <formula1>0</formula1>
      <formula2>100</formula2>
    </dataValidation>
    <dataValidation type="decimal" allowBlank="1" showDropDown="1" showInputMessage="1" showErrorMessage="1" errorTitle="Masukan salah" error="Isian Anda salah!" promptTitle="Input yg diisikan" prompt="nilai angka antara 0 sampai 100." sqref="BE17">
      <formula1>0</formula1>
      <formula2>100</formula2>
    </dataValidation>
    <dataValidation type="decimal" allowBlank="1" showDropDown="1" showInputMessage="1" showErrorMessage="1" errorTitle="Masukan salah" error="Isian Anda salah!" promptTitle="Input yg diisikan" prompt="nilai angka antara 0 sampai 100." sqref="BE18">
      <formula1>0</formula1>
      <formula2>100</formula2>
    </dataValidation>
    <dataValidation type="decimal" allowBlank="1" showDropDown="1" showInputMessage="1" showErrorMessage="1" errorTitle="Masukan salah" error="Isian Anda salah!" promptTitle="Input yg diisikan" prompt="nilai angka antara 0 sampai 100." sqref="BE19">
      <formula1>0</formula1>
      <formula2>100</formula2>
    </dataValidation>
    <dataValidation type="decimal" allowBlank="1" showDropDown="1" showInputMessage="1" showErrorMessage="1" errorTitle="Masukan salah" error="Isian Anda salah!" promptTitle="Input yg diisikan" prompt="nilai angka antara 0 sampai 100." sqref="BE20">
      <formula1>0</formula1>
      <formula2>100</formula2>
    </dataValidation>
    <dataValidation type="decimal" allowBlank="1" showDropDown="1" showInputMessage="1" showErrorMessage="1" errorTitle="Masukan salah" error="Isian Anda salah!" promptTitle="Input yg diisikan" prompt="nilai angka antara 0 sampai 100." sqref="BE21">
      <formula1>0</formula1>
      <formula2>100</formula2>
    </dataValidation>
    <dataValidation type="decimal" allowBlank="1" showDropDown="1" showInputMessage="1" showErrorMessage="1" errorTitle="Masukan salah" error="Isian Anda salah!" promptTitle="Input yg diisikan" prompt="nilai angka antara 0 sampai 100." sqref="BE22">
      <formula1>0</formula1>
      <formula2>100</formula2>
    </dataValidation>
    <dataValidation type="decimal" allowBlank="1" showDropDown="1" showInputMessage="1" showErrorMessage="1" errorTitle="Masukan salah" error="Isian Anda salah!" promptTitle="Input yg diisikan" prompt="nilai angka antara 0 sampai 100." sqref="BE23">
      <formula1>0</formula1>
      <formula2>100</formula2>
    </dataValidation>
    <dataValidation type="decimal" allowBlank="1" showDropDown="1" showInputMessage="1" showErrorMessage="1" errorTitle="Masukan salah" error="Isian Anda salah!" promptTitle="Input yg diisikan" prompt="nilai angka antara 0 sampai 100." sqref="BE24">
      <formula1>0</formula1>
      <formula2>100</formula2>
    </dataValidation>
    <dataValidation type="decimal" allowBlank="1" showDropDown="1" showInputMessage="1" showErrorMessage="1" errorTitle="Masukan salah" error="Isian Anda salah!" promptTitle="Input yg diisikan" prompt="nilai angka antara 0 sampai 100." sqref="BE25">
      <formula1>0</formula1>
      <formula2>100</formula2>
    </dataValidation>
    <dataValidation type="decimal" allowBlank="1" showDropDown="1" showInputMessage="1" showErrorMessage="1" errorTitle="Masukan salah" error="Isian Anda salah!" promptTitle="Input yg diisikan" prompt="nilai angka antara 0 sampai 100." sqref="BE26">
      <formula1>0</formula1>
      <formula2>100</formula2>
    </dataValidation>
    <dataValidation type="decimal" allowBlank="1" showDropDown="1" showInputMessage="1" showErrorMessage="1" errorTitle="Masukan salah" error="Isian Anda salah!" promptTitle="Input yg diisikan" prompt="nilai angka antara 0 sampai 100." sqref="BE27">
      <formula1>0</formula1>
      <formula2>100</formula2>
    </dataValidation>
    <dataValidation type="decimal" allowBlank="1" showDropDown="1" showInputMessage="1" showErrorMessage="1" errorTitle="Masukan salah" error="Isian Anda salah!" promptTitle="Input yg diisikan" prompt="nilai angka antara 0 sampai 100." sqref="BE28">
      <formula1>0</formula1>
      <formula2>100</formula2>
    </dataValidation>
    <dataValidation type="decimal" allowBlank="1" showDropDown="1" showInputMessage="1" showErrorMessage="1" errorTitle="Masukan salah" error="Isian Anda salah!" promptTitle="Input yg diisikan" prompt="nilai angka antara 0 sampai 100." sqref="BE29">
      <formula1>0</formula1>
      <formula2>100</formula2>
    </dataValidation>
    <dataValidation type="decimal" allowBlank="1" showDropDown="1" showInputMessage="1" showErrorMessage="1" errorTitle="Masukan salah" error="Isian Anda salah!" promptTitle="Input yg diisikan" prompt="nilai angka antara 0 sampai 100." sqref="BE30">
      <formula1>0</formula1>
      <formula2>100</formula2>
    </dataValidation>
    <dataValidation type="decimal" allowBlank="1" showDropDown="1" showInputMessage="1" showErrorMessage="1" errorTitle="Masukan salah" error="Isian Anda salah!" promptTitle="Input yg diisikan" prompt="nilai angka antara 0 sampai 100." sqref="BE31">
      <formula1>0</formula1>
      <formula2>100</formula2>
    </dataValidation>
    <dataValidation type="decimal" allowBlank="1" showDropDown="1" showInputMessage="1" showErrorMessage="1" errorTitle="Masukan salah" error="Isian Anda salah!" promptTitle="Input yg diisikan" prompt="nilai angka antara 0 sampai 100." sqref="BE32">
      <formula1>0</formula1>
      <formula2>100</formula2>
    </dataValidation>
    <dataValidation type="decimal" allowBlank="1" showDropDown="1" showInputMessage="1" showErrorMessage="1" errorTitle="Masukan salah" error="Isian Anda salah!" promptTitle="Input yg diisikan" prompt="nilai angka antara 0 sampai 100." sqref="BE33">
      <formula1>0</formula1>
      <formula2>100</formula2>
    </dataValidation>
    <dataValidation type="decimal" allowBlank="1" showDropDown="1" showInputMessage="1" showErrorMessage="1" errorTitle="Masukan salah" error="Isian Anda salah!" promptTitle="Input yg diisikan" prompt="nilai angka antara 0 sampai 100." sqref="BE34">
      <formula1>0</formula1>
      <formula2>100</formula2>
    </dataValidation>
    <dataValidation type="decimal" allowBlank="1" showDropDown="1" showInputMessage="1" showErrorMessage="1" errorTitle="Masukan salah" error="Isian Anda salah!" promptTitle="Input yg diisikan" prompt="nilai angka antara 0 sampai 100." sqref="BE35">
      <formula1>0</formula1>
      <formula2>100</formula2>
    </dataValidation>
    <dataValidation type="decimal" allowBlank="1" showDropDown="1" showInputMessage="1" showErrorMessage="1" errorTitle="Masukan salah" error="Isian Anda salah!" promptTitle="Input yg diisikan" prompt="nilai angka antara 0 sampai 100." sqref="BE36">
      <formula1>0</formula1>
      <formula2>100</formula2>
    </dataValidation>
    <dataValidation type="decimal" allowBlank="1" showDropDown="1" showInputMessage="1" showErrorMessage="1" errorTitle="Masukan salah" error="Isian Anda salah!" promptTitle="Input yg diisikan" prompt="nilai angka antara 0 sampai 100." sqref="BE37">
      <formula1>0</formula1>
      <formula2>100</formula2>
    </dataValidation>
    <dataValidation type="decimal" allowBlank="1" showDropDown="1" showInputMessage="1" showErrorMessage="1" errorTitle="Masukan salah" error="Isian Anda salah!" promptTitle="Input yg diisikan" prompt="nilai angka antara 0 sampai 100." sqref="BE38">
      <formula1>0</formula1>
      <formula2>100</formula2>
    </dataValidation>
    <dataValidation type="decimal" allowBlank="1" showDropDown="1" showInputMessage="1" showErrorMessage="1" errorTitle="Masukan salah" error="Isian Anda salah!" promptTitle="Input yg diisikan" prompt="nilai angka antara 0 sampai 100." sqref="BE39">
      <formula1>0</formula1>
      <formula2>100</formula2>
    </dataValidation>
    <dataValidation type="decimal" allowBlank="1" showDropDown="1" showInputMessage="1" showErrorMessage="1" errorTitle="Masukan salah" error="Isian Anda salah!" promptTitle="Input yg diisikan" prompt="nilai angka antara 0 sampai 100." sqref="BE40">
      <formula1>0</formula1>
      <formula2>100</formula2>
    </dataValidation>
    <dataValidation type="decimal" allowBlank="1" showDropDown="1" showInputMessage="1" showErrorMessage="1" errorTitle="Masukan salah" error="Isian Anda salah!" promptTitle="Input yg diisikan" prompt="nilai angka antara 0 sampai 100." sqref="BE41">
      <formula1>0</formula1>
      <formula2>100</formula2>
    </dataValidation>
    <dataValidation type="decimal" allowBlank="1" showDropDown="1" showInputMessage="1" showErrorMessage="1" errorTitle="Masukan salah" error="Isian Anda salah!" promptTitle="Input yg diisikan" prompt="nilai angka antara 0 sampai 100." sqref="BE42">
      <formula1>0</formula1>
      <formula2>100</formula2>
    </dataValidation>
    <dataValidation type="decimal" allowBlank="1" showDropDown="1" showInputMessage="1" showErrorMessage="1" errorTitle="Masukan salah" error="Isian Anda salah!" promptTitle="Input yg diisikan" prompt="nilai angka antara 0 sampai 100." sqref="BE43">
      <formula1>0</formula1>
      <formula2>100</formula2>
    </dataValidation>
    <dataValidation type="decimal" allowBlank="1" showDropDown="1" showInputMessage="1" showErrorMessage="1" errorTitle="Masukan salah" error="Isian Anda salah!" promptTitle="Input yg diisikan" prompt="nilai angka antara 0 sampai 100." sqref="BE44">
      <formula1>0</formula1>
      <formula2>100</formula2>
    </dataValidation>
    <dataValidation type="decimal" allowBlank="1" showDropDown="1" showInputMessage="1" showErrorMessage="1" errorTitle="Masukan salah" error="Isian Anda salah!" promptTitle="Input yg diisikan" prompt="nilai angka antara 0 sampai 100." sqref="BE45">
      <formula1>0</formula1>
      <formula2>100</formula2>
    </dataValidation>
    <dataValidation type="decimal" allowBlank="1" showDropDown="1" showInputMessage="1" showErrorMessage="1" errorTitle="Masukan salah" error="Isian Anda salah!" promptTitle="Input yg diisikan" prompt="nilai angka antara 0 sampai 100." sqref="BE46">
      <formula1>0</formula1>
      <formula2>100</formula2>
    </dataValidation>
    <dataValidation type="decimal" allowBlank="1" showDropDown="1" showInputMessage="1" showErrorMessage="1" errorTitle="Masukan salah" error="Isian Anda salah!" promptTitle="Input yg diisikan" prompt="nilai angka antara 0 sampai 100." sqref="BE47">
      <formula1>0</formula1>
      <formula2>100</formula2>
    </dataValidation>
    <dataValidation type="decimal" allowBlank="1" showDropDown="1" showInputMessage="1" showErrorMessage="1" errorTitle="Masukan salah" error="Isian Anda salah!" promptTitle="Input yg diisikan" prompt="nilai angka antara 0 sampai 100." sqref="BE48">
      <formula1>0</formula1>
      <formula2>100</formula2>
    </dataValidation>
    <dataValidation type="decimal" allowBlank="1" showDropDown="1" showInputMessage="1" showErrorMessage="1" errorTitle="Masukan salah" error="Isian Anda salah!" promptTitle="Input yg diisikan" prompt="nilai angka antara 0 sampai 100." sqref="BE49">
      <formula1>0</formula1>
      <formula2>100</formula2>
    </dataValidation>
    <dataValidation type="decimal" allowBlank="1" showDropDown="1" showInputMessage="1" showErrorMessage="1" errorTitle="Masukan salah" error="Isian Anda salah!" promptTitle="Input yg diisikan" prompt="nilai angka antara 0 sampai 100." sqref="BE50">
      <formula1>0</formula1>
      <formula2>100</formula2>
    </dataValidation>
    <dataValidation type="decimal" allowBlank="1" showDropDown="1" showInputMessage="1" showErrorMessage="1" errorTitle="Masukan salah" error="Isian Anda salah!" promptTitle="Input yg diisikan" prompt="nilai angka antara 0 sampai 100." sqref="BF11">
      <formula1>0</formula1>
      <formula2>100</formula2>
    </dataValidation>
    <dataValidation type="decimal" allowBlank="1" showDropDown="1" showInputMessage="1" showErrorMessage="1" errorTitle="Masukan salah" error="Isian Anda salah!" promptTitle="Input yg diisikan" prompt="nilai angka antara 0 sampai 100." sqref="BF12">
      <formula1>0</formula1>
      <formula2>100</formula2>
    </dataValidation>
    <dataValidation type="decimal" allowBlank="1" showDropDown="1" showInputMessage="1" showErrorMessage="1" errorTitle="Masukan salah" error="Isian Anda salah!" promptTitle="Input yg diisikan" prompt="nilai angka antara 0 sampai 100." sqref="BF13">
      <formula1>0</formula1>
      <formula2>100</formula2>
    </dataValidation>
    <dataValidation type="decimal" allowBlank="1" showDropDown="1" showInputMessage="1" showErrorMessage="1" errorTitle="Masukan salah" error="Isian Anda salah!" promptTitle="Input yg diisikan" prompt="nilai angka antara 0 sampai 100." sqref="BF14">
      <formula1>0</formula1>
      <formula2>100</formula2>
    </dataValidation>
    <dataValidation type="decimal" allowBlank="1" showDropDown="1" showInputMessage="1" showErrorMessage="1" errorTitle="Masukan salah" error="Isian Anda salah!" promptTitle="Input yg diisikan" prompt="nilai angka antara 0 sampai 100." sqref="BF15">
      <formula1>0</formula1>
      <formula2>100</formula2>
    </dataValidation>
    <dataValidation type="decimal" allowBlank="1" showDropDown="1" showInputMessage="1" showErrorMessage="1" errorTitle="Masukan salah" error="Isian Anda salah!" promptTitle="Input yg diisikan" prompt="nilai angka antara 0 sampai 100." sqref="BF16">
      <formula1>0</formula1>
      <formula2>100</formula2>
    </dataValidation>
    <dataValidation type="decimal" allowBlank="1" showDropDown="1" showInputMessage="1" showErrorMessage="1" errorTitle="Masukan salah" error="Isian Anda salah!" promptTitle="Input yg diisikan" prompt="nilai angka antara 0 sampai 100." sqref="BF17">
      <formula1>0</formula1>
      <formula2>100</formula2>
    </dataValidation>
    <dataValidation type="decimal" allowBlank="1" showDropDown="1" showInputMessage="1" showErrorMessage="1" errorTitle="Masukan salah" error="Isian Anda salah!" promptTitle="Input yg diisikan" prompt="nilai angka antara 0 sampai 100." sqref="BF18">
      <formula1>0</formula1>
      <formula2>100</formula2>
    </dataValidation>
    <dataValidation type="decimal" allowBlank="1" showDropDown="1" showInputMessage="1" showErrorMessage="1" errorTitle="Masukan salah" error="Isian Anda salah!" promptTitle="Input yg diisikan" prompt="nilai angka antara 0 sampai 100." sqref="BF19">
      <formula1>0</formula1>
      <formula2>100</formula2>
    </dataValidation>
    <dataValidation type="decimal" allowBlank="1" showDropDown="1" showInputMessage="1" showErrorMessage="1" errorTitle="Masukan salah" error="Isian Anda salah!" promptTitle="Input yg diisikan" prompt="nilai angka antara 0 sampai 100." sqref="BF20">
      <formula1>0</formula1>
      <formula2>100</formula2>
    </dataValidation>
    <dataValidation type="decimal" allowBlank="1" showDropDown="1" showInputMessage="1" showErrorMessage="1" errorTitle="Masukan salah" error="Isian Anda salah!" promptTitle="Input yg diisikan" prompt="nilai angka antara 0 sampai 100." sqref="BF21">
      <formula1>0</formula1>
      <formula2>100</formula2>
    </dataValidation>
    <dataValidation type="decimal" allowBlank="1" showDropDown="1" showInputMessage="1" showErrorMessage="1" errorTitle="Masukan salah" error="Isian Anda salah!" promptTitle="Input yg diisikan" prompt="nilai angka antara 0 sampai 100." sqref="BF22">
      <formula1>0</formula1>
      <formula2>100</formula2>
    </dataValidation>
    <dataValidation type="decimal" allowBlank="1" showDropDown="1" showInputMessage="1" showErrorMessage="1" errorTitle="Masukan salah" error="Isian Anda salah!" promptTitle="Input yg diisikan" prompt="nilai angka antara 0 sampai 100." sqref="BF23">
      <formula1>0</formula1>
      <formula2>100</formula2>
    </dataValidation>
    <dataValidation type="decimal" allowBlank="1" showDropDown="1" showInputMessage="1" showErrorMessage="1" errorTitle="Masukan salah" error="Isian Anda salah!" promptTitle="Input yg diisikan" prompt="nilai angka antara 0 sampai 100." sqref="BF24">
      <formula1>0</formula1>
      <formula2>100</formula2>
    </dataValidation>
    <dataValidation type="decimal" allowBlank="1" showDropDown="1" showInputMessage="1" showErrorMessage="1" errorTitle="Masukan salah" error="Isian Anda salah!" promptTitle="Input yg diisikan" prompt="nilai angka antara 0 sampai 100." sqref="BF25">
      <formula1>0</formula1>
      <formula2>100</formula2>
    </dataValidation>
    <dataValidation type="decimal" allowBlank="1" showDropDown="1" showInputMessage="1" showErrorMessage="1" errorTitle="Masukan salah" error="Isian Anda salah!" promptTitle="Input yg diisikan" prompt="nilai angka antara 0 sampai 100." sqref="BF26">
      <formula1>0</formula1>
      <formula2>100</formula2>
    </dataValidation>
    <dataValidation type="decimal" allowBlank="1" showDropDown="1" showInputMessage="1" showErrorMessage="1" errorTitle="Masukan salah" error="Isian Anda salah!" promptTitle="Input yg diisikan" prompt="nilai angka antara 0 sampai 100." sqref="BF27">
      <formula1>0</formula1>
      <formula2>100</formula2>
    </dataValidation>
    <dataValidation type="decimal" allowBlank="1" showDropDown="1" showInputMessage="1" showErrorMessage="1" errorTitle="Masukan salah" error="Isian Anda salah!" promptTitle="Input yg diisikan" prompt="nilai angka antara 0 sampai 100." sqref="BF28">
      <formula1>0</formula1>
      <formula2>100</formula2>
    </dataValidation>
    <dataValidation type="decimal" allowBlank="1" showDropDown="1" showInputMessage="1" showErrorMessage="1" errorTitle="Masukan salah" error="Isian Anda salah!" promptTitle="Input yg diisikan" prompt="nilai angka antara 0 sampai 100." sqref="BF29">
      <formula1>0</formula1>
      <formula2>100</formula2>
    </dataValidation>
    <dataValidation type="decimal" allowBlank="1" showDropDown="1" showInputMessage="1" showErrorMessage="1" errorTitle="Masukan salah" error="Isian Anda salah!" promptTitle="Input yg diisikan" prompt="nilai angka antara 0 sampai 100." sqref="BF30">
      <formula1>0</formula1>
      <formula2>100</formula2>
    </dataValidation>
    <dataValidation type="decimal" allowBlank="1" showDropDown="1" showInputMessage="1" showErrorMessage="1" errorTitle="Masukan salah" error="Isian Anda salah!" promptTitle="Input yg diisikan" prompt="nilai angka antara 0 sampai 100." sqref="BF31">
      <formula1>0</formula1>
      <formula2>100</formula2>
    </dataValidation>
    <dataValidation type="decimal" allowBlank="1" showDropDown="1" showInputMessage="1" showErrorMessage="1" errorTitle="Masukan salah" error="Isian Anda salah!" promptTitle="Input yg diisikan" prompt="nilai angka antara 0 sampai 100." sqref="BF32">
      <formula1>0</formula1>
      <formula2>100</formula2>
    </dataValidation>
    <dataValidation type="decimal" allowBlank="1" showDropDown="1" showInputMessage="1" showErrorMessage="1" errorTitle="Masukan salah" error="Isian Anda salah!" promptTitle="Input yg diisikan" prompt="nilai angka antara 0 sampai 100." sqref="BF33">
      <formula1>0</formula1>
      <formula2>100</formula2>
    </dataValidation>
    <dataValidation type="decimal" allowBlank="1" showDropDown="1" showInputMessage="1" showErrorMessage="1" errorTitle="Masukan salah" error="Isian Anda salah!" promptTitle="Input yg diisikan" prompt="nilai angka antara 0 sampai 100." sqref="BF34">
      <formula1>0</formula1>
      <formula2>100</formula2>
    </dataValidation>
    <dataValidation type="decimal" allowBlank="1" showDropDown="1" showInputMessage="1" showErrorMessage="1" errorTitle="Masukan salah" error="Isian Anda salah!" promptTitle="Input yg diisikan" prompt="nilai angka antara 0 sampai 100." sqref="BF35">
      <formula1>0</formula1>
      <formula2>100</formula2>
    </dataValidation>
    <dataValidation type="decimal" allowBlank="1" showDropDown="1" showInputMessage="1" showErrorMessage="1" errorTitle="Masukan salah" error="Isian Anda salah!" promptTitle="Input yg diisikan" prompt="nilai angka antara 0 sampai 100." sqref="BF36">
      <formula1>0</formula1>
      <formula2>100</formula2>
    </dataValidation>
    <dataValidation type="decimal" allowBlank="1" showDropDown="1" showInputMessage="1" showErrorMessage="1" errorTitle="Masukan salah" error="Isian Anda salah!" promptTitle="Input yg diisikan" prompt="nilai angka antara 0 sampai 100." sqref="BF37">
      <formula1>0</formula1>
      <formula2>100</formula2>
    </dataValidation>
    <dataValidation type="decimal" allowBlank="1" showDropDown="1" showInputMessage="1" showErrorMessage="1" errorTitle="Masukan salah" error="Isian Anda salah!" promptTitle="Input yg diisikan" prompt="nilai angka antara 0 sampai 100." sqref="BF38">
      <formula1>0</formula1>
      <formula2>100</formula2>
    </dataValidation>
    <dataValidation type="decimal" allowBlank="1" showDropDown="1" showInputMessage="1" showErrorMessage="1" errorTitle="Masukan salah" error="Isian Anda salah!" promptTitle="Input yg diisikan" prompt="nilai angka antara 0 sampai 100." sqref="BF39">
      <formula1>0</formula1>
      <formula2>100</formula2>
    </dataValidation>
    <dataValidation type="decimal" allowBlank="1" showDropDown="1" showInputMessage="1" showErrorMessage="1" errorTitle="Masukan salah" error="Isian Anda salah!" promptTitle="Input yg diisikan" prompt="nilai angka antara 0 sampai 100." sqref="BF40">
      <formula1>0</formula1>
      <formula2>100</formula2>
    </dataValidation>
    <dataValidation type="decimal" allowBlank="1" showDropDown="1" showInputMessage="1" showErrorMessage="1" errorTitle="Masukan salah" error="Isian Anda salah!" promptTitle="Input yg diisikan" prompt="nilai angka antara 0 sampai 100." sqref="BF41">
      <formula1>0</formula1>
      <formula2>100</formula2>
    </dataValidation>
    <dataValidation type="decimal" allowBlank="1" showDropDown="1" showInputMessage="1" showErrorMessage="1" errorTitle="Masukan salah" error="Isian Anda salah!" promptTitle="Input yg diisikan" prompt="nilai angka antara 0 sampai 100." sqref="BF42">
      <formula1>0</formula1>
      <formula2>100</formula2>
    </dataValidation>
    <dataValidation type="decimal" allowBlank="1" showDropDown="1" showInputMessage="1" showErrorMessage="1" errorTitle="Masukan salah" error="Isian Anda salah!" promptTitle="Input yg diisikan" prompt="nilai angka antara 0 sampai 100." sqref="BF43">
      <formula1>0</formula1>
      <formula2>100</formula2>
    </dataValidation>
    <dataValidation type="decimal" allowBlank="1" showDropDown="1" showInputMessage="1" showErrorMessage="1" errorTitle="Masukan salah" error="Isian Anda salah!" promptTitle="Input yg diisikan" prompt="nilai angka antara 0 sampai 100." sqref="BF44">
      <formula1>0</formula1>
      <formula2>100</formula2>
    </dataValidation>
    <dataValidation type="decimal" allowBlank="1" showDropDown="1" showInputMessage="1" showErrorMessage="1" errorTitle="Masukan salah" error="Isian Anda salah!" promptTitle="Input yg diisikan" prompt="nilai angka antara 0 sampai 100." sqref="BF45">
      <formula1>0</formula1>
      <formula2>100</formula2>
    </dataValidation>
    <dataValidation type="decimal" allowBlank="1" showDropDown="1" showInputMessage="1" showErrorMessage="1" errorTitle="Masukan salah" error="Isian Anda salah!" promptTitle="Input yg diisikan" prompt="nilai angka antara 0 sampai 100." sqref="BF46">
      <formula1>0</formula1>
      <formula2>100</formula2>
    </dataValidation>
    <dataValidation type="decimal" allowBlank="1" showDropDown="1" showInputMessage="1" showErrorMessage="1" errorTitle="Masukan salah" error="Isian Anda salah!" promptTitle="Input yg diisikan" prompt="nilai angka antara 0 sampai 100." sqref="BF47">
      <formula1>0</formula1>
      <formula2>100</formula2>
    </dataValidation>
    <dataValidation type="decimal" allowBlank="1" showDropDown="1" showInputMessage="1" showErrorMessage="1" errorTitle="Masukan salah" error="Isian Anda salah!" promptTitle="Input yg diisikan" prompt="nilai angka antara 0 sampai 100." sqref="BF48">
      <formula1>0</formula1>
      <formula2>100</formula2>
    </dataValidation>
    <dataValidation type="decimal" allowBlank="1" showDropDown="1" showInputMessage="1" showErrorMessage="1" errorTitle="Masukan salah" error="Isian Anda salah!" promptTitle="Input yg diisikan" prompt="nilai angka antara 0 sampai 100." sqref="BF49">
      <formula1>0</formula1>
      <formula2>100</formula2>
    </dataValidation>
    <dataValidation type="decimal" allowBlank="1" showDropDown="1" showInputMessage="1" showErrorMessage="1" errorTitle="Masukan salah" error="Isian Anda salah!" promptTitle="Input yg diisikan" prompt="nilai angka antara 0 sampai 100." sqref="BF50">
      <formula1>0</formula1>
      <formula2>100</formula2>
    </dataValidation>
    <dataValidation type="decimal" allowBlank="1" showDropDown="1" showInputMessage="1" showErrorMessage="1" errorTitle="Masukan salah" error="Isian Anda salah!" promptTitle="Input yg diisikan" prompt="nilai angka antara 0 sampai 100." sqref="BG11">
      <formula1>0</formula1>
      <formula2>100</formula2>
    </dataValidation>
    <dataValidation type="decimal" allowBlank="1" showDropDown="1" showInputMessage="1" showErrorMessage="1" errorTitle="Masukan salah" error="Isian Anda salah!" promptTitle="Input yg diisikan" prompt="nilai angka antara 0 sampai 100." sqref="BG12">
      <formula1>0</formula1>
      <formula2>100</formula2>
    </dataValidation>
    <dataValidation type="decimal" allowBlank="1" showDropDown="1" showInputMessage="1" showErrorMessage="1" errorTitle="Masukan salah" error="Isian Anda salah!" promptTitle="Input yg diisikan" prompt="nilai angka antara 0 sampai 100." sqref="BG13">
      <formula1>0</formula1>
      <formula2>100</formula2>
    </dataValidation>
    <dataValidation type="decimal" allowBlank="1" showDropDown="1" showInputMessage="1" showErrorMessage="1" errorTitle="Masukan salah" error="Isian Anda salah!" promptTitle="Input yg diisikan" prompt="nilai angka antara 0 sampai 100." sqref="BG14">
      <formula1>0</formula1>
      <formula2>100</formula2>
    </dataValidation>
    <dataValidation type="decimal" allowBlank="1" showDropDown="1" showInputMessage="1" showErrorMessage="1" errorTitle="Masukan salah" error="Isian Anda salah!" promptTitle="Input yg diisikan" prompt="nilai angka antara 0 sampai 100." sqref="BG15">
      <formula1>0</formula1>
      <formula2>100</formula2>
    </dataValidation>
    <dataValidation type="decimal" allowBlank="1" showDropDown="1" showInputMessage="1" showErrorMessage="1" errorTitle="Masukan salah" error="Isian Anda salah!" promptTitle="Input yg diisikan" prompt="nilai angka antara 0 sampai 100." sqref="BG16">
      <formula1>0</formula1>
      <formula2>100</formula2>
    </dataValidation>
    <dataValidation type="decimal" allowBlank="1" showDropDown="1" showInputMessage="1" showErrorMessage="1" errorTitle="Masukan salah" error="Isian Anda salah!" promptTitle="Input yg diisikan" prompt="nilai angka antara 0 sampai 100." sqref="BG17">
      <formula1>0</formula1>
      <formula2>100</formula2>
    </dataValidation>
    <dataValidation type="decimal" allowBlank="1" showDropDown="1" showInputMessage="1" showErrorMessage="1" errorTitle="Masukan salah" error="Isian Anda salah!" promptTitle="Input yg diisikan" prompt="nilai angka antara 0 sampai 100." sqref="BG18">
      <formula1>0</formula1>
      <formula2>100</formula2>
    </dataValidation>
    <dataValidation type="decimal" allowBlank="1" showDropDown="1" showInputMessage="1" showErrorMessage="1" errorTitle="Masukan salah" error="Isian Anda salah!" promptTitle="Input yg diisikan" prompt="nilai angka antara 0 sampai 100." sqref="BG19">
      <formula1>0</formula1>
      <formula2>100</formula2>
    </dataValidation>
    <dataValidation type="decimal" allowBlank="1" showDropDown="1" showInputMessage="1" showErrorMessage="1" errorTitle="Masukan salah" error="Isian Anda salah!" promptTitle="Input yg diisikan" prompt="nilai angka antara 0 sampai 100." sqref="BG20">
      <formula1>0</formula1>
      <formula2>100</formula2>
    </dataValidation>
    <dataValidation type="decimal" allowBlank="1" showDropDown="1" showInputMessage="1" showErrorMessage="1" errorTitle="Masukan salah" error="Isian Anda salah!" promptTitle="Input yg diisikan" prompt="nilai angka antara 0 sampai 100." sqref="BG21">
      <formula1>0</formula1>
      <formula2>100</formula2>
    </dataValidation>
    <dataValidation type="decimal" allowBlank="1" showDropDown="1" showInputMessage="1" showErrorMessage="1" errorTitle="Masukan salah" error="Isian Anda salah!" promptTitle="Input yg diisikan" prompt="nilai angka antara 0 sampai 100." sqref="BG22">
      <formula1>0</formula1>
      <formula2>100</formula2>
    </dataValidation>
    <dataValidation type="decimal" allowBlank="1" showDropDown="1" showInputMessage="1" showErrorMessage="1" errorTitle="Masukan salah" error="Isian Anda salah!" promptTitle="Input yg diisikan" prompt="nilai angka antara 0 sampai 100." sqref="BG23">
      <formula1>0</formula1>
      <formula2>100</formula2>
    </dataValidation>
    <dataValidation type="decimal" allowBlank="1" showDropDown="1" showInputMessage="1" showErrorMessage="1" errorTitle="Masukan salah" error="Isian Anda salah!" promptTitle="Input yg diisikan" prompt="nilai angka antara 0 sampai 100." sqref="BG24">
      <formula1>0</formula1>
      <formula2>100</formula2>
    </dataValidation>
    <dataValidation type="decimal" allowBlank="1" showDropDown="1" showInputMessage="1" showErrorMessage="1" errorTitle="Masukan salah" error="Isian Anda salah!" promptTitle="Input yg diisikan" prompt="nilai angka antara 0 sampai 100." sqref="BG25">
      <formula1>0</formula1>
      <formula2>100</formula2>
    </dataValidation>
    <dataValidation type="decimal" allowBlank="1" showDropDown="1" showInputMessage="1" showErrorMessage="1" errorTitle="Masukan salah" error="Isian Anda salah!" promptTitle="Input yg diisikan" prompt="nilai angka antara 0 sampai 100." sqref="BG26">
      <formula1>0</formula1>
      <formula2>100</formula2>
    </dataValidation>
    <dataValidation type="decimal" allowBlank="1" showDropDown="1" showInputMessage="1" showErrorMessage="1" errorTitle="Masukan salah" error="Isian Anda salah!" promptTitle="Input yg diisikan" prompt="nilai angka antara 0 sampai 100." sqref="BG27">
      <formula1>0</formula1>
      <formula2>100</formula2>
    </dataValidation>
    <dataValidation type="decimal" allowBlank="1" showDropDown="1" showInputMessage="1" showErrorMessage="1" errorTitle="Masukan salah" error="Isian Anda salah!" promptTitle="Input yg diisikan" prompt="nilai angka antara 0 sampai 100." sqref="BG28">
      <formula1>0</formula1>
      <formula2>100</formula2>
    </dataValidation>
    <dataValidation type="decimal" allowBlank="1" showDropDown="1" showInputMessage="1" showErrorMessage="1" errorTitle="Masukan salah" error="Isian Anda salah!" promptTitle="Input yg diisikan" prompt="nilai angka antara 0 sampai 100." sqref="BG29">
      <formula1>0</formula1>
      <formula2>100</formula2>
    </dataValidation>
    <dataValidation type="decimal" allowBlank="1" showDropDown="1" showInputMessage="1" showErrorMessage="1" errorTitle="Masukan salah" error="Isian Anda salah!" promptTitle="Input yg diisikan" prompt="nilai angka antara 0 sampai 100." sqref="BG30">
      <formula1>0</formula1>
      <formula2>100</formula2>
    </dataValidation>
    <dataValidation type="decimal" allowBlank="1" showDropDown="1" showInputMessage="1" showErrorMessage="1" errorTitle="Masukan salah" error="Isian Anda salah!" promptTitle="Input yg diisikan" prompt="nilai angka antara 0 sampai 100." sqref="BG31">
      <formula1>0</formula1>
      <formula2>100</formula2>
    </dataValidation>
    <dataValidation type="decimal" allowBlank="1" showDropDown="1" showInputMessage="1" showErrorMessage="1" errorTitle="Masukan salah" error="Isian Anda salah!" promptTitle="Input yg diisikan" prompt="nilai angka antara 0 sampai 100." sqref="BG32">
      <formula1>0</formula1>
      <formula2>100</formula2>
    </dataValidation>
    <dataValidation type="decimal" allowBlank="1" showDropDown="1" showInputMessage="1" showErrorMessage="1" errorTitle="Masukan salah" error="Isian Anda salah!" promptTitle="Input yg diisikan" prompt="nilai angka antara 0 sampai 100." sqref="BG33">
      <formula1>0</formula1>
      <formula2>100</formula2>
    </dataValidation>
    <dataValidation type="decimal" allowBlank="1" showDropDown="1" showInputMessage="1" showErrorMessage="1" errorTitle="Masukan salah" error="Isian Anda salah!" promptTitle="Input yg diisikan" prompt="nilai angka antara 0 sampai 100." sqref="BG34">
      <formula1>0</formula1>
      <formula2>100</formula2>
    </dataValidation>
    <dataValidation type="decimal" allowBlank="1" showDropDown="1" showInputMessage="1" showErrorMessage="1" errorTitle="Masukan salah" error="Isian Anda salah!" promptTitle="Input yg diisikan" prompt="nilai angka antara 0 sampai 100." sqref="BG35">
      <formula1>0</formula1>
      <formula2>100</formula2>
    </dataValidation>
    <dataValidation type="decimal" allowBlank="1" showDropDown="1" showInputMessage="1" showErrorMessage="1" errorTitle="Masukan salah" error="Isian Anda salah!" promptTitle="Input yg diisikan" prompt="nilai angka antara 0 sampai 100." sqref="BG36">
      <formula1>0</formula1>
      <formula2>100</formula2>
    </dataValidation>
    <dataValidation type="decimal" allowBlank="1" showDropDown="1" showInputMessage="1" showErrorMessage="1" errorTitle="Masukan salah" error="Isian Anda salah!" promptTitle="Input yg diisikan" prompt="nilai angka antara 0 sampai 100." sqref="BG37">
      <formula1>0</formula1>
      <formula2>100</formula2>
    </dataValidation>
    <dataValidation type="decimal" allowBlank="1" showDropDown="1" showInputMessage="1" showErrorMessage="1" errorTitle="Masukan salah" error="Isian Anda salah!" promptTitle="Input yg diisikan" prompt="nilai angka antara 0 sampai 100." sqref="BG38">
      <formula1>0</formula1>
      <formula2>100</formula2>
    </dataValidation>
    <dataValidation type="decimal" allowBlank="1" showDropDown="1" showInputMessage="1" showErrorMessage="1" errorTitle="Masukan salah" error="Isian Anda salah!" promptTitle="Input yg diisikan" prompt="nilai angka antara 0 sampai 100." sqref="BG39">
      <formula1>0</formula1>
      <formula2>100</formula2>
    </dataValidation>
    <dataValidation type="decimal" allowBlank="1" showDropDown="1" showInputMessage="1" showErrorMessage="1" errorTitle="Masukan salah" error="Isian Anda salah!" promptTitle="Input yg diisikan" prompt="nilai angka antara 0 sampai 100." sqref="BG40">
      <formula1>0</formula1>
      <formula2>100</formula2>
    </dataValidation>
    <dataValidation type="decimal" allowBlank="1" showDropDown="1" showInputMessage="1" showErrorMessage="1" errorTitle="Masukan salah" error="Isian Anda salah!" promptTitle="Input yg diisikan" prompt="nilai angka antara 0 sampai 100." sqref="BG41">
      <formula1>0</formula1>
      <formula2>100</formula2>
    </dataValidation>
    <dataValidation type="decimal" allowBlank="1" showDropDown="1" showInputMessage="1" showErrorMessage="1" errorTitle="Masukan salah" error="Isian Anda salah!" promptTitle="Input yg diisikan" prompt="nilai angka antara 0 sampai 100." sqref="BG42">
      <formula1>0</formula1>
      <formula2>100</formula2>
    </dataValidation>
    <dataValidation type="decimal" allowBlank="1" showDropDown="1" showInputMessage="1" showErrorMessage="1" errorTitle="Masukan salah" error="Isian Anda salah!" promptTitle="Input yg diisikan" prompt="nilai angka antara 0 sampai 100." sqref="BG43">
      <formula1>0</formula1>
      <formula2>100</formula2>
    </dataValidation>
    <dataValidation type="decimal" allowBlank="1" showDropDown="1" showInputMessage="1" showErrorMessage="1" errorTitle="Masukan salah" error="Isian Anda salah!" promptTitle="Input yg diisikan" prompt="nilai angka antara 0 sampai 100." sqref="BG44">
      <formula1>0</formula1>
      <formula2>100</formula2>
    </dataValidation>
    <dataValidation type="decimal" allowBlank="1" showDropDown="1" showInputMessage="1" showErrorMessage="1" errorTitle="Masukan salah" error="Isian Anda salah!" promptTitle="Input yg diisikan" prompt="nilai angka antara 0 sampai 100." sqref="BG45">
      <formula1>0</formula1>
      <formula2>100</formula2>
    </dataValidation>
    <dataValidation type="decimal" allowBlank="1" showDropDown="1" showInputMessage="1" showErrorMessage="1" errorTitle="Masukan salah" error="Isian Anda salah!" promptTitle="Input yg diisikan" prompt="nilai angka antara 0 sampai 100." sqref="BG46">
      <formula1>0</formula1>
      <formula2>100</formula2>
    </dataValidation>
    <dataValidation type="decimal" allowBlank="1" showDropDown="1" showInputMessage="1" showErrorMessage="1" errorTitle="Masukan salah" error="Isian Anda salah!" promptTitle="Input yg diisikan" prompt="nilai angka antara 0 sampai 100." sqref="BG47">
      <formula1>0</formula1>
      <formula2>100</formula2>
    </dataValidation>
    <dataValidation type="decimal" allowBlank="1" showDropDown="1" showInputMessage="1" showErrorMessage="1" errorTitle="Masukan salah" error="Isian Anda salah!" promptTitle="Input yg diisikan" prompt="nilai angka antara 0 sampai 100." sqref="BG48">
      <formula1>0</formula1>
      <formula2>100</formula2>
    </dataValidation>
    <dataValidation type="decimal" allowBlank="1" showDropDown="1" showInputMessage="1" showErrorMessage="1" errorTitle="Masukan salah" error="Isian Anda salah!" promptTitle="Input yg diisikan" prompt="nilai angka antara 0 sampai 100." sqref="BG49">
      <formula1>0</formula1>
      <formula2>100</formula2>
    </dataValidation>
    <dataValidation type="decimal" allowBlank="1" showDropDown="1" showInputMessage="1" showErrorMessage="1" errorTitle="Masukan salah" error="Isian Anda salah!" promptTitle="Input yg diisikan" prompt="nilai angka antara 0 sampai 100." sqref="BG50">
      <formula1>0</formula1>
      <formula2>100</formula2>
    </dataValidation>
    <dataValidation type="decimal" allowBlank="1" showDropDown="1" showInputMessage="1" showErrorMessage="1" errorTitle="Masukan salah" error="Isian Anda salah!" promptTitle="Input yg diisikan" prompt="nilai angka antara 0 sampai 100." sqref="BH11">
      <formula1>0</formula1>
      <formula2>100</formula2>
    </dataValidation>
    <dataValidation type="decimal" allowBlank="1" showDropDown="1" showInputMessage="1" showErrorMessage="1" errorTitle="Masukan salah" error="Isian Anda salah!" promptTitle="Input yg diisikan" prompt="nilai angka antara 0 sampai 100." sqref="BH12">
      <formula1>0</formula1>
      <formula2>100</formula2>
    </dataValidation>
    <dataValidation type="decimal" allowBlank="1" showDropDown="1" showInputMessage="1" showErrorMessage="1" errorTitle="Masukan salah" error="Isian Anda salah!" promptTitle="Input yg diisikan" prompt="nilai angka antara 0 sampai 100." sqref="BH13">
      <formula1>0</formula1>
      <formula2>100</formula2>
    </dataValidation>
    <dataValidation type="decimal" allowBlank="1" showDropDown="1" showInputMessage="1" showErrorMessage="1" errorTitle="Masukan salah" error="Isian Anda salah!" promptTitle="Input yg diisikan" prompt="nilai angka antara 0 sampai 100." sqref="BH14">
      <formula1>0</formula1>
      <formula2>100</formula2>
    </dataValidation>
    <dataValidation type="decimal" allowBlank="1" showDropDown="1" showInputMessage="1" showErrorMessage="1" errorTitle="Masukan salah" error="Isian Anda salah!" promptTitle="Input yg diisikan" prompt="nilai angka antara 0 sampai 100." sqref="BH15">
      <formula1>0</formula1>
      <formula2>100</formula2>
    </dataValidation>
    <dataValidation type="decimal" allowBlank="1" showDropDown="1" showInputMessage="1" showErrorMessage="1" errorTitle="Masukan salah" error="Isian Anda salah!" promptTitle="Input yg diisikan" prompt="nilai angka antara 0 sampai 100." sqref="BH16">
      <formula1>0</formula1>
      <formula2>100</formula2>
    </dataValidation>
    <dataValidation type="decimal" allowBlank="1" showDropDown="1" showInputMessage="1" showErrorMessage="1" errorTitle="Masukan salah" error="Isian Anda salah!" promptTitle="Input yg diisikan" prompt="nilai angka antara 0 sampai 100." sqref="BH17">
      <formula1>0</formula1>
      <formula2>100</formula2>
    </dataValidation>
    <dataValidation type="decimal" allowBlank="1" showDropDown="1" showInputMessage="1" showErrorMessage="1" errorTitle="Masukan salah" error="Isian Anda salah!" promptTitle="Input yg diisikan" prompt="nilai angka antara 0 sampai 100." sqref="BH18">
      <formula1>0</formula1>
      <formula2>100</formula2>
    </dataValidation>
    <dataValidation type="decimal" allowBlank="1" showDropDown="1" showInputMessage="1" showErrorMessage="1" errorTitle="Masukan salah" error="Isian Anda salah!" promptTitle="Input yg diisikan" prompt="nilai angka antara 0 sampai 100." sqref="BH19">
      <formula1>0</formula1>
      <formula2>100</formula2>
    </dataValidation>
    <dataValidation type="decimal" allowBlank="1" showDropDown="1" showInputMessage="1" showErrorMessage="1" errorTitle="Masukan salah" error="Isian Anda salah!" promptTitle="Input yg diisikan" prompt="nilai angka antara 0 sampai 100." sqref="BH20">
      <formula1>0</formula1>
      <formula2>100</formula2>
    </dataValidation>
    <dataValidation type="decimal" allowBlank="1" showDropDown="1" showInputMessage="1" showErrorMessage="1" errorTitle="Masukan salah" error="Isian Anda salah!" promptTitle="Input yg diisikan" prompt="nilai angka antara 0 sampai 100." sqref="BH21">
      <formula1>0</formula1>
      <formula2>100</formula2>
    </dataValidation>
    <dataValidation type="decimal" allowBlank="1" showDropDown="1" showInputMessage="1" showErrorMessage="1" errorTitle="Masukan salah" error="Isian Anda salah!" promptTitle="Input yg diisikan" prompt="nilai angka antara 0 sampai 100." sqref="BH22">
      <formula1>0</formula1>
      <formula2>100</formula2>
    </dataValidation>
    <dataValidation type="decimal" allowBlank="1" showDropDown="1" showInputMessage="1" showErrorMessage="1" errorTitle="Masukan salah" error="Isian Anda salah!" promptTitle="Input yg diisikan" prompt="nilai angka antara 0 sampai 100." sqref="BH23">
      <formula1>0</formula1>
      <formula2>100</formula2>
    </dataValidation>
    <dataValidation type="decimal" allowBlank="1" showDropDown="1" showInputMessage="1" showErrorMessage="1" errorTitle="Masukan salah" error="Isian Anda salah!" promptTitle="Input yg diisikan" prompt="nilai angka antara 0 sampai 100." sqref="BH24">
      <formula1>0</formula1>
      <formula2>100</formula2>
    </dataValidation>
    <dataValidation type="decimal" allowBlank="1" showDropDown="1" showInputMessage="1" showErrorMessage="1" errorTitle="Masukan salah" error="Isian Anda salah!" promptTitle="Input yg diisikan" prompt="nilai angka antara 0 sampai 100." sqref="BH25">
      <formula1>0</formula1>
      <formula2>100</formula2>
    </dataValidation>
    <dataValidation type="decimal" allowBlank="1" showDropDown="1" showInputMessage="1" showErrorMessage="1" errorTitle="Masukan salah" error="Isian Anda salah!" promptTitle="Input yg diisikan" prompt="nilai angka antara 0 sampai 100." sqref="BH26">
      <formula1>0</formula1>
      <formula2>100</formula2>
    </dataValidation>
    <dataValidation type="decimal" allowBlank="1" showDropDown="1" showInputMessage="1" showErrorMessage="1" errorTitle="Masukan salah" error="Isian Anda salah!" promptTitle="Input yg diisikan" prompt="nilai angka antara 0 sampai 100." sqref="BH27">
      <formula1>0</formula1>
      <formula2>100</formula2>
    </dataValidation>
    <dataValidation type="decimal" allowBlank="1" showDropDown="1" showInputMessage="1" showErrorMessage="1" errorTitle="Masukan salah" error="Isian Anda salah!" promptTitle="Input yg diisikan" prompt="nilai angka antara 0 sampai 100." sqref="BH28">
      <formula1>0</formula1>
      <formula2>100</formula2>
    </dataValidation>
    <dataValidation type="decimal" allowBlank="1" showDropDown="1" showInputMessage="1" showErrorMessage="1" errorTitle="Masukan salah" error="Isian Anda salah!" promptTitle="Input yg diisikan" prompt="nilai angka antara 0 sampai 100." sqref="BH29">
      <formula1>0</formula1>
      <formula2>100</formula2>
    </dataValidation>
    <dataValidation type="decimal" allowBlank="1" showDropDown="1" showInputMessage="1" showErrorMessage="1" errorTitle="Masukan salah" error="Isian Anda salah!" promptTitle="Input yg diisikan" prompt="nilai angka antara 0 sampai 100." sqref="BH30">
      <formula1>0</formula1>
      <formula2>100</formula2>
    </dataValidation>
    <dataValidation type="decimal" allowBlank="1" showDropDown="1" showInputMessage="1" showErrorMessage="1" errorTitle="Masukan salah" error="Isian Anda salah!" promptTitle="Input yg diisikan" prompt="nilai angka antara 0 sampai 100." sqref="BH31">
      <formula1>0</formula1>
      <formula2>100</formula2>
    </dataValidation>
    <dataValidation type="decimal" allowBlank="1" showDropDown="1" showInputMessage="1" showErrorMessage="1" errorTitle="Masukan salah" error="Isian Anda salah!" promptTitle="Input yg diisikan" prompt="nilai angka antara 0 sampai 100." sqref="BH32">
      <formula1>0</formula1>
      <formula2>100</formula2>
    </dataValidation>
    <dataValidation type="decimal" allowBlank="1" showDropDown="1" showInputMessage="1" showErrorMessage="1" errorTitle="Masukan salah" error="Isian Anda salah!" promptTitle="Input yg diisikan" prompt="nilai angka antara 0 sampai 100." sqref="BH33">
      <formula1>0</formula1>
      <formula2>100</formula2>
    </dataValidation>
    <dataValidation type="decimal" allowBlank="1" showDropDown="1" showInputMessage="1" showErrorMessage="1" errorTitle="Masukan salah" error="Isian Anda salah!" promptTitle="Input yg diisikan" prompt="nilai angka antara 0 sampai 100." sqref="BH34">
      <formula1>0</formula1>
      <formula2>100</formula2>
    </dataValidation>
    <dataValidation type="decimal" allowBlank="1" showDropDown="1" showInputMessage="1" showErrorMessage="1" errorTitle="Masukan salah" error="Isian Anda salah!" promptTitle="Input yg diisikan" prompt="nilai angka antara 0 sampai 100." sqref="BH35">
      <formula1>0</formula1>
      <formula2>100</formula2>
    </dataValidation>
    <dataValidation type="decimal" allowBlank="1" showDropDown="1" showInputMessage="1" showErrorMessage="1" errorTitle="Masukan salah" error="Isian Anda salah!" promptTitle="Input yg diisikan" prompt="nilai angka antara 0 sampai 100." sqref="BH36">
      <formula1>0</formula1>
      <formula2>100</formula2>
    </dataValidation>
    <dataValidation type="decimal" allowBlank="1" showDropDown="1" showInputMessage="1" showErrorMessage="1" errorTitle="Masukan salah" error="Isian Anda salah!" promptTitle="Input yg diisikan" prompt="nilai angka antara 0 sampai 100." sqref="BH37">
      <formula1>0</formula1>
      <formula2>100</formula2>
    </dataValidation>
    <dataValidation type="decimal" allowBlank="1" showDropDown="1" showInputMessage="1" showErrorMessage="1" errorTitle="Masukan salah" error="Isian Anda salah!" promptTitle="Input yg diisikan" prompt="nilai angka antara 0 sampai 100." sqref="BH38">
      <formula1>0</formula1>
      <formula2>100</formula2>
    </dataValidation>
    <dataValidation type="decimal" allowBlank="1" showDropDown="1" showInputMessage="1" showErrorMessage="1" errorTitle="Masukan salah" error="Isian Anda salah!" promptTitle="Input yg diisikan" prompt="nilai angka antara 0 sampai 100." sqref="BH39">
      <formula1>0</formula1>
      <formula2>100</formula2>
    </dataValidation>
    <dataValidation type="decimal" allowBlank="1" showDropDown="1" showInputMessage="1" showErrorMessage="1" errorTitle="Masukan salah" error="Isian Anda salah!" promptTitle="Input yg diisikan" prompt="nilai angka antara 0 sampai 100." sqref="BH40">
      <formula1>0</formula1>
      <formula2>100</formula2>
    </dataValidation>
    <dataValidation type="decimal" allowBlank="1" showDropDown="1" showInputMessage="1" showErrorMessage="1" errorTitle="Masukan salah" error="Isian Anda salah!" promptTitle="Input yg diisikan" prompt="nilai angka antara 0 sampai 100." sqref="BH41">
      <formula1>0</formula1>
      <formula2>100</formula2>
    </dataValidation>
    <dataValidation type="decimal" allowBlank="1" showDropDown="1" showInputMessage="1" showErrorMessage="1" errorTitle="Masukan salah" error="Isian Anda salah!" promptTitle="Input yg diisikan" prompt="nilai angka antara 0 sampai 100." sqref="BH42">
      <formula1>0</formula1>
      <formula2>100</formula2>
    </dataValidation>
    <dataValidation type="decimal" allowBlank="1" showDropDown="1" showInputMessage="1" showErrorMessage="1" errorTitle="Masukan salah" error="Isian Anda salah!" promptTitle="Input yg diisikan" prompt="nilai angka antara 0 sampai 100." sqref="BH43">
      <formula1>0</formula1>
      <formula2>100</formula2>
    </dataValidation>
    <dataValidation type="decimal" allowBlank="1" showDropDown="1" showInputMessage="1" showErrorMessage="1" errorTitle="Masukan salah" error="Isian Anda salah!" promptTitle="Input yg diisikan" prompt="nilai angka antara 0 sampai 100." sqref="BH44">
      <formula1>0</formula1>
      <formula2>100</formula2>
    </dataValidation>
    <dataValidation type="decimal" allowBlank="1" showDropDown="1" showInputMessage="1" showErrorMessage="1" errorTitle="Masukan salah" error="Isian Anda salah!" promptTitle="Input yg diisikan" prompt="nilai angka antara 0 sampai 100." sqref="BH45">
      <formula1>0</formula1>
      <formula2>100</formula2>
    </dataValidation>
    <dataValidation type="decimal" allowBlank="1" showDropDown="1" showInputMessage="1" showErrorMessage="1" errorTitle="Masukan salah" error="Isian Anda salah!" promptTitle="Input yg diisikan" prompt="nilai angka antara 0 sampai 100." sqref="BH46">
      <formula1>0</formula1>
      <formula2>100</formula2>
    </dataValidation>
    <dataValidation type="decimal" allowBlank="1" showDropDown="1" showInputMessage="1" showErrorMessage="1" errorTitle="Masukan salah" error="Isian Anda salah!" promptTitle="Input yg diisikan" prompt="nilai angka antara 0 sampai 100." sqref="BH47">
      <formula1>0</formula1>
      <formula2>100</formula2>
    </dataValidation>
    <dataValidation type="decimal" allowBlank="1" showDropDown="1" showInputMessage="1" showErrorMessage="1" errorTitle="Masukan salah" error="Isian Anda salah!" promptTitle="Input yg diisikan" prompt="nilai angka antara 0 sampai 100." sqref="BH48">
      <formula1>0</formula1>
      <formula2>100</formula2>
    </dataValidation>
    <dataValidation type="decimal" allowBlank="1" showDropDown="1" showInputMessage="1" showErrorMessage="1" errorTitle="Masukan salah" error="Isian Anda salah!" promptTitle="Input yg diisikan" prompt="nilai angka antara 0 sampai 100." sqref="BH49">
      <formula1>0</formula1>
      <formula2>100</formula2>
    </dataValidation>
    <dataValidation type="decimal" allowBlank="1" showDropDown="1" showInputMessage="1" showErrorMessage="1" errorTitle="Masukan salah" error="Isian Anda salah!" promptTitle="Input yg diisikan" prompt="nilai angka antara 0 sampai 100." sqref="BH50">
      <formula1>0</formula1>
      <formula2>100</formula2>
    </dataValidation>
    <dataValidation type="decimal" allowBlank="1" showDropDown="1" showInputMessage="1" showErrorMessage="1" errorTitle="Masukan salah" error="Isian Anda salah!" promptTitle="Input yg diisikan" prompt="nilai angka antara 0 sampai 100." sqref="BI11">
      <formula1>0</formula1>
      <formula2>100</formula2>
    </dataValidation>
    <dataValidation type="decimal" allowBlank="1" showDropDown="1" showInputMessage="1" showErrorMessage="1" errorTitle="Masukan salah" error="Isian Anda salah!" promptTitle="Input yg diisikan" prompt="nilai angka antara 0 sampai 100." sqref="BI12">
      <formula1>0</formula1>
      <formula2>100</formula2>
    </dataValidation>
    <dataValidation type="decimal" allowBlank="1" showDropDown="1" showInputMessage="1" showErrorMessage="1" errorTitle="Masukan salah" error="Isian Anda salah!" promptTitle="Input yg diisikan" prompt="nilai angka antara 0 sampai 100." sqref="BI13">
      <formula1>0</formula1>
      <formula2>100</formula2>
    </dataValidation>
    <dataValidation type="decimal" allowBlank="1" showDropDown="1" showInputMessage="1" showErrorMessage="1" errorTitle="Masukan salah" error="Isian Anda salah!" promptTitle="Input yg diisikan" prompt="nilai angka antara 0 sampai 100." sqref="BI14">
      <formula1>0</formula1>
      <formula2>100</formula2>
    </dataValidation>
    <dataValidation type="decimal" allowBlank="1" showDropDown="1" showInputMessage="1" showErrorMessage="1" errorTitle="Masukan salah" error="Isian Anda salah!" promptTitle="Input yg diisikan" prompt="nilai angka antara 0 sampai 100." sqref="BI15">
      <formula1>0</formula1>
      <formula2>100</formula2>
    </dataValidation>
    <dataValidation type="decimal" allowBlank="1" showDropDown="1" showInputMessage="1" showErrorMessage="1" errorTitle="Masukan salah" error="Isian Anda salah!" promptTitle="Input yg diisikan" prompt="nilai angka antara 0 sampai 100." sqref="BI16">
      <formula1>0</formula1>
      <formula2>100</formula2>
    </dataValidation>
    <dataValidation type="decimal" allowBlank="1" showDropDown="1" showInputMessage="1" showErrorMessage="1" errorTitle="Masukan salah" error="Isian Anda salah!" promptTitle="Input yg diisikan" prompt="nilai angka antara 0 sampai 100." sqref="BI17">
      <formula1>0</formula1>
      <formula2>100</formula2>
    </dataValidation>
    <dataValidation type="decimal" allowBlank="1" showDropDown="1" showInputMessage="1" showErrorMessage="1" errorTitle="Masukan salah" error="Isian Anda salah!" promptTitle="Input yg diisikan" prompt="nilai angka antara 0 sampai 100." sqref="BI18">
      <formula1>0</formula1>
      <formula2>100</formula2>
    </dataValidation>
    <dataValidation type="decimal" allowBlank="1" showDropDown="1" showInputMessage="1" showErrorMessage="1" errorTitle="Masukan salah" error="Isian Anda salah!" promptTitle="Input yg diisikan" prompt="nilai angka antara 0 sampai 100." sqref="BI19">
      <formula1>0</formula1>
      <formula2>100</formula2>
    </dataValidation>
    <dataValidation type="decimal" allowBlank="1" showDropDown="1" showInputMessage="1" showErrorMessage="1" errorTitle="Masukan salah" error="Isian Anda salah!" promptTitle="Input yg diisikan" prompt="nilai angka antara 0 sampai 100." sqref="BI20">
      <formula1>0</formula1>
      <formula2>100</formula2>
    </dataValidation>
    <dataValidation type="decimal" allowBlank="1" showDropDown="1" showInputMessage="1" showErrorMessage="1" errorTitle="Masukan salah" error="Isian Anda salah!" promptTitle="Input yg diisikan" prompt="nilai angka antara 0 sampai 100." sqref="BI21">
      <formula1>0</formula1>
      <formula2>100</formula2>
    </dataValidation>
    <dataValidation type="decimal" allowBlank="1" showDropDown="1" showInputMessage="1" showErrorMessage="1" errorTitle="Masukan salah" error="Isian Anda salah!" promptTitle="Input yg diisikan" prompt="nilai angka antara 0 sampai 100." sqref="BI22">
      <formula1>0</formula1>
      <formula2>100</formula2>
    </dataValidation>
    <dataValidation type="decimal" allowBlank="1" showDropDown="1" showInputMessage="1" showErrorMessage="1" errorTitle="Masukan salah" error="Isian Anda salah!" promptTitle="Input yg diisikan" prompt="nilai angka antara 0 sampai 100." sqref="BI23">
      <formula1>0</formula1>
      <formula2>100</formula2>
    </dataValidation>
    <dataValidation type="decimal" allowBlank="1" showDropDown="1" showInputMessage="1" showErrorMessage="1" errorTitle="Masukan salah" error="Isian Anda salah!" promptTitle="Input yg diisikan" prompt="nilai angka antara 0 sampai 100." sqref="BI24">
      <formula1>0</formula1>
      <formula2>100</formula2>
    </dataValidation>
    <dataValidation type="decimal" allowBlank="1" showDropDown="1" showInputMessage="1" showErrorMessage="1" errorTitle="Masukan salah" error="Isian Anda salah!" promptTitle="Input yg diisikan" prompt="nilai angka antara 0 sampai 100." sqref="BI25">
      <formula1>0</formula1>
      <formula2>100</formula2>
    </dataValidation>
    <dataValidation type="decimal" allowBlank="1" showDropDown="1" showInputMessage="1" showErrorMessage="1" errorTitle="Masukan salah" error="Isian Anda salah!" promptTitle="Input yg diisikan" prompt="nilai angka antara 0 sampai 100." sqref="BI26">
      <formula1>0</formula1>
      <formula2>100</formula2>
    </dataValidation>
    <dataValidation type="decimal" allowBlank="1" showDropDown="1" showInputMessage="1" showErrorMessage="1" errorTitle="Masukan salah" error="Isian Anda salah!" promptTitle="Input yg diisikan" prompt="nilai angka antara 0 sampai 100." sqref="BI27">
      <formula1>0</formula1>
      <formula2>100</formula2>
    </dataValidation>
    <dataValidation type="decimal" allowBlank="1" showDropDown="1" showInputMessage="1" showErrorMessage="1" errorTitle="Masukan salah" error="Isian Anda salah!" promptTitle="Input yg diisikan" prompt="nilai angka antara 0 sampai 100." sqref="BI28">
      <formula1>0</formula1>
      <formula2>100</formula2>
    </dataValidation>
    <dataValidation type="decimal" allowBlank="1" showDropDown="1" showInputMessage="1" showErrorMessage="1" errorTitle="Masukan salah" error="Isian Anda salah!" promptTitle="Input yg diisikan" prompt="nilai angka antara 0 sampai 100." sqref="BI29">
      <formula1>0</formula1>
      <formula2>100</formula2>
    </dataValidation>
    <dataValidation type="decimal" allowBlank="1" showDropDown="1" showInputMessage="1" showErrorMessage="1" errorTitle="Masukan salah" error="Isian Anda salah!" promptTitle="Input yg diisikan" prompt="nilai angka antara 0 sampai 100." sqref="BI30">
      <formula1>0</formula1>
      <formula2>100</formula2>
    </dataValidation>
    <dataValidation type="decimal" allowBlank="1" showDropDown="1" showInputMessage="1" showErrorMessage="1" errorTitle="Masukan salah" error="Isian Anda salah!" promptTitle="Input yg diisikan" prompt="nilai angka antara 0 sampai 100." sqref="BI31">
      <formula1>0</formula1>
      <formula2>100</formula2>
    </dataValidation>
    <dataValidation type="decimal" allowBlank="1" showDropDown="1" showInputMessage="1" showErrorMessage="1" errorTitle="Masukan salah" error="Isian Anda salah!" promptTitle="Input yg diisikan" prompt="nilai angka antara 0 sampai 100." sqref="BI32">
      <formula1>0</formula1>
      <formula2>100</formula2>
    </dataValidation>
    <dataValidation type="decimal" allowBlank="1" showDropDown="1" showInputMessage="1" showErrorMessage="1" errorTitle="Masukan salah" error="Isian Anda salah!" promptTitle="Input yg diisikan" prompt="nilai angka antara 0 sampai 100." sqref="BI33">
      <formula1>0</formula1>
      <formula2>100</formula2>
    </dataValidation>
    <dataValidation type="decimal" allowBlank="1" showDropDown="1" showInputMessage="1" showErrorMessage="1" errorTitle="Masukan salah" error="Isian Anda salah!" promptTitle="Input yg diisikan" prompt="nilai angka antara 0 sampai 100." sqref="BI34">
      <formula1>0</formula1>
      <formula2>100</formula2>
    </dataValidation>
    <dataValidation type="decimal" allowBlank="1" showDropDown="1" showInputMessage="1" showErrorMessage="1" errorTitle="Masukan salah" error="Isian Anda salah!" promptTitle="Input yg diisikan" prompt="nilai angka antara 0 sampai 100." sqref="BI35">
      <formula1>0</formula1>
      <formula2>100</formula2>
    </dataValidation>
    <dataValidation type="decimal" allowBlank="1" showDropDown="1" showInputMessage="1" showErrorMessage="1" errorTitle="Masukan salah" error="Isian Anda salah!" promptTitle="Input yg diisikan" prompt="nilai angka antara 0 sampai 100." sqref="BI36">
      <formula1>0</formula1>
      <formula2>100</formula2>
    </dataValidation>
    <dataValidation type="decimal" allowBlank="1" showDropDown="1" showInputMessage="1" showErrorMessage="1" errorTitle="Masukan salah" error="Isian Anda salah!" promptTitle="Input yg diisikan" prompt="nilai angka antara 0 sampai 100." sqref="BI37">
      <formula1>0</formula1>
      <formula2>100</formula2>
    </dataValidation>
    <dataValidation type="decimal" allowBlank="1" showDropDown="1" showInputMessage="1" showErrorMessage="1" errorTitle="Masukan salah" error="Isian Anda salah!" promptTitle="Input yg diisikan" prompt="nilai angka antara 0 sampai 100." sqref="BI38">
      <formula1>0</formula1>
      <formula2>100</formula2>
    </dataValidation>
    <dataValidation type="decimal" allowBlank="1" showDropDown="1" showInputMessage="1" showErrorMessage="1" errorTitle="Masukan salah" error="Isian Anda salah!" promptTitle="Input yg diisikan" prompt="nilai angka antara 0 sampai 100." sqref="BI39">
      <formula1>0</formula1>
      <formula2>100</formula2>
    </dataValidation>
    <dataValidation type="decimal" allowBlank="1" showDropDown="1" showInputMessage="1" showErrorMessage="1" errorTitle="Masukan salah" error="Isian Anda salah!" promptTitle="Input yg diisikan" prompt="nilai angka antara 0 sampai 100." sqref="BI40">
      <formula1>0</formula1>
      <formula2>100</formula2>
    </dataValidation>
    <dataValidation type="decimal" allowBlank="1" showDropDown="1" showInputMessage="1" showErrorMessage="1" errorTitle="Masukan salah" error="Isian Anda salah!" promptTitle="Input yg diisikan" prompt="nilai angka antara 0 sampai 100." sqref="BI41">
      <formula1>0</formula1>
      <formula2>100</formula2>
    </dataValidation>
    <dataValidation type="decimal" allowBlank="1" showDropDown="1" showInputMessage="1" showErrorMessage="1" errorTitle="Masukan salah" error="Isian Anda salah!" promptTitle="Input yg diisikan" prompt="nilai angka antara 0 sampai 100." sqref="BI42">
      <formula1>0</formula1>
      <formula2>100</formula2>
    </dataValidation>
    <dataValidation type="decimal" allowBlank="1" showDropDown="1" showInputMessage="1" showErrorMessage="1" errorTitle="Masukan salah" error="Isian Anda salah!" promptTitle="Input yg diisikan" prompt="nilai angka antara 0 sampai 100." sqref="BI43">
      <formula1>0</formula1>
      <formula2>100</formula2>
    </dataValidation>
    <dataValidation type="decimal" allowBlank="1" showDropDown="1" showInputMessage="1" showErrorMessage="1" errorTitle="Masukan salah" error="Isian Anda salah!" promptTitle="Input yg diisikan" prompt="nilai angka antara 0 sampai 100." sqref="BI44">
      <formula1>0</formula1>
      <formula2>100</formula2>
    </dataValidation>
    <dataValidation type="decimal" allowBlank="1" showDropDown="1" showInputMessage="1" showErrorMessage="1" errorTitle="Masukan salah" error="Isian Anda salah!" promptTitle="Input yg diisikan" prompt="nilai angka antara 0 sampai 100." sqref="BI45">
      <formula1>0</formula1>
      <formula2>100</formula2>
    </dataValidation>
    <dataValidation type="decimal" allowBlank="1" showDropDown="1" showInputMessage="1" showErrorMessage="1" errorTitle="Masukan salah" error="Isian Anda salah!" promptTitle="Input yg diisikan" prompt="nilai angka antara 0 sampai 100." sqref="BI46">
      <formula1>0</formula1>
      <formula2>100</formula2>
    </dataValidation>
    <dataValidation type="decimal" allowBlank="1" showDropDown="1" showInputMessage="1" showErrorMessage="1" errorTitle="Masukan salah" error="Isian Anda salah!" promptTitle="Input yg diisikan" prompt="nilai angka antara 0 sampai 100." sqref="BI47">
      <formula1>0</formula1>
      <formula2>100</formula2>
    </dataValidation>
    <dataValidation type="decimal" allowBlank="1" showDropDown="1" showInputMessage="1" showErrorMessage="1" errorTitle="Masukan salah" error="Isian Anda salah!" promptTitle="Input yg diisikan" prompt="nilai angka antara 0 sampai 100." sqref="BI48">
      <formula1>0</formula1>
      <formula2>100</formula2>
    </dataValidation>
    <dataValidation type="decimal" allowBlank="1" showDropDown="1" showInputMessage="1" showErrorMessage="1" errorTitle="Masukan salah" error="Isian Anda salah!" promptTitle="Input yg diisikan" prompt="nilai angka antara 0 sampai 100." sqref="BI49">
      <formula1>0</formula1>
      <formula2>100</formula2>
    </dataValidation>
    <dataValidation type="decimal" allowBlank="1" showDropDown="1" showInputMessage="1" showErrorMessage="1" errorTitle="Masukan salah" error="Isian Anda salah!" promptTitle="Input yg diisikan" prompt="nilai angka antara 0 sampai 100." sqref="BI50">
      <formula1>0</formula1>
      <formula2>100</formula2>
    </dataValidation>
    <dataValidation type="decimal" allowBlank="1" showDropDown="1" showInputMessage="1" showErrorMessage="1" errorTitle="Masukan salah" error="Isian Anda salah!" promptTitle="Input yg diisikan" prompt="nilai angka antara 0 sampai 100." sqref="BJ11">
      <formula1>0</formula1>
      <formula2>100</formula2>
    </dataValidation>
    <dataValidation type="decimal" allowBlank="1" showDropDown="1" showInputMessage="1" showErrorMessage="1" errorTitle="Masukan salah" error="Isian Anda salah!" promptTitle="Input yg diisikan" prompt="nilai angka antara 0 sampai 100." sqref="BJ12">
      <formula1>0</formula1>
      <formula2>100</formula2>
    </dataValidation>
    <dataValidation type="decimal" allowBlank="1" showDropDown="1" showInputMessage="1" showErrorMessage="1" errorTitle="Masukan salah" error="Isian Anda salah!" promptTitle="Input yg diisikan" prompt="nilai angka antara 0 sampai 100." sqref="BJ13">
      <formula1>0</formula1>
      <formula2>100</formula2>
    </dataValidation>
    <dataValidation type="decimal" allowBlank="1" showDropDown="1" showInputMessage="1" showErrorMessage="1" errorTitle="Masukan salah" error="Isian Anda salah!" promptTitle="Input yg diisikan" prompt="nilai angka antara 0 sampai 100." sqref="BJ14">
      <formula1>0</formula1>
      <formula2>100</formula2>
    </dataValidation>
    <dataValidation type="decimal" allowBlank="1" showDropDown="1" showInputMessage="1" showErrorMessage="1" errorTitle="Masukan salah" error="Isian Anda salah!" promptTitle="Input yg diisikan" prompt="nilai angka antara 0 sampai 100." sqref="BJ15">
      <formula1>0</formula1>
      <formula2>100</formula2>
    </dataValidation>
    <dataValidation type="decimal" allowBlank="1" showDropDown="1" showInputMessage="1" showErrorMessage="1" errorTitle="Masukan salah" error="Isian Anda salah!" promptTitle="Input yg diisikan" prompt="nilai angka antara 0 sampai 100." sqref="BJ16">
      <formula1>0</formula1>
      <formula2>100</formula2>
    </dataValidation>
    <dataValidation type="decimal" allowBlank="1" showDropDown="1" showInputMessage="1" showErrorMessage="1" errorTitle="Masukan salah" error="Isian Anda salah!" promptTitle="Input yg diisikan" prompt="nilai angka antara 0 sampai 100." sqref="BJ17">
      <formula1>0</formula1>
      <formula2>100</formula2>
    </dataValidation>
    <dataValidation type="decimal" allowBlank="1" showDropDown="1" showInputMessage="1" showErrorMessage="1" errorTitle="Masukan salah" error="Isian Anda salah!" promptTitle="Input yg diisikan" prompt="nilai angka antara 0 sampai 100." sqref="BJ18">
      <formula1>0</formula1>
      <formula2>100</formula2>
    </dataValidation>
    <dataValidation type="decimal" allowBlank="1" showDropDown="1" showInputMessage="1" showErrorMessage="1" errorTitle="Masukan salah" error="Isian Anda salah!" promptTitle="Input yg diisikan" prompt="nilai angka antara 0 sampai 100." sqref="BJ19">
      <formula1>0</formula1>
      <formula2>100</formula2>
    </dataValidation>
    <dataValidation type="decimal" allowBlank="1" showDropDown="1" showInputMessage="1" showErrorMessage="1" errorTitle="Masukan salah" error="Isian Anda salah!" promptTitle="Input yg diisikan" prompt="nilai angka antara 0 sampai 100." sqref="BJ20">
      <formula1>0</formula1>
      <formula2>100</formula2>
    </dataValidation>
    <dataValidation type="decimal" allowBlank="1" showDropDown="1" showInputMessage="1" showErrorMessage="1" errorTitle="Masukan salah" error="Isian Anda salah!" promptTitle="Input yg diisikan" prompt="nilai angka antara 0 sampai 100." sqref="BJ21">
      <formula1>0</formula1>
      <formula2>100</formula2>
    </dataValidation>
    <dataValidation type="decimal" allowBlank="1" showDropDown="1" showInputMessage="1" showErrorMessage="1" errorTitle="Masukan salah" error="Isian Anda salah!" promptTitle="Input yg diisikan" prompt="nilai angka antara 0 sampai 100." sqref="BJ22">
      <formula1>0</formula1>
      <formula2>100</formula2>
    </dataValidation>
    <dataValidation type="decimal" allowBlank="1" showDropDown="1" showInputMessage="1" showErrorMessage="1" errorTitle="Masukan salah" error="Isian Anda salah!" promptTitle="Input yg diisikan" prompt="nilai angka antara 0 sampai 100." sqref="BJ23">
      <formula1>0</formula1>
      <formula2>100</formula2>
    </dataValidation>
    <dataValidation type="decimal" allowBlank="1" showDropDown="1" showInputMessage="1" showErrorMessage="1" errorTitle="Masukan salah" error="Isian Anda salah!" promptTitle="Input yg diisikan" prompt="nilai angka antara 0 sampai 100." sqref="BJ24">
      <formula1>0</formula1>
      <formula2>100</formula2>
    </dataValidation>
    <dataValidation type="decimal" allowBlank="1" showDropDown="1" showInputMessage="1" showErrorMessage="1" errorTitle="Masukan salah" error="Isian Anda salah!" promptTitle="Input yg diisikan" prompt="nilai angka antara 0 sampai 100." sqref="BJ25">
      <formula1>0</formula1>
      <formula2>100</formula2>
    </dataValidation>
    <dataValidation type="decimal" allowBlank="1" showDropDown="1" showInputMessage="1" showErrorMessage="1" errorTitle="Masukan salah" error="Isian Anda salah!" promptTitle="Input yg diisikan" prompt="nilai angka antara 0 sampai 100." sqref="BJ26">
      <formula1>0</formula1>
      <formula2>100</formula2>
    </dataValidation>
    <dataValidation type="decimal" allowBlank="1" showDropDown="1" showInputMessage="1" showErrorMessage="1" errorTitle="Masukan salah" error="Isian Anda salah!" promptTitle="Input yg diisikan" prompt="nilai angka antara 0 sampai 100." sqref="BJ27">
      <formula1>0</formula1>
      <formula2>100</formula2>
    </dataValidation>
    <dataValidation type="decimal" allowBlank="1" showDropDown="1" showInputMessage="1" showErrorMessage="1" errorTitle="Masukan salah" error="Isian Anda salah!" promptTitle="Input yg diisikan" prompt="nilai angka antara 0 sampai 100." sqref="BJ28">
      <formula1>0</formula1>
      <formula2>100</formula2>
    </dataValidation>
    <dataValidation type="decimal" allowBlank="1" showDropDown="1" showInputMessage="1" showErrorMessage="1" errorTitle="Masukan salah" error="Isian Anda salah!" promptTitle="Input yg diisikan" prompt="nilai angka antara 0 sampai 100." sqref="BJ29">
      <formula1>0</formula1>
      <formula2>100</formula2>
    </dataValidation>
    <dataValidation type="decimal" allowBlank="1" showDropDown="1" showInputMessage="1" showErrorMessage="1" errorTitle="Masukan salah" error="Isian Anda salah!" promptTitle="Input yg diisikan" prompt="nilai angka antara 0 sampai 100." sqref="BJ30">
      <formula1>0</formula1>
      <formula2>100</formula2>
    </dataValidation>
    <dataValidation type="decimal" allowBlank="1" showDropDown="1" showInputMessage="1" showErrorMessage="1" errorTitle="Masukan salah" error="Isian Anda salah!" promptTitle="Input yg diisikan" prompt="nilai angka antara 0 sampai 100." sqref="BJ31">
      <formula1>0</formula1>
      <formula2>100</formula2>
    </dataValidation>
    <dataValidation type="decimal" allowBlank="1" showDropDown="1" showInputMessage="1" showErrorMessage="1" errorTitle="Masukan salah" error="Isian Anda salah!" promptTitle="Input yg diisikan" prompt="nilai angka antara 0 sampai 100." sqref="BJ32">
      <formula1>0</formula1>
      <formula2>100</formula2>
    </dataValidation>
    <dataValidation type="decimal" allowBlank="1" showDropDown="1" showInputMessage="1" showErrorMessage="1" errorTitle="Masukan salah" error="Isian Anda salah!" promptTitle="Input yg diisikan" prompt="nilai angka antara 0 sampai 100." sqref="BJ33">
      <formula1>0</formula1>
      <formula2>100</formula2>
    </dataValidation>
    <dataValidation type="decimal" allowBlank="1" showDropDown="1" showInputMessage="1" showErrorMessage="1" errorTitle="Masukan salah" error="Isian Anda salah!" promptTitle="Input yg diisikan" prompt="nilai angka antara 0 sampai 100." sqref="BJ34">
      <formula1>0</formula1>
      <formula2>100</formula2>
    </dataValidation>
    <dataValidation type="decimal" allowBlank="1" showDropDown="1" showInputMessage="1" showErrorMessage="1" errorTitle="Masukan salah" error="Isian Anda salah!" promptTitle="Input yg diisikan" prompt="nilai angka antara 0 sampai 100." sqref="BJ35">
      <formula1>0</formula1>
      <formula2>100</formula2>
    </dataValidation>
    <dataValidation type="decimal" allowBlank="1" showDropDown="1" showInputMessage="1" showErrorMessage="1" errorTitle="Masukan salah" error="Isian Anda salah!" promptTitle="Input yg diisikan" prompt="nilai angka antara 0 sampai 100." sqref="BJ36">
      <formula1>0</formula1>
      <formula2>100</formula2>
    </dataValidation>
    <dataValidation type="decimal" allowBlank="1" showDropDown="1" showInputMessage="1" showErrorMessage="1" errorTitle="Masukan salah" error="Isian Anda salah!" promptTitle="Input yg diisikan" prompt="nilai angka antara 0 sampai 100." sqref="BJ37">
      <formula1>0</formula1>
      <formula2>100</formula2>
    </dataValidation>
    <dataValidation type="decimal" allowBlank="1" showDropDown="1" showInputMessage="1" showErrorMessage="1" errorTitle="Masukan salah" error="Isian Anda salah!" promptTitle="Input yg diisikan" prompt="nilai angka antara 0 sampai 100." sqref="BJ38">
      <formula1>0</formula1>
      <formula2>100</formula2>
    </dataValidation>
    <dataValidation type="decimal" allowBlank="1" showDropDown="1" showInputMessage="1" showErrorMessage="1" errorTitle="Masukan salah" error="Isian Anda salah!" promptTitle="Input yg diisikan" prompt="nilai angka antara 0 sampai 100." sqref="BJ39">
      <formula1>0</formula1>
      <formula2>100</formula2>
    </dataValidation>
    <dataValidation type="decimal" allowBlank="1" showDropDown="1" showInputMessage="1" showErrorMessage="1" errorTitle="Masukan salah" error="Isian Anda salah!" promptTitle="Input yg diisikan" prompt="nilai angka antara 0 sampai 100." sqref="BJ40">
      <formula1>0</formula1>
      <formula2>100</formula2>
    </dataValidation>
    <dataValidation type="decimal" allowBlank="1" showDropDown="1" showInputMessage="1" showErrorMessage="1" errorTitle="Masukan salah" error="Isian Anda salah!" promptTitle="Input yg diisikan" prompt="nilai angka antara 0 sampai 100." sqref="BJ41">
      <formula1>0</formula1>
      <formula2>100</formula2>
    </dataValidation>
    <dataValidation type="decimal" allowBlank="1" showDropDown="1" showInputMessage="1" showErrorMessage="1" errorTitle="Masukan salah" error="Isian Anda salah!" promptTitle="Input yg diisikan" prompt="nilai angka antara 0 sampai 100." sqref="BJ42">
      <formula1>0</formula1>
      <formula2>100</formula2>
    </dataValidation>
    <dataValidation type="decimal" allowBlank="1" showDropDown="1" showInputMessage="1" showErrorMessage="1" errorTitle="Masukan salah" error="Isian Anda salah!" promptTitle="Input yg diisikan" prompt="nilai angka antara 0 sampai 100." sqref="BJ43">
      <formula1>0</formula1>
      <formula2>100</formula2>
    </dataValidation>
    <dataValidation type="decimal" allowBlank="1" showDropDown="1" showInputMessage="1" showErrorMessage="1" errorTitle="Masukan salah" error="Isian Anda salah!" promptTitle="Input yg diisikan" prompt="nilai angka antara 0 sampai 100." sqref="BJ44">
      <formula1>0</formula1>
      <formula2>100</formula2>
    </dataValidation>
    <dataValidation type="decimal" allowBlank="1" showDropDown="1" showInputMessage="1" showErrorMessage="1" errorTitle="Masukan salah" error="Isian Anda salah!" promptTitle="Input yg diisikan" prompt="nilai angka antara 0 sampai 100." sqref="BJ45">
      <formula1>0</formula1>
      <formula2>100</formula2>
    </dataValidation>
    <dataValidation type="decimal" allowBlank="1" showDropDown="1" showInputMessage="1" showErrorMessage="1" errorTitle="Masukan salah" error="Isian Anda salah!" promptTitle="Input yg diisikan" prompt="nilai angka antara 0 sampai 100." sqref="BJ46">
      <formula1>0</formula1>
      <formula2>100</formula2>
    </dataValidation>
    <dataValidation type="decimal" allowBlank="1" showDropDown="1" showInputMessage="1" showErrorMessage="1" errorTitle="Masukan salah" error="Isian Anda salah!" promptTitle="Input yg diisikan" prompt="nilai angka antara 0 sampai 100." sqref="BJ47">
      <formula1>0</formula1>
      <formula2>100</formula2>
    </dataValidation>
    <dataValidation type="decimal" allowBlank="1" showDropDown="1" showInputMessage="1" showErrorMessage="1" errorTitle="Masukan salah" error="Isian Anda salah!" promptTitle="Input yg diisikan" prompt="nilai angka antara 0 sampai 100." sqref="BJ48">
      <formula1>0</formula1>
      <formula2>100</formula2>
    </dataValidation>
    <dataValidation type="decimal" allowBlank="1" showDropDown="1" showInputMessage="1" showErrorMessage="1" errorTitle="Masukan salah" error="Isian Anda salah!" promptTitle="Input yg diisikan" prompt="nilai angka antara 0 sampai 100." sqref="BJ49">
      <formula1>0</formula1>
      <formula2>100</formula2>
    </dataValidation>
    <dataValidation type="decimal" allowBlank="1" showDropDown="1" showInputMessage="1" showErrorMessage="1" errorTitle="Masukan salah" error="Isian Anda salah!" promptTitle="Input yg diisikan" prompt="nilai angka antara 0 sampai 100." sqref="BJ50">
      <formula1>0</formula1>
      <formula2>100</formula2>
    </dataValidation>
    <dataValidation type="decimal" allowBlank="1" showDropDown="1" showInputMessage="1" showErrorMessage="1" errorTitle="Masukan salah" error="Isian Anda salah!" promptTitle="Input yg diisikan" prompt="nilai angka antara 0 sampai 100." sqref="BK11">
      <formula1>0</formula1>
      <formula2>100</formula2>
    </dataValidation>
    <dataValidation type="decimal" allowBlank="1" showDropDown="1" showInputMessage="1" showErrorMessage="1" errorTitle="Masukan salah" error="Isian Anda salah!" promptTitle="Input yg diisikan" prompt="nilai angka antara 0 sampai 100." sqref="BK12">
      <formula1>0</formula1>
      <formula2>100</formula2>
    </dataValidation>
    <dataValidation type="decimal" allowBlank="1" showDropDown="1" showInputMessage="1" showErrorMessage="1" errorTitle="Masukan salah" error="Isian Anda salah!" promptTitle="Input yg diisikan" prompt="nilai angka antara 0 sampai 100." sqref="BK13">
      <formula1>0</formula1>
      <formula2>100</formula2>
    </dataValidation>
    <dataValidation type="decimal" allowBlank="1" showDropDown="1" showInputMessage="1" showErrorMessage="1" errorTitle="Masukan salah" error="Isian Anda salah!" promptTitle="Input yg diisikan" prompt="nilai angka antara 0 sampai 100." sqref="BK14">
      <formula1>0</formula1>
      <formula2>100</formula2>
    </dataValidation>
    <dataValidation type="decimal" allowBlank="1" showDropDown="1" showInputMessage="1" showErrorMessage="1" errorTitle="Masukan salah" error="Isian Anda salah!" promptTitle="Input yg diisikan" prompt="nilai angka antara 0 sampai 100." sqref="BK15">
      <formula1>0</formula1>
      <formula2>100</formula2>
    </dataValidation>
    <dataValidation type="decimal" allowBlank="1" showDropDown="1" showInputMessage="1" showErrorMessage="1" errorTitle="Masukan salah" error="Isian Anda salah!" promptTitle="Input yg diisikan" prompt="nilai angka antara 0 sampai 100." sqref="BK16">
      <formula1>0</formula1>
      <formula2>100</formula2>
    </dataValidation>
    <dataValidation type="decimal" allowBlank="1" showDropDown="1" showInputMessage="1" showErrorMessage="1" errorTitle="Masukan salah" error="Isian Anda salah!" promptTitle="Input yg diisikan" prompt="nilai angka antara 0 sampai 100." sqref="BK17">
      <formula1>0</formula1>
      <formula2>100</formula2>
    </dataValidation>
    <dataValidation type="decimal" allowBlank="1" showDropDown="1" showInputMessage="1" showErrorMessage="1" errorTitle="Masukan salah" error="Isian Anda salah!" promptTitle="Input yg diisikan" prompt="nilai angka antara 0 sampai 100." sqref="BK18">
      <formula1>0</formula1>
      <formula2>100</formula2>
    </dataValidation>
    <dataValidation type="decimal" allowBlank="1" showDropDown="1" showInputMessage="1" showErrorMessage="1" errorTitle="Masukan salah" error="Isian Anda salah!" promptTitle="Input yg diisikan" prompt="nilai angka antara 0 sampai 100." sqref="BK19">
      <formula1>0</formula1>
      <formula2>100</formula2>
    </dataValidation>
    <dataValidation type="decimal" allowBlank="1" showDropDown="1" showInputMessage="1" showErrorMessage="1" errorTitle="Masukan salah" error="Isian Anda salah!" promptTitle="Input yg diisikan" prompt="nilai angka antara 0 sampai 100." sqref="BK20">
      <formula1>0</formula1>
      <formula2>100</formula2>
    </dataValidation>
    <dataValidation type="decimal" allowBlank="1" showDropDown="1" showInputMessage="1" showErrorMessage="1" errorTitle="Masukan salah" error="Isian Anda salah!" promptTitle="Input yg diisikan" prompt="nilai angka antara 0 sampai 100." sqref="BK21">
      <formula1>0</formula1>
      <formula2>100</formula2>
    </dataValidation>
    <dataValidation type="decimal" allowBlank="1" showDropDown="1" showInputMessage="1" showErrorMessage="1" errorTitle="Masukan salah" error="Isian Anda salah!" promptTitle="Input yg diisikan" prompt="nilai angka antara 0 sampai 100." sqref="BK22">
      <formula1>0</formula1>
      <formula2>100</formula2>
    </dataValidation>
    <dataValidation type="decimal" allowBlank="1" showDropDown="1" showInputMessage="1" showErrorMessage="1" errorTitle="Masukan salah" error="Isian Anda salah!" promptTitle="Input yg diisikan" prompt="nilai angka antara 0 sampai 100." sqref="BK23">
      <formula1>0</formula1>
      <formula2>100</formula2>
    </dataValidation>
    <dataValidation type="decimal" allowBlank="1" showDropDown="1" showInputMessage="1" showErrorMessage="1" errorTitle="Masukan salah" error="Isian Anda salah!" promptTitle="Input yg diisikan" prompt="nilai angka antara 0 sampai 100." sqref="BK24">
      <formula1>0</formula1>
      <formula2>100</formula2>
    </dataValidation>
    <dataValidation type="decimal" allowBlank="1" showDropDown="1" showInputMessage="1" showErrorMessage="1" errorTitle="Masukan salah" error="Isian Anda salah!" promptTitle="Input yg diisikan" prompt="nilai angka antara 0 sampai 100." sqref="BK25">
      <formula1>0</formula1>
      <formula2>100</formula2>
    </dataValidation>
    <dataValidation type="decimal" allowBlank="1" showDropDown="1" showInputMessage="1" showErrorMessage="1" errorTitle="Masukan salah" error="Isian Anda salah!" promptTitle="Input yg diisikan" prompt="nilai angka antara 0 sampai 100." sqref="BK26">
      <formula1>0</formula1>
      <formula2>100</formula2>
    </dataValidation>
    <dataValidation type="decimal" allowBlank="1" showDropDown="1" showInputMessage="1" showErrorMessage="1" errorTitle="Masukan salah" error="Isian Anda salah!" promptTitle="Input yg diisikan" prompt="nilai angka antara 0 sampai 100." sqref="BK27">
      <formula1>0</formula1>
      <formula2>100</formula2>
    </dataValidation>
    <dataValidation type="decimal" allowBlank="1" showDropDown="1" showInputMessage="1" showErrorMessage="1" errorTitle="Masukan salah" error="Isian Anda salah!" promptTitle="Input yg diisikan" prompt="nilai angka antara 0 sampai 100." sqref="BK28">
      <formula1>0</formula1>
      <formula2>100</formula2>
    </dataValidation>
    <dataValidation type="decimal" allowBlank="1" showDropDown="1" showInputMessage="1" showErrorMessage="1" errorTitle="Masukan salah" error="Isian Anda salah!" promptTitle="Input yg diisikan" prompt="nilai angka antara 0 sampai 100." sqref="BK29">
      <formula1>0</formula1>
      <formula2>100</formula2>
    </dataValidation>
    <dataValidation type="decimal" allowBlank="1" showDropDown="1" showInputMessage="1" showErrorMessage="1" errorTitle="Masukan salah" error="Isian Anda salah!" promptTitle="Input yg diisikan" prompt="nilai angka antara 0 sampai 100." sqref="BK30">
      <formula1>0</formula1>
      <formula2>100</formula2>
    </dataValidation>
    <dataValidation type="decimal" allowBlank="1" showDropDown="1" showInputMessage="1" showErrorMessage="1" errorTitle="Masukan salah" error="Isian Anda salah!" promptTitle="Input yg diisikan" prompt="nilai angka antara 0 sampai 100." sqref="BK31">
      <formula1>0</formula1>
      <formula2>100</formula2>
    </dataValidation>
    <dataValidation type="decimal" allowBlank="1" showDropDown="1" showInputMessage="1" showErrorMessage="1" errorTitle="Masukan salah" error="Isian Anda salah!" promptTitle="Input yg diisikan" prompt="nilai angka antara 0 sampai 100." sqref="BK32">
      <formula1>0</formula1>
      <formula2>100</formula2>
    </dataValidation>
    <dataValidation type="decimal" allowBlank="1" showDropDown="1" showInputMessage="1" showErrorMessage="1" errorTitle="Masukan salah" error="Isian Anda salah!" promptTitle="Input yg diisikan" prompt="nilai angka antara 0 sampai 100." sqref="BK33">
      <formula1>0</formula1>
      <formula2>100</formula2>
    </dataValidation>
    <dataValidation type="decimal" allowBlank="1" showDropDown="1" showInputMessage="1" showErrorMessage="1" errorTitle="Masukan salah" error="Isian Anda salah!" promptTitle="Input yg diisikan" prompt="nilai angka antara 0 sampai 100." sqref="BK34">
      <formula1>0</formula1>
      <formula2>100</formula2>
    </dataValidation>
    <dataValidation type="decimal" allowBlank="1" showDropDown="1" showInputMessage="1" showErrorMessage="1" errorTitle="Masukan salah" error="Isian Anda salah!" promptTitle="Input yg diisikan" prompt="nilai angka antara 0 sampai 100." sqref="BK35">
      <formula1>0</formula1>
      <formula2>100</formula2>
    </dataValidation>
    <dataValidation type="decimal" allowBlank="1" showDropDown="1" showInputMessage="1" showErrorMessage="1" errorTitle="Masukan salah" error="Isian Anda salah!" promptTitle="Input yg diisikan" prompt="nilai angka antara 0 sampai 100." sqref="BK36">
      <formula1>0</formula1>
      <formula2>100</formula2>
    </dataValidation>
    <dataValidation type="decimal" allowBlank="1" showDropDown="1" showInputMessage="1" showErrorMessage="1" errorTitle="Masukan salah" error="Isian Anda salah!" promptTitle="Input yg diisikan" prompt="nilai angka antara 0 sampai 100." sqref="BK37">
      <formula1>0</formula1>
      <formula2>100</formula2>
    </dataValidation>
    <dataValidation type="decimal" allowBlank="1" showDropDown="1" showInputMessage="1" showErrorMessage="1" errorTitle="Masukan salah" error="Isian Anda salah!" promptTitle="Input yg diisikan" prompt="nilai angka antara 0 sampai 100." sqref="BK38">
      <formula1>0</formula1>
      <formula2>100</formula2>
    </dataValidation>
    <dataValidation type="decimal" allowBlank="1" showDropDown="1" showInputMessage="1" showErrorMessage="1" errorTitle="Masukan salah" error="Isian Anda salah!" promptTitle="Input yg diisikan" prompt="nilai angka antara 0 sampai 100." sqref="BK39">
      <formula1>0</formula1>
      <formula2>100</formula2>
    </dataValidation>
    <dataValidation type="decimal" allowBlank="1" showDropDown="1" showInputMessage="1" showErrorMessage="1" errorTitle="Masukan salah" error="Isian Anda salah!" promptTitle="Input yg diisikan" prompt="nilai angka antara 0 sampai 100." sqref="BK40">
      <formula1>0</formula1>
      <formula2>100</formula2>
    </dataValidation>
    <dataValidation type="decimal" allowBlank="1" showDropDown="1" showInputMessage="1" showErrorMessage="1" errorTitle="Masukan salah" error="Isian Anda salah!" promptTitle="Input yg diisikan" prompt="nilai angka antara 0 sampai 100." sqref="BK41">
      <formula1>0</formula1>
      <formula2>100</formula2>
    </dataValidation>
    <dataValidation type="decimal" allowBlank="1" showDropDown="1" showInputMessage="1" showErrorMessage="1" errorTitle="Masukan salah" error="Isian Anda salah!" promptTitle="Input yg diisikan" prompt="nilai angka antara 0 sampai 100." sqref="BK42">
      <formula1>0</formula1>
      <formula2>100</formula2>
    </dataValidation>
    <dataValidation type="decimal" allowBlank="1" showDropDown="1" showInputMessage="1" showErrorMessage="1" errorTitle="Masukan salah" error="Isian Anda salah!" promptTitle="Input yg diisikan" prompt="nilai angka antara 0 sampai 100." sqref="BK43">
      <formula1>0</formula1>
      <formula2>100</formula2>
    </dataValidation>
    <dataValidation type="decimal" allowBlank="1" showDropDown="1" showInputMessage="1" showErrorMessage="1" errorTitle="Masukan salah" error="Isian Anda salah!" promptTitle="Input yg diisikan" prompt="nilai angka antara 0 sampai 100." sqref="BK44">
      <formula1>0</formula1>
      <formula2>100</formula2>
    </dataValidation>
    <dataValidation type="decimal" allowBlank="1" showDropDown="1" showInputMessage="1" showErrorMessage="1" errorTitle="Masukan salah" error="Isian Anda salah!" promptTitle="Input yg diisikan" prompt="nilai angka antara 0 sampai 100." sqref="BK45">
      <formula1>0</formula1>
      <formula2>100</formula2>
    </dataValidation>
    <dataValidation type="decimal" allowBlank="1" showDropDown="1" showInputMessage="1" showErrorMessage="1" errorTitle="Masukan salah" error="Isian Anda salah!" promptTitle="Input yg diisikan" prompt="nilai angka antara 0 sampai 100." sqref="BK46">
      <formula1>0</formula1>
      <formula2>100</formula2>
    </dataValidation>
    <dataValidation type="decimal" allowBlank="1" showDropDown="1" showInputMessage="1" showErrorMessage="1" errorTitle="Masukan salah" error="Isian Anda salah!" promptTitle="Input yg diisikan" prompt="nilai angka antara 0 sampai 100." sqref="BK47">
      <formula1>0</formula1>
      <formula2>100</formula2>
    </dataValidation>
    <dataValidation type="decimal" allowBlank="1" showDropDown="1" showInputMessage="1" showErrorMessage="1" errorTitle="Masukan salah" error="Isian Anda salah!" promptTitle="Input yg diisikan" prompt="nilai angka antara 0 sampai 100." sqref="BK48">
      <formula1>0</formula1>
      <formula2>100</formula2>
    </dataValidation>
    <dataValidation type="decimal" allowBlank="1" showDropDown="1" showInputMessage="1" showErrorMessage="1" errorTitle="Masukan salah" error="Isian Anda salah!" promptTitle="Input yg diisikan" prompt="nilai angka antara 0 sampai 100." sqref="BK49">
      <formula1>0</formula1>
      <formula2>100</formula2>
    </dataValidation>
    <dataValidation type="decimal" allowBlank="1" showDropDown="1" showInputMessage="1" showErrorMessage="1" errorTitle="Masukan salah" error="Isian Anda salah!" promptTitle="Input yg diisikan" prompt="nilai angka antara 0 sampai 100." sqref="BK50">
      <formula1>0</formula1>
      <formula2>100</formula2>
    </dataValidation>
    <dataValidation type="decimal" allowBlank="1" showDropDown="1" showInputMessage="1" showErrorMessage="1" errorTitle="Masukan salah" error="Isian Anda salah!" promptTitle="Input yg diisikan" prompt="nilai angka antara 0 sampai 100." sqref="BL11">
      <formula1>0</formula1>
      <formula2>100</formula2>
    </dataValidation>
    <dataValidation type="decimal" allowBlank="1" showDropDown="1" showInputMessage="1" showErrorMessage="1" errorTitle="Masukan salah" error="Isian Anda salah!" promptTitle="Input yg diisikan" prompt="nilai angka antara 0 sampai 100." sqref="BL12">
      <formula1>0</formula1>
      <formula2>100</formula2>
    </dataValidation>
    <dataValidation type="decimal" allowBlank="1" showDropDown="1" showInputMessage="1" showErrorMessage="1" errorTitle="Masukan salah" error="Isian Anda salah!" promptTitle="Input yg diisikan" prompt="nilai angka antara 0 sampai 100." sqref="BL13">
      <formula1>0</formula1>
      <formula2>100</formula2>
    </dataValidation>
    <dataValidation type="decimal" allowBlank="1" showDropDown="1" showInputMessage="1" showErrorMessage="1" errorTitle="Masukan salah" error="Isian Anda salah!" promptTitle="Input yg diisikan" prompt="nilai angka antara 0 sampai 100." sqref="BL14">
      <formula1>0</formula1>
      <formula2>100</formula2>
    </dataValidation>
    <dataValidation type="decimal" allowBlank="1" showDropDown="1" showInputMessage="1" showErrorMessage="1" errorTitle="Masukan salah" error="Isian Anda salah!" promptTitle="Input yg diisikan" prompt="nilai angka antara 0 sampai 100." sqref="BL15">
      <formula1>0</formula1>
      <formula2>100</formula2>
    </dataValidation>
    <dataValidation type="decimal" allowBlank="1" showDropDown="1" showInputMessage="1" showErrorMessage="1" errorTitle="Masukan salah" error="Isian Anda salah!" promptTitle="Input yg diisikan" prompt="nilai angka antara 0 sampai 100." sqref="BL16">
      <formula1>0</formula1>
      <formula2>100</formula2>
    </dataValidation>
    <dataValidation type="decimal" allowBlank="1" showDropDown="1" showInputMessage="1" showErrorMessage="1" errorTitle="Masukan salah" error="Isian Anda salah!" promptTitle="Input yg diisikan" prompt="nilai angka antara 0 sampai 100." sqref="BL17">
      <formula1>0</formula1>
      <formula2>100</formula2>
    </dataValidation>
    <dataValidation type="decimal" allowBlank="1" showDropDown="1" showInputMessage="1" showErrorMessage="1" errorTitle="Masukan salah" error="Isian Anda salah!" promptTitle="Input yg diisikan" prompt="nilai angka antara 0 sampai 100." sqref="BL18">
      <formula1>0</formula1>
      <formula2>100</formula2>
    </dataValidation>
    <dataValidation type="decimal" allowBlank="1" showDropDown="1" showInputMessage="1" showErrorMessage="1" errorTitle="Masukan salah" error="Isian Anda salah!" promptTitle="Input yg diisikan" prompt="nilai angka antara 0 sampai 100." sqref="BL19">
      <formula1>0</formula1>
      <formula2>100</formula2>
    </dataValidation>
    <dataValidation type="decimal" allowBlank="1" showDropDown="1" showInputMessage="1" showErrorMessage="1" errorTitle="Masukan salah" error="Isian Anda salah!" promptTitle="Input yg diisikan" prompt="nilai angka antara 0 sampai 100." sqref="BL20">
      <formula1>0</formula1>
      <formula2>100</formula2>
    </dataValidation>
    <dataValidation type="decimal" allowBlank="1" showDropDown="1" showInputMessage="1" showErrorMessage="1" errorTitle="Masukan salah" error="Isian Anda salah!" promptTitle="Input yg diisikan" prompt="nilai angka antara 0 sampai 100." sqref="BL21">
      <formula1>0</formula1>
      <formula2>100</formula2>
    </dataValidation>
    <dataValidation type="decimal" allowBlank="1" showDropDown="1" showInputMessage="1" showErrorMessage="1" errorTitle="Masukan salah" error="Isian Anda salah!" promptTitle="Input yg diisikan" prompt="nilai angka antara 0 sampai 100." sqref="BL22">
      <formula1>0</formula1>
      <formula2>100</formula2>
    </dataValidation>
    <dataValidation type="decimal" allowBlank="1" showDropDown="1" showInputMessage="1" showErrorMessage="1" errorTitle="Masukan salah" error="Isian Anda salah!" promptTitle="Input yg diisikan" prompt="nilai angka antara 0 sampai 100." sqref="BL23">
      <formula1>0</formula1>
      <formula2>100</formula2>
    </dataValidation>
    <dataValidation type="decimal" allowBlank="1" showDropDown="1" showInputMessage="1" showErrorMessage="1" errorTitle="Masukan salah" error="Isian Anda salah!" promptTitle="Input yg diisikan" prompt="nilai angka antara 0 sampai 100." sqref="BL24">
      <formula1>0</formula1>
      <formula2>100</formula2>
    </dataValidation>
    <dataValidation type="decimal" allowBlank="1" showDropDown="1" showInputMessage="1" showErrorMessage="1" errorTitle="Masukan salah" error="Isian Anda salah!" promptTitle="Input yg diisikan" prompt="nilai angka antara 0 sampai 100." sqref="BL25">
      <formula1>0</formula1>
      <formula2>100</formula2>
    </dataValidation>
    <dataValidation type="decimal" allowBlank="1" showDropDown="1" showInputMessage="1" showErrorMessage="1" errorTitle="Masukan salah" error="Isian Anda salah!" promptTitle="Input yg diisikan" prompt="nilai angka antara 0 sampai 100." sqref="BL26">
      <formula1>0</formula1>
      <formula2>100</formula2>
    </dataValidation>
    <dataValidation type="decimal" allowBlank="1" showDropDown="1" showInputMessage="1" showErrorMessage="1" errorTitle="Masukan salah" error="Isian Anda salah!" promptTitle="Input yg diisikan" prompt="nilai angka antara 0 sampai 100." sqref="BL27">
      <formula1>0</formula1>
      <formula2>100</formula2>
    </dataValidation>
    <dataValidation type="decimal" allowBlank="1" showDropDown="1" showInputMessage="1" showErrorMessage="1" errorTitle="Masukan salah" error="Isian Anda salah!" promptTitle="Input yg diisikan" prompt="nilai angka antara 0 sampai 100." sqref="BL28">
      <formula1>0</formula1>
      <formula2>100</formula2>
    </dataValidation>
    <dataValidation type="decimal" allowBlank="1" showDropDown="1" showInputMessage="1" showErrorMessage="1" errorTitle="Masukan salah" error="Isian Anda salah!" promptTitle="Input yg diisikan" prompt="nilai angka antara 0 sampai 100." sqref="BL29">
      <formula1>0</formula1>
      <formula2>100</formula2>
    </dataValidation>
    <dataValidation type="decimal" allowBlank="1" showDropDown="1" showInputMessage="1" showErrorMessage="1" errorTitle="Masukan salah" error="Isian Anda salah!" promptTitle="Input yg diisikan" prompt="nilai angka antara 0 sampai 100." sqref="BL30">
      <formula1>0</formula1>
      <formula2>100</formula2>
    </dataValidation>
    <dataValidation type="decimal" allowBlank="1" showDropDown="1" showInputMessage="1" showErrorMessage="1" errorTitle="Masukan salah" error="Isian Anda salah!" promptTitle="Input yg diisikan" prompt="nilai angka antara 0 sampai 100." sqref="BL31">
      <formula1>0</formula1>
      <formula2>100</formula2>
    </dataValidation>
    <dataValidation type="decimal" allowBlank="1" showDropDown="1" showInputMessage="1" showErrorMessage="1" errorTitle="Masukan salah" error="Isian Anda salah!" promptTitle="Input yg diisikan" prompt="nilai angka antara 0 sampai 100." sqref="BL32">
      <formula1>0</formula1>
      <formula2>100</formula2>
    </dataValidation>
    <dataValidation type="decimal" allowBlank="1" showDropDown="1" showInputMessage="1" showErrorMessage="1" errorTitle="Masukan salah" error="Isian Anda salah!" promptTitle="Input yg diisikan" prompt="nilai angka antara 0 sampai 100." sqref="BL33">
      <formula1>0</formula1>
      <formula2>100</formula2>
    </dataValidation>
    <dataValidation type="decimal" allowBlank="1" showDropDown="1" showInputMessage="1" showErrorMessage="1" errorTitle="Masukan salah" error="Isian Anda salah!" promptTitle="Input yg diisikan" prompt="nilai angka antara 0 sampai 100." sqref="BL34">
      <formula1>0</formula1>
      <formula2>100</formula2>
    </dataValidation>
    <dataValidation type="decimal" allowBlank="1" showDropDown="1" showInputMessage="1" showErrorMessage="1" errorTitle="Masukan salah" error="Isian Anda salah!" promptTitle="Input yg diisikan" prompt="nilai angka antara 0 sampai 100." sqref="BL35">
      <formula1>0</formula1>
      <formula2>100</formula2>
    </dataValidation>
    <dataValidation type="decimal" allowBlank="1" showDropDown="1" showInputMessage="1" showErrorMessage="1" errorTitle="Masukan salah" error="Isian Anda salah!" promptTitle="Input yg diisikan" prompt="nilai angka antara 0 sampai 100." sqref="BL36">
      <formula1>0</formula1>
      <formula2>100</formula2>
    </dataValidation>
    <dataValidation type="decimal" allowBlank="1" showDropDown="1" showInputMessage="1" showErrorMessage="1" errorTitle="Masukan salah" error="Isian Anda salah!" promptTitle="Input yg diisikan" prompt="nilai angka antara 0 sampai 100." sqref="BL37">
      <formula1>0</formula1>
      <formula2>100</formula2>
    </dataValidation>
    <dataValidation type="decimal" allowBlank="1" showDropDown="1" showInputMessage="1" showErrorMessage="1" errorTitle="Masukan salah" error="Isian Anda salah!" promptTitle="Input yg diisikan" prompt="nilai angka antara 0 sampai 100." sqref="BL38">
      <formula1>0</formula1>
      <formula2>100</formula2>
    </dataValidation>
    <dataValidation type="decimal" allowBlank="1" showDropDown="1" showInputMessage="1" showErrorMessage="1" errorTitle="Masukan salah" error="Isian Anda salah!" promptTitle="Input yg diisikan" prompt="nilai angka antara 0 sampai 100." sqref="BL39">
      <formula1>0</formula1>
      <formula2>100</formula2>
    </dataValidation>
    <dataValidation type="decimal" allowBlank="1" showDropDown="1" showInputMessage="1" showErrorMessage="1" errorTitle="Masukan salah" error="Isian Anda salah!" promptTitle="Input yg diisikan" prompt="nilai angka antara 0 sampai 100." sqref="BL40">
      <formula1>0</formula1>
      <formula2>100</formula2>
    </dataValidation>
    <dataValidation type="decimal" allowBlank="1" showDropDown="1" showInputMessage="1" showErrorMessage="1" errorTitle="Masukan salah" error="Isian Anda salah!" promptTitle="Input yg diisikan" prompt="nilai angka antara 0 sampai 100." sqref="BL41">
      <formula1>0</formula1>
      <formula2>100</formula2>
    </dataValidation>
    <dataValidation type="decimal" allowBlank="1" showDropDown="1" showInputMessage="1" showErrorMessage="1" errorTitle="Masukan salah" error="Isian Anda salah!" promptTitle="Input yg diisikan" prompt="nilai angka antara 0 sampai 100." sqref="BL42">
      <formula1>0</formula1>
      <formula2>100</formula2>
    </dataValidation>
    <dataValidation type="decimal" allowBlank="1" showDropDown="1" showInputMessage="1" showErrorMessage="1" errorTitle="Masukan salah" error="Isian Anda salah!" promptTitle="Input yg diisikan" prompt="nilai angka antara 0 sampai 100." sqref="BL43">
      <formula1>0</formula1>
      <formula2>100</formula2>
    </dataValidation>
    <dataValidation type="decimal" allowBlank="1" showDropDown="1" showInputMessage="1" showErrorMessage="1" errorTitle="Masukan salah" error="Isian Anda salah!" promptTitle="Input yg diisikan" prompt="nilai angka antara 0 sampai 100." sqref="BL44">
      <formula1>0</formula1>
      <formula2>100</formula2>
    </dataValidation>
    <dataValidation type="decimal" allowBlank="1" showDropDown="1" showInputMessage="1" showErrorMessage="1" errorTitle="Masukan salah" error="Isian Anda salah!" promptTitle="Input yg diisikan" prompt="nilai angka antara 0 sampai 100." sqref="BL45">
      <formula1>0</formula1>
      <formula2>100</formula2>
    </dataValidation>
    <dataValidation type="decimal" allowBlank="1" showDropDown="1" showInputMessage="1" showErrorMessage="1" errorTitle="Masukan salah" error="Isian Anda salah!" promptTitle="Input yg diisikan" prompt="nilai angka antara 0 sampai 100." sqref="BL46">
      <formula1>0</formula1>
      <formula2>100</formula2>
    </dataValidation>
    <dataValidation type="decimal" allowBlank="1" showDropDown="1" showInputMessage="1" showErrorMessage="1" errorTitle="Masukan salah" error="Isian Anda salah!" promptTitle="Input yg diisikan" prompt="nilai angka antara 0 sampai 100." sqref="BL47">
      <formula1>0</formula1>
      <formula2>100</formula2>
    </dataValidation>
    <dataValidation type="decimal" allowBlank="1" showDropDown="1" showInputMessage="1" showErrorMessage="1" errorTitle="Masukan salah" error="Isian Anda salah!" promptTitle="Input yg diisikan" prompt="nilai angka antara 0 sampai 100." sqref="BL48">
      <formula1>0</formula1>
      <formula2>100</formula2>
    </dataValidation>
    <dataValidation type="decimal" allowBlank="1" showDropDown="1" showInputMessage="1" showErrorMessage="1" errorTitle="Masukan salah" error="Isian Anda salah!" promptTitle="Input yg diisikan" prompt="nilai angka antara 0 sampai 100." sqref="BL49">
      <formula1>0</formula1>
      <formula2>100</formula2>
    </dataValidation>
    <dataValidation type="decimal" allowBlank="1" showDropDown="1" showInputMessage="1" showErrorMessage="1" errorTitle="Masukan salah" error="Isian Anda salah!" promptTitle="Input yg diisikan" prompt="nilai angka antara 0 sampai 100." sqref="BL50">
      <formula1>0</formula1>
      <formula2>100</formula2>
    </dataValidation>
    <dataValidation type="decimal" allowBlank="1" showDropDown="1" showInputMessage="1" showErrorMessage="1" errorTitle="Masukan salah" error="Isian Anda salah!" promptTitle="Input yg diisikan" prompt="nilai angka antara 0 sampai 100." sqref="BW11">
      <formula1>0</formula1>
      <formula2>100</formula2>
    </dataValidation>
    <dataValidation type="decimal" allowBlank="1" showDropDown="1" showInputMessage="1" showErrorMessage="1" errorTitle="Masukan salah" error="Isian Anda salah!" promptTitle="Input yg diisikan" prompt="nilai angka antara 0 sampai 100." sqref="BW12">
      <formula1>0</formula1>
      <formula2>100</formula2>
    </dataValidation>
    <dataValidation type="decimal" allowBlank="1" showDropDown="1" showInputMessage="1" showErrorMessage="1" errorTitle="Masukan salah" error="Isian Anda salah!" promptTitle="Input yg diisikan" prompt="nilai angka antara 0 sampai 100." sqref="BW13">
      <formula1>0</formula1>
      <formula2>100</formula2>
    </dataValidation>
    <dataValidation type="decimal" allowBlank="1" showDropDown="1" showInputMessage="1" showErrorMessage="1" errorTitle="Masukan salah" error="Isian Anda salah!" promptTitle="Input yg diisikan" prompt="nilai angka antara 0 sampai 100." sqref="BW14">
      <formula1>0</formula1>
      <formula2>100</formula2>
    </dataValidation>
    <dataValidation type="decimal" allowBlank="1" showDropDown="1" showInputMessage="1" showErrorMessage="1" errorTitle="Masukan salah" error="Isian Anda salah!" promptTitle="Input yg diisikan" prompt="nilai angka antara 0 sampai 100." sqref="BW15">
      <formula1>0</formula1>
      <formula2>100</formula2>
    </dataValidation>
    <dataValidation type="decimal" allowBlank="1" showDropDown="1" showInputMessage="1" showErrorMessage="1" errorTitle="Masukan salah" error="Isian Anda salah!" promptTitle="Input yg diisikan" prompt="nilai angka antara 0 sampai 100." sqref="BW16">
      <formula1>0</formula1>
      <formula2>100</formula2>
    </dataValidation>
    <dataValidation type="decimal" allowBlank="1" showDropDown="1" showInputMessage="1" showErrorMessage="1" errorTitle="Masukan salah" error="Isian Anda salah!" promptTitle="Input yg diisikan" prompt="nilai angka antara 0 sampai 100." sqref="BW17">
      <formula1>0</formula1>
      <formula2>100</formula2>
    </dataValidation>
    <dataValidation type="decimal" allowBlank="1" showDropDown="1" showInputMessage="1" showErrorMessage="1" errorTitle="Masukan salah" error="Isian Anda salah!" promptTitle="Input yg diisikan" prompt="nilai angka antara 0 sampai 100." sqref="BW18">
      <formula1>0</formula1>
      <formula2>100</formula2>
    </dataValidation>
    <dataValidation type="decimal" allowBlank="1" showDropDown="1" showInputMessage="1" showErrorMessage="1" errorTitle="Masukan salah" error="Isian Anda salah!" promptTitle="Input yg diisikan" prompt="nilai angka antara 0 sampai 100." sqref="BW19">
      <formula1>0</formula1>
      <formula2>100</formula2>
    </dataValidation>
    <dataValidation type="decimal" allowBlank="1" showDropDown="1" showInputMessage="1" showErrorMessage="1" errorTitle="Masukan salah" error="Isian Anda salah!" promptTitle="Input yg diisikan" prompt="nilai angka antara 0 sampai 100." sqref="BW20">
      <formula1>0</formula1>
      <formula2>100</formula2>
    </dataValidation>
    <dataValidation type="decimal" allowBlank="1" showDropDown="1" showInputMessage="1" showErrorMessage="1" errorTitle="Masukan salah" error="Isian Anda salah!" promptTitle="Input yg diisikan" prompt="nilai angka antara 0 sampai 100." sqref="BW21">
      <formula1>0</formula1>
      <formula2>100</formula2>
    </dataValidation>
    <dataValidation type="decimal" allowBlank="1" showDropDown="1" showInputMessage="1" showErrorMessage="1" errorTitle="Masukan salah" error="Isian Anda salah!" promptTitle="Input yg diisikan" prompt="nilai angka antara 0 sampai 100." sqref="BW22">
      <formula1>0</formula1>
      <formula2>100</formula2>
    </dataValidation>
    <dataValidation type="decimal" allowBlank="1" showDropDown="1" showInputMessage="1" showErrorMessage="1" errorTitle="Masukan salah" error="Isian Anda salah!" promptTitle="Input yg diisikan" prompt="nilai angka antara 0 sampai 100." sqref="BW23">
      <formula1>0</formula1>
      <formula2>100</formula2>
    </dataValidation>
    <dataValidation type="decimal" allowBlank="1" showDropDown="1" showInputMessage="1" showErrorMessage="1" errorTitle="Masukan salah" error="Isian Anda salah!" promptTitle="Input yg diisikan" prompt="nilai angka antara 0 sampai 100." sqref="BW24">
      <formula1>0</formula1>
      <formula2>100</formula2>
    </dataValidation>
    <dataValidation type="decimal" allowBlank="1" showDropDown="1" showInputMessage="1" showErrorMessage="1" errorTitle="Masukan salah" error="Isian Anda salah!" promptTitle="Input yg diisikan" prompt="nilai angka antara 0 sampai 100." sqref="BW25">
      <formula1>0</formula1>
      <formula2>100</formula2>
    </dataValidation>
    <dataValidation type="decimal" allowBlank="1" showDropDown="1" showInputMessage="1" showErrorMessage="1" errorTitle="Masukan salah" error="Isian Anda salah!" promptTitle="Input yg diisikan" prompt="nilai angka antara 0 sampai 100." sqref="BW26">
      <formula1>0</formula1>
      <formula2>100</formula2>
    </dataValidation>
    <dataValidation type="decimal" allowBlank="1" showDropDown="1" showInputMessage="1" showErrorMessage="1" errorTitle="Masukan salah" error="Isian Anda salah!" promptTitle="Input yg diisikan" prompt="nilai angka antara 0 sampai 100." sqref="BW27">
      <formula1>0</formula1>
      <formula2>100</formula2>
    </dataValidation>
    <dataValidation type="decimal" allowBlank="1" showDropDown="1" showInputMessage="1" showErrorMessage="1" errorTitle="Masukan salah" error="Isian Anda salah!" promptTitle="Input yg diisikan" prompt="nilai angka antara 0 sampai 100." sqref="BW28">
      <formula1>0</formula1>
      <formula2>100</formula2>
    </dataValidation>
    <dataValidation type="decimal" allowBlank="1" showDropDown="1" showInputMessage="1" showErrorMessage="1" errorTitle="Masukan salah" error="Isian Anda salah!" promptTitle="Input yg diisikan" prompt="nilai angka antara 0 sampai 100." sqref="BW29">
      <formula1>0</formula1>
      <formula2>100</formula2>
    </dataValidation>
    <dataValidation type="decimal" allowBlank="1" showDropDown="1" showInputMessage="1" showErrorMessage="1" errorTitle="Masukan salah" error="Isian Anda salah!" promptTitle="Input yg diisikan" prompt="nilai angka antara 0 sampai 100." sqref="BW30">
      <formula1>0</formula1>
      <formula2>100</formula2>
    </dataValidation>
    <dataValidation type="decimal" allowBlank="1" showDropDown="1" showInputMessage="1" showErrorMessage="1" errorTitle="Masukan salah" error="Isian Anda salah!" promptTitle="Input yg diisikan" prompt="nilai angka antara 0 sampai 100." sqref="BW31">
      <formula1>0</formula1>
      <formula2>100</formula2>
    </dataValidation>
    <dataValidation type="decimal" allowBlank="1" showDropDown="1" showInputMessage="1" showErrorMessage="1" errorTitle="Masukan salah" error="Isian Anda salah!" promptTitle="Input yg diisikan" prompt="nilai angka antara 0 sampai 100." sqref="BW32">
      <formula1>0</formula1>
      <formula2>100</formula2>
    </dataValidation>
    <dataValidation type="decimal" allowBlank="1" showDropDown="1" showInputMessage="1" showErrorMessage="1" errorTitle="Masukan salah" error="Isian Anda salah!" promptTitle="Input yg diisikan" prompt="nilai angka antara 0 sampai 100." sqref="BW33">
      <formula1>0</formula1>
      <formula2>100</formula2>
    </dataValidation>
    <dataValidation type="decimal" allowBlank="1" showDropDown="1" showInputMessage="1" showErrorMessage="1" errorTitle="Masukan salah" error="Isian Anda salah!" promptTitle="Input yg diisikan" prompt="nilai angka antara 0 sampai 100." sqref="BW34">
      <formula1>0</formula1>
      <formula2>100</formula2>
    </dataValidation>
    <dataValidation type="decimal" allowBlank="1" showDropDown="1" showInputMessage="1" showErrorMessage="1" errorTitle="Masukan salah" error="Isian Anda salah!" promptTitle="Input yg diisikan" prompt="nilai angka antara 0 sampai 100." sqref="BW35">
      <formula1>0</formula1>
      <formula2>100</formula2>
    </dataValidation>
    <dataValidation type="decimal" allowBlank="1" showDropDown="1" showInputMessage="1" showErrorMessage="1" errorTitle="Masukan salah" error="Isian Anda salah!" promptTitle="Input yg diisikan" prompt="nilai angka antara 0 sampai 100." sqref="BW36">
      <formula1>0</formula1>
      <formula2>100</formula2>
    </dataValidation>
    <dataValidation type="decimal" allowBlank="1" showDropDown="1" showInputMessage="1" showErrorMessage="1" errorTitle="Masukan salah" error="Isian Anda salah!" promptTitle="Input yg diisikan" prompt="nilai angka antara 0 sampai 100." sqref="BW37">
      <formula1>0</formula1>
      <formula2>100</formula2>
    </dataValidation>
    <dataValidation type="decimal" allowBlank="1" showDropDown="1" showInputMessage="1" showErrorMessage="1" errorTitle="Masukan salah" error="Isian Anda salah!" promptTitle="Input yg diisikan" prompt="nilai angka antara 0 sampai 100." sqref="BW38">
      <formula1>0</formula1>
      <formula2>100</formula2>
    </dataValidation>
    <dataValidation type="decimal" allowBlank="1" showDropDown="1" showInputMessage="1" showErrorMessage="1" errorTitle="Masukan salah" error="Isian Anda salah!" promptTitle="Input yg diisikan" prompt="nilai angka antara 0 sampai 100." sqref="BW39">
      <formula1>0</formula1>
      <formula2>100</formula2>
    </dataValidation>
    <dataValidation type="decimal" allowBlank="1" showDropDown="1" showInputMessage="1" showErrorMessage="1" errorTitle="Masukan salah" error="Isian Anda salah!" promptTitle="Input yg diisikan" prompt="nilai angka antara 0 sampai 100." sqref="BW40">
      <formula1>0</formula1>
      <formula2>100</formula2>
    </dataValidation>
    <dataValidation type="decimal" allowBlank="1" showDropDown="1" showInputMessage="1" showErrorMessage="1" errorTitle="Masukan salah" error="Isian Anda salah!" promptTitle="Input yg diisikan" prompt="nilai angka antara 0 sampai 100." sqref="BW41">
      <formula1>0</formula1>
      <formula2>100</formula2>
    </dataValidation>
    <dataValidation type="decimal" allowBlank="1" showDropDown="1" showInputMessage="1" showErrorMessage="1" errorTitle="Masukan salah" error="Isian Anda salah!" promptTitle="Input yg diisikan" prompt="nilai angka antara 0 sampai 100." sqref="BW42">
      <formula1>0</formula1>
      <formula2>100</formula2>
    </dataValidation>
    <dataValidation type="decimal" allowBlank="1" showDropDown="1" showInputMessage="1" showErrorMessage="1" errorTitle="Masukan salah" error="Isian Anda salah!" promptTitle="Input yg diisikan" prompt="nilai angka antara 0 sampai 100." sqref="BW43">
      <formula1>0</formula1>
      <formula2>100</formula2>
    </dataValidation>
    <dataValidation type="decimal" allowBlank="1" showDropDown="1" showInputMessage="1" showErrorMessage="1" errorTitle="Masukan salah" error="Isian Anda salah!" promptTitle="Input yg diisikan" prompt="nilai angka antara 0 sampai 100." sqref="BW44">
      <formula1>0</formula1>
      <formula2>100</formula2>
    </dataValidation>
    <dataValidation type="decimal" allowBlank="1" showDropDown="1" showInputMessage="1" showErrorMessage="1" errorTitle="Masukan salah" error="Isian Anda salah!" promptTitle="Input yg diisikan" prompt="nilai angka antara 0 sampai 100." sqref="BW45">
      <formula1>0</formula1>
      <formula2>100</formula2>
    </dataValidation>
    <dataValidation type="decimal" allowBlank="1" showDropDown="1" showInputMessage="1" showErrorMessage="1" errorTitle="Masukan salah" error="Isian Anda salah!" promptTitle="Input yg diisikan" prompt="nilai angka antara 0 sampai 100." sqref="BW46">
      <formula1>0</formula1>
      <formula2>100</formula2>
    </dataValidation>
    <dataValidation type="decimal" allowBlank="1" showDropDown="1" showInputMessage="1" showErrorMessage="1" errorTitle="Masukan salah" error="Isian Anda salah!" promptTitle="Input yg diisikan" prompt="nilai angka antara 0 sampai 100." sqref="BW47">
      <formula1>0</formula1>
      <formula2>100</formula2>
    </dataValidation>
    <dataValidation type="decimal" allowBlank="1" showDropDown="1" showInputMessage="1" showErrorMessage="1" errorTitle="Masukan salah" error="Isian Anda salah!" promptTitle="Input yg diisikan" prompt="nilai angka antara 0 sampai 100." sqref="BW48">
      <formula1>0</formula1>
      <formula2>100</formula2>
    </dataValidation>
    <dataValidation type="decimal" allowBlank="1" showDropDown="1" showInputMessage="1" showErrorMessage="1" errorTitle="Masukan salah" error="Isian Anda salah!" promptTitle="Input yg diisikan" prompt="nilai angka antara 0 sampai 100." sqref="BW49">
      <formula1>0</formula1>
      <formula2>100</formula2>
    </dataValidation>
    <dataValidation type="decimal" allowBlank="1" showDropDown="1" showInputMessage="1" showErrorMessage="1" errorTitle="Masukan salah" error="Isian Anda salah!" promptTitle="Input yg diisikan" prompt="nilai angka antara 0 sampai 100." sqref="BW50">
      <formula1>0</formula1>
      <formula2>100</formula2>
    </dataValidation>
    <dataValidation type="decimal" allowBlank="1" showDropDown="1" showInputMessage="1" showErrorMessage="1" errorTitle="Masukan salah" error="Isian Anda salah!" promptTitle="Input yg diisikan" prompt="nilai angka antara 0 sampai 100." sqref="BX11">
      <formula1>0</formula1>
      <formula2>100</formula2>
    </dataValidation>
    <dataValidation type="decimal" allowBlank="1" showDropDown="1" showInputMessage="1" showErrorMessage="1" errorTitle="Masukan salah" error="Isian Anda salah!" promptTitle="Input yg diisikan" prompt="nilai angka antara 0 sampai 100." sqref="BX12">
      <formula1>0</formula1>
      <formula2>100</formula2>
    </dataValidation>
    <dataValidation type="decimal" allowBlank="1" showDropDown="1" showInputMessage="1" showErrorMessage="1" errorTitle="Masukan salah" error="Isian Anda salah!" promptTitle="Input yg diisikan" prompt="nilai angka antara 0 sampai 100." sqref="BX13">
      <formula1>0</formula1>
      <formula2>100</formula2>
    </dataValidation>
    <dataValidation type="decimal" allowBlank="1" showDropDown="1" showInputMessage="1" showErrorMessage="1" errorTitle="Masukan salah" error="Isian Anda salah!" promptTitle="Input yg diisikan" prompt="nilai angka antara 0 sampai 100." sqref="BX14">
      <formula1>0</formula1>
      <formula2>100</formula2>
    </dataValidation>
    <dataValidation type="decimal" allowBlank="1" showDropDown="1" showInputMessage="1" showErrorMessage="1" errorTitle="Masukan salah" error="Isian Anda salah!" promptTitle="Input yg diisikan" prompt="nilai angka antara 0 sampai 100." sqref="BX15">
      <formula1>0</formula1>
      <formula2>100</formula2>
    </dataValidation>
    <dataValidation type="decimal" allowBlank="1" showDropDown="1" showInputMessage="1" showErrorMessage="1" errorTitle="Masukan salah" error="Isian Anda salah!" promptTitle="Input yg diisikan" prompt="nilai angka antara 0 sampai 100." sqref="BX16">
      <formula1>0</formula1>
      <formula2>100</formula2>
    </dataValidation>
    <dataValidation type="decimal" allowBlank="1" showDropDown="1" showInputMessage="1" showErrorMessage="1" errorTitle="Masukan salah" error="Isian Anda salah!" promptTitle="Input yg diisikan" prompt="nilai angka antara 0 sampai 100." sqref="BX17">
      <formula1>0</formula1>
      <formula2>100</formula2>
    </dataValidation>
    <dataValidation type="decimal" allowBlank="1" showDropDown="1" showInputMessage="1" showErrorMessage="1" errorTitle="Masukan salah" error="Isian Anda salah!" promptTitle="Input yg diisikan" prompt="nilai angka antara 0 sampai 100." sqref="BX18">
      <formula1>0</formula1>
      <formula2>100</formula2>
    </dataValidation>
    <dataValidation type="decimal" allowBlank="1" showDropDown="1" showInputMessage="1" showErrorMessage="1" errorTitle="Masukan salah" error="Isian Anda salah!" promptTitle="Input yg diisikan" prompt="nilai angka antara 0 sampai 100." sqref="BX19">
      <formula1>0</formula1>
      <formula2>100</formula2>
    </dataValidation>
    <dataValidation type="decimal" allowBlank="1" showDropDown="1" showInputMessage="1" showErrorMessage="1" errorTitle="Masukan salah" error="Isian Anda salah!" promptTitle="Input yg diisikan" prompt="nilai angka antara 0 sampai 100." sqref="BX20">
      <formula1>0</formula1>
      <formula2>100</formula2>
    </dataValidation>
    <dataValidation type="decimal" allowBlank="1" showDropDown="1" showInputMessage="1" showErrorMessage="1" errorTitle="Masukan salah" error="Isian Anda salah!" promptTitle="Input yg diisikan" prompt="nilai angka antara 0 sampai 100." sqref="BX21">
      <formula1>0</formula1>
      <formula2>100</formula2>
    </dataValidation>
    <dataValidation type="decimal" allowBlank="1" showDropDown="1" showInputMessage="1" showErrorMessage="1" errorTitle="Masukan salah" error="Isian Anda salah!" promptTitle="Input yg diisikan" prompt="nilai angka antara 0 sampai 100." sqref="BX22">
      <formula1>0</formula1>
      <formula2>100</formula2>
    </dataValidation>
    <dataValidation type="decimal" allowBlank="1" showDropDown="1" showInputMessage="1" showErrorMessage="1" errorTitle="Masukan salah" error="Isian Anda salah!" promptTitle="Input yg diisikan" prompt="nilai angka antara 0 sampai 100." sqref="BX23">
      <formula1>0</formula1>
      <formula2>100</formula2>
    </dataValidation>
    <dataValidation type="decimal" allowBlank="1" showDropDown="1" showInputMessage="1" showErrorMessage="1" errorTitle="Masukan salah" error="Isian Anda salah!" promptTitle="Input yg diisikan" prompt="nilai angka antara 0 sampai 100." sqref="BX24">
      <formula1>0</formula1>
      <formula2>100</formula2>
    </dataValidation>
    <dataValidation type="decimal" allowBlank="1" showDropDown="1" showInputMessage="1" showErrorMessage="1" errorTitle="Masukan salah" error="Isian Anda salah!" promptTitle="Input yg diisikan" prompt="nilai angka antara 0 sampai 100." sqref="BX25">
      <formula1>0</formula1>
      <formula2>100</formula2>
    </dataValidation>
    <dataValidation type="decimal" allowBlank="1" showDropDown="1" showInputMessage="1" showErrorMessage="1" errorTitle="Masukan salah" error="Isian Anda salah!" promptTitle="Input yg diisikan" prompt="nilai angka antara 0 sampai 100." sqref="BX26">
      <formula1>0</formula1>
      <formula2>100</formula2>
    </dataValidation>
    <dataValidation type="decimal" allowBlank="1" showDropDown="1" showInputMessage="1" showErrorMessage="1" errorTitle="Masukan salah" error="Isian Anda salah!" promptTitle="Input yg diisikan" prompt="nilai angka antara 0 sampai 100." sqref="BX27">
      <formula1>0</formula1>
      <formula2>100</formula2>
    </dataValidation>
    <dataValidation type="decimal" allowBlank="1" showDropDown="1" showInputMessage="1" showErrorMessage="1" errorTitle="Masukan salah" error="Isian Anda salah!" promptTitle="Input yg diisikan" prompt="nilai angka antara 0 sampai 100." sqref="BX28">
      <formula1>0</formula1>
      <formula2>100</formula2>
    </dataValidation>
    <dataValidation type="decimal" allowBlank="1" showDropDown="1" showInputMessage="1" showErrorMessage="1" errorTitle="Masukan salah" error="Isian Anda salah!" promptTitle="Input yg diisikan" prompt="nilai angka antara 0 sampai 100." sqref="BX29">
      <formula1>0</formula1>
      <formula2>100</formula2>
    </dataValidation>
    <dataValidation type="decimal" allowBlank="1" showDropDown="1" showInputMessage="1" showErrorMessage="1" errorTitle="Masukan salah" error="Isian Anda salah!" promptTitle="Input yg diisikan" prompt="nilai angka antara 0 sampai 100." sqref="BX30">
      <formula1>0</formula1>
      <formula2>100</formula2>
    </dataValidation>
    <dataValidation type="decimal" allowBlank="1" showDropDown="1" showInputMessage="1" showErrorMessage="1" errorTitle="Masukan salah" error="Isian Anda salah!" promptTitle="Input yg diisikan" prompt="nilai angka antara 0 sampai 100." sqref="BX31">
      <formula1>0</formula1>
      <formula2>100</formula2>
    </dataValidation>
    <dataValidation type="decimal" allowBlank="1" showDropDown="1" showInputMessage="1" showErrorMessage="1" errorTitle="Masukan salah" error="Isian Anda salah!" promptTitle="Input yg diisikan" prompt="nilai angka antara 0 sampai 100." sqref="BX32">
      <formula1>0</formula1>
      <formula2>100</formula2>
    </dataValidation>
    <dataValidation type="decimal" allowBlank="1" showDropDown="1" showInputMessage="1" showErrorMessage="1" errorTitle="Masukan salah" error="Isian Anda salah!" promptTitle="Input yg diisikan" prompt="nilai angka antara 0 sampai 100." sqref="BX33">
      <formula1>0</formula1>
      <formula2>100</formula2>
    </dataValidation>
    <dataValidation type="decimal" allowBlank="1" showDropDown="1" showInputMessage="1" showErrorMessage="1" errorTitle="Masukan salah" error="Isian Anda salah!" promptTitle="Input yg diisikan" prompt="nilai angka antara 0 sampai 100." sqref="BX34">
      <formula1>0</formula1>
      <formula2>100</formula2>
    </dataValidation>
    <dataValidation type="decimal" allowBlank="1" showDropDown="1" showInputMessage="1" showErrorMessage="1" errorTitle="Masukan salah" error="Isian Anda salah!" promptTitle="Input yg diisikan" prompt="nilai angka antara 0 sampai 100." sqref="BX35">
      <formula1>0</formula1>
      <formula2>100</formula2>
    </dataValidation>
    <dataValidation type="decimal" allowBlank="1" showDropDown="1" showInputMessage="1" showErrorMessage="1" errorTitle="Masukan salah" error="Isian Anda salah!" promptTitle="Input yg diisikan" prompt="nilai angka antara 0 sampai 100." sqref="BX36">
      <formula1>0</formula1>
      <formula2>100</formula2>
    </dataValidation>
    <dataValidation type="decimal" allowBlank="1" showDropDown="1" showInputMessage="1" showErrorMessage="1" errorTitle="Masukan salah" error="Isian Anda salah!" promptTitle="Input yg diisikan" prompt="nilai angka antara 0 sampai 100." sqref="BX37">
      <formula1>0</formula1>
      <formula2>100</formula2>
    </dataValidation>
    <dataValidation type="decimal" allowBlank="1" showDropDown="1" showInputMessage="1" showErrorMessage="1" errorTitle="Masukan salah" error="Isian Anda salah!" promptTitle="Input yg diisikan" prompt="nilai angka antara 0 sampai 100." sqref="BX38">
      <formula1>0</formula1>
      <formula2>100</formula2>
    </dataValidation>
    <dataValidation type="decimal" allowBlank="1" showDropDown="1" showInputMessage="1" showErrorMessage="1" errorTitle="Masukan salah" error="Isian Anda salah!" promptTitle="Input yg diisikan" prompt="nilai angka antara 0 sampai 100." sqref="BX39">
      <formula1>0</formula1>
      <formula2>100</formula2>
    </dataValidation>
    <dataValidation type="decimal" allowBlank="1" showDropDown="1" showInputMessage="1" showErrorMessage="1" errorTitle="Masukan salah" error="Isian Anda salah!" promptTitle="Input yg diisikan" prompt="nilai angka antara 0 sampai 100." sqref="BX40">
      <formula1>0</formula1>
      <formula2>100</formula2>
    </dataValidation>
    <dataValidation type="decimal" allowBlank="1" showDropDown="1" showInputMessage="1" showErrorMessage="1" errorTitle="Masukan salah" error="Isian Anda salah!" promptTitle="Input yg diisikan" prompt="nilai angka antara 0 sampai 100." sqref="BX41">
      <formula1>0</formula1>
      <formula2>100</formula2>
    </dataValidation>
    <dataValidation type="decimal" allowBlank="1" showDropDown="1" showInputMessage="1" showErrorMessage="1" errorTitle="Masukan salah" error="Isian Anda salah!" promptTitle="Input yg diisikan" prompt="nilai angka antara 0 sampai 100." sqref="BX42">
      <formula1>0</formula1>
      <formula2>100</formula2>
    </dataValidation>
    <dataValidation type="decimal" allowBlank="1" showDropDown="1" showInputMessage="1" showErrorMessage="1" errorTitle="Masukan salah" error="Isian Anda salah!" promptTitle="Input yg diisikan" prompt="nilai angka antara 0 sampai 100." sqref="BX43">
      <formula1>0</formula1>
      <formula2>100</formula2>
    </dataValidation>
    <dataValidation type="decimal" allowBlank="1" showDropDown="1" showInputMessage="1" showErrorMessage="1" errorTitle="Masukan salah" error="Isian Anda salah!" promptTitle="Input yg diisikan" prompt="nilai angka antara 0 sampai 100." sqref="BX44">
      <formula1>0</formula1>
      <formula2>100</formula2>
    </dataValidation>
    <dataValidation type="decimal" allowBlank="1" showDropDown="1" showInputMessage="1" showErrorMessage="1" errorTitle="Masukan salah" error="Isian Anda salah!" promptTitle="Input yg diisikan" prompt="nilai angka antara 0 sampai 100." sqref="BX45">
      <formula1>0</formula1>
      <formula2>100</formula2>
    </dataValidation>
    <dataValidation type="decimal" allowBlank="1" showDropDown="1" showInputMessage="1" showErrorMessage="1" errorTitle="Masukan salah" error="Isian Anda salah!" promptTitle="Input yg diisikan" prompt="nilai angka antara 0 sampai 100." sqref="BX46">
      <formula1>0</formula1>
      <formula2>100</formula2>
    </dataValidation>
    <dataValidation type="decimal" allowBlank="1" showDropDown="1" showInputMessage="1" showErrorMessage="1" errorTitle="Masukan salah" error="Isian Anda salah!" promptTitle="Input yg diisikan" prompt="nilai angka antara 0 sampai 100." sqref="BX47">
      <formula1>0</formula1>
      <formula2>100</formula2>
    </dataValidation>
    <dataValidation type="decimal" allowBlank="1" showDropDown="1" showInputMessage="1" showErrorMessage="1" errorTitle="Masukan salah" error="Isian Anda salah!" promptTitle="Input yg diisikan" prompt="nilai angka antara 0 sampai 100." sqref="BX48">
      <formula1>0</formula1>
      <formula2>100</formula2>
    </dataValidation>
    <dataValidation type="decimal" allowBlank="1" showDropDown="1" showInputMessage="1" showErrorMessage="1" errorTitle="Masukan salah" error="Isian Anda salah!" promptTitle="Input yg diisikan" prompt="nilai angka antara 0 sampai 100." sqref="BX49">
      <formula1>0</formula1>
      <formula2>100</formula2>
    </dataValidation>
    <dataValidation type="decimal" allowBlank="1" showDropDown="1" showInputMessage="1" showErrorMessage="1" errorTitle="Masukan salah" error="Isian Anda salah!" promptTitle="Input yg diisikan" prompt="nilai angka antara 0 sampai 100." sqref="BX50">
      <formula1>0</formula1>
      <formula2>100</formula2>
    </dataValidation>
    <dataValidation type="decimal" allowBlank="1" showDropDown="1" showInputMessage="1" showErrorMessage="1" errorTitle="Masukan salah" error="Isian Anda salah!" promptTitle="Input yg diisikan" prompt="nilai angka antara 0 sampai 100." sqref="BY11">
      <formula1>0</formula1>
      <formula2>100</formula2>
    </dataValidation>
    <dataValidation type="decimal" allowBlank="1" showDropDown="1" showInputMessage="1" showErrorMessage="1" errorTitle="Masukan salah" error="Isian Anda salah!" promptTitle="Input yg diisikan" prompt="nilai angka antara 0 sampai 100." sqref="BY12">
      <formula1>0</formula1>
      <formula2>100</formula2>
    </dataValidation>
    <dataValidation type="decimal" allowBlank="1" showDropDown="1" showInputMessage="1" showErrorMessage="1" errorTitle="Masukan salah" error="Isian Anda salah!" promptTitle="Input yg diisikan" prompt="nilai angka antara 0 sampai 100." sqref="BY13">
      <formula1>0</formula1>
      <formula2>100</formula2>
    </dataValidation>
    <dataValidation type="decimal" allowBlank="1" showDropDown="1" showInputMessage="1" showErrorMessage="1" errorTitle="Masukan salah" error="Isian Anda salah!" promptTitle="Input yg diisikan" prompt="nilai angka antara 0 sampai 100." sqref="BY14">
      <formula1>0</formula1>
      <formula2>100</formula2>
    </dataValidation>
    <dataValidation type="decimal" allowBlank="1" showDropDown="1" showInputMessage="1" showErrorMessage="1" errorTitle="Masukan salah" error="Isian Anda salah!" promptTitle="Input yg diisikan" prompt="nilai angka antara 0 sampai 100." sqref="BY15">
      <formula1>0</formula1>
      <formula2>100</formula2>
    </dataValidation>
    <dataValidation type="decimal" allowBlank="1" showDropDown="1" showInputMessage="1" showErrorMessage="1" errorTitle="Masukan salah" error="Isian Anda salah!" promptTitle="Input yg diisikan" prompt="nilai angka antara 0 sampai 100." sqref="BY16">
      <formula1>0</formula1>
      <formula2>100</formula2>
    </dataValidation>
    <dataValidation type="decimal" allowBlank="1" showDropDown="1" showInputMessage="1" showErrorMessage="1" errorTitle="Masukan salah" error="Isian Anda salah!" promptTitle="Input yg diisikan" prompt="nilai angka antara 0 sampai 100." sqref="BY17">
      <formula1>0</formula1>
      <formula2>100</formula2>
    </dataValidation>
    <dataValidation type="decimal" allowBlank="1" showDropDown="1" showInputMessage="1" showErrorMessage="1" errorTitle="Masukan salah" error="Isian Anda salah!" promptTitle="Input yg diisikan" prompt="nilai angka antara 0 sampai 100." sqref="BY18">
      <formula1>0</formula1>
      <formula2>100</formula2>
    </dataValidation>
    <dataValidation type="decimal" allowBlank="1" showDropDown="1" showInputMessage="1" showErrorMessage="1" errorTitle="Masukan salah" error="Isian Anda salah!" promptTitle="Input yg diisikan" prompt="nilai angka antara 0 sampai 100." sqref="BY19">
      <formula1>0</formula1>
      <formula2>100</formula2>
    </dataValidation>
    <dataValidation type="decimal" allowBlank="1" showDropDown="1" showInputMessage="1" showErrorMessage="1" errorTitle="Masukan salah" error="Isian Anda salah!" promptTitle="Input yg diisikan" prompt="nilai angka antara 0 sampai 100." sqref="BY20">
      <formula1>0</formula1>
      <formula2>100</formula2>
    </dataValidation>
    <dataValidation type="decimal" allowBlank="1" showDropDown="1" showInputMessage="1" showErrorMessage="1" errorTitle="Masukan salah" error="Isian Anda salah!" promptTitle="Input yg diisikan" prompt="nilai angka antara 0 sampai 100." sqref="BY21">
      <formula1>0</formula1>
      <formula2>100</formula2>
    </dataValidation>
    <dataValidation type="decimal" allowBlank="1" showDropDown="1" showInputMessage="1" showErrorMessage="1" errorTitle="Masukan salah" error="Isian Anda salah!" promptTitle="Input yg diisikan" prompt="nilai angka antara 0 sampai 100." sqref="BY22">
      <formula1>0</formula1>
      <formula2>100</formula2>
    </dataValidation>
    <dataValidation type="decimal" allowBlank="1" showDropDown="1" showInputMessage="1" showErrorMessage="1" errorTitle="Masukan salah" error="Isian Anda salah!" promptTitle="Input yg diisikan" prompt="nilai angka antara 0 sampai 100." sqref="BY23">
      <formula1>0</formula1>
      <formula2>100</formula2>
    </dataValidation>
    <dataValidation type="decimal" allowBlank="1" showDropDown="1" showInputMessage="1" showErrorMessage="1" errorTitle="Masukan salah" error="Isian Anda salah!" promptTitle="Input yg diisikan" prompt="nilai angka antara 0 sampai 100." sqref="BY24">
      <formula1>0</formula1>
      <formula2>100</formula2>
    </dataValidation>
    <dataValidation type="decimal" allowBlank="1" showDropDown="1" showInputMessage="1" showErrorMessage="1" errorTitle="Masukan salah" error="Isian Anda salah!" promptTitle="Input yg diisikan" prompt="nilai angka antara 0 sampai 100." sqref="BY25">
      <formula1>0</formula1>
      <formula2>100</formula2>
    </dataValidation>
    <dataValidation type="decimal" allowBlank="1" showDropDown="1" showInputMessage="1" showErrorMessage="1" errorTitle="Masukan salah" error="Isian Anda salah!" promptTitle="Input yg diisikan" prompt="nilai angka antara 0 sampai 100." sqref="BY26">
      <formula1>0</formula1>
      <formula2>100</formula2>
    </dataValidation>
    <dataValidation type="decimal" allowBlank="1" showDropDown="1" showInputMessage="1" showErrorMessage="1" errorTitle="Masukan salah" error="Isian Anda salah!" promptTitle="Input yg diisikan" prompt="nilai angka antara 0 sampai 100." sqref="BY27">
      <formula1>0</formula1>
      <formula2>100</formula2>
    </dataValidation>
    <dataValidation type="decimal" allowBlank="1" showDropDown="1" showInputMessage="1" showErrorMessage="1" errorTitle="Masukan salah" error="Isian Anda salah!" promptTitle="Input yg diisikan" prompt="nilai angka antara 0 sampai 100." sqref="BY28">
      <formula1>0</formula1>
      <formula2>100</formula2>
    </dataValidation>
    <dataValidation type="decimal" allowBlank="1" showDropDown="1" showInputMessage="1" showErrorMessage="1" errorTitle="Masukan salah" error="Isian Anda salah!" promptTitle="Input yg diisikan" prompt="nilai angka antara 0 sampai 100." sqref="BY29">
      <formula1>0</formula1>
      <formula2>100</formula2>
    </dataValidation>
    <dataValidation type="decimal" allowBlank="1" showDropDown="1" showInputMessage="1" showErrorMessage="1" errorTitle="Masukan salah" error="Isian Anda salah!" promptTitle="Input yg diisikan" prompt="nilai angka antara 0 sampai 100." sqref="BY30">
      <formula1>0</formula1>
      <formula2>100</formula2>
    </dataValidation>
    <dataValidation type="decimal" allowBlank="1" showDropDown="1" showInputMessage="1" showErrorMessage="1" errorTitle="Masukan salah" error="Isian Anda salah!" promptTitle="Input yg diisikan" prompt="nilai angka antara 0 sampai 100." sqref="BY31">
      <formula1>0</formula1>
      <formula2>100</formula2>
    </dataValidation>
    <dataValidation type="decimal" allowBlank="1" showDropDown="1" showInputMessage="1" showErrorMessage="1" errorTitle="Masukan salah" error="Isian Anda salah!" promptTitle="Input yg diisikan" prompt="nilai angka antara 0 sampai 100." sqref="BY32">
      <formula1>0</formula1>
      <formula2>100</formula2>
    </dataValidation>
    <dataValidation type="decimal" allowBlank="1" showDropDown="1" showInputMessage="1" showErrorMessage="1" errorTitle="Masukan salah" error="Isian Anda salah!" promptTitle="Input yg diisikan" prompt="nilai angka antara 0 sampai 100." sqref="BY33">
      <formula1>0</formula1>
      <formula2>100</formula2>
    </dataValidation>
    <dataValidation type="decimal" allowBlank="1" showDropDown="1" showInputMessage="1" showErrorMessage="1" errorTitle="Masukan salah" error="Isian Anda salah!" promptTitle="Input yg diisikan" prompt="nilai angka antara 0 sampai 100." sqref="BY34">
      <formula1>0</formula1>
      <formula2>100</formula2>
    </dataValidation>
    <dataValidation type="decimal" allowBlank="1" showDropDown="1" showInputMessage="1" showErrorMessage="1" errorTitle="Masukan salah" error="Isian Anda salah!" promptTitle="Input yg diisikan" prompt="nilai angka antara 0 sampai 100." sqref="BY35">
      <formula1>0</formula1>
      <formula2>100</formula2>
    </dataValidation>
    <dataValidation type="decimal" allowBlank="1" showDropDown="1" showInputMessage="1" showErrorMessage="1" errorTitle="Masukan salah" error="Isian Anda salah!" promptTitle="Input yg diisikan" prompt="nilai angka antara 0 sampai 100." sqref="BY36">
      <formula1>0</formula1>
      <formula2>100</formula2>
    </dataValidation>
    <dataValidation type="decimal" allowBlank="1" showDropDown="1" showInputMessage="1" showErrorMessage="1" errorTitle="Masukan salah" error="Isian Anda salah!" promptTitle="Input yg diisikan" prompt="nilai angka antara 0 sampai 100." sqref="BY37">
      <formula1>0</formula1>
      <formula2>100</formula2>
    </dataValidation>
    <dataValidation type="decimal" allowBlank="1" showDropDown="1" showInputMessage="1" showErrorMessage="1" errorTitle="Masukan salah" error="Isian Anda salah!" promptTitle="Input yg diisikan" prompt="nilai angka antara 0 sampai 100." sqref="BY38">
      <formula1>0</formula1>
      <formula2>100</formula2>
    </dataValidation>
    <dataValidation type="decimal" allowBlank="1" showDropDown="1" showInputMessage="1" showErrorMessage="1" errorTitle="Masukan salah" error="Isian Anda salah!" promptTitle="Input yg diisikan" prompt="nilai angka antara 0 sampai 100." sqref="BY39">
      <formula1>0</formula1>
      <formula2>100</formula2>
    </dataValidation>
    <dataValidation type="decimal" allowBlank="1" showDropDown="1" showInputMessage="1" showErrorMessage="1" errorTitle="Masukan salah" error="Isian Anda salah!" promptTitle="Input yg diisikan" prompt="nilai angka antara 0 sampai 100." sqref="BY40">
      <formula1>0</formula1>
      <formula2>100</formula2>
    </dataValidation>
    <dataValidation type="decimal" allowBlank="1" showDropDown="1" showInputMessage="1" showErrorMessage="1" errorTitle="Masukan salah" error="Isian Anda salah!" promptTitle="Input yg diisikan" prompt="nilai angka antara 0 sampai 100." sqref="BY41">
      <formula1>0</formula1>
      <formula2>100</formula2>
    </dataValidation>
    <dataValidation type="decimal" allowBlank="1" showDropDown="1" showInputMessage="1" showErrorMessage="1" errorTitle="Masukan salah" error="Isian Anda salah!" promptTitle="Input yg diisikan" prompt="nilai angka antara 0 sampai 100." sqref="BY42">
      <formula1>0</formula1>
      <formula2>100</formula2>
    </dataValidation>
    <dataValidation type="decimal" allowBlank="1" showDropDown="1" showInputMessage="1" showErrorMessage="1" errorTitle="Masukan salah" error="Isian Anda salah!" promptTitle="Input yg diisikan" prompt="nilai angka antara 0 sampai 100." sqref="BY43">
      <formula1>0</formula1>
      <formula2>100</formula2>
    </dataValidation>
    <dataValidation type="decimal" allowBlank="1" showDropDown="1" showInputMessage="1" showErrorMessage="1" errorTitle="Masukan salah" error="Isian Anda salah!" promptTitle="Input yg diisikan" prompt="nilai angka antara 0 sampai 100." sqref="BY44">
      <formula1>0</formula1>
      <formula2>100</formula2>
    </dataValidation>
    <dataValidation type="decimal" allowBlank="1" showDropDown="1" showInputMessage="1" showErrorMessage="1" errorTitle="Masukan salah" error="Isian Anda salah!" promptTitle="Input yg diisikan" prompt="nilai angka antara 0 sampai 100." sqref="BY45">
      <formula1>0</formula1>
      <formula2>100</formula2>
    </dataValidation>
    <dataValidation type="decimal" allowBlank="1" showDropDown="1" showInputMessage="1" showErrorMessage="1" errorTitle="Masukan salah" error="Isian Anda salah!" promptTitle="Input yg diisikan" prompt="nilai angka antara 0 sampai 100." sqref="BY46">
      <formula1>0</formula1>
      <formula2>100</formula2>
    </dataValidation>
    <dataValidation type="decimal" allowBlank="1" showDropDown="1" showInputMessage="1" showErrorMessage="1" errorTitle="Masukan salah" error="Isian Anda salah!" promptTitle="Input yg diisikan" prompt="nilai angka antara 0 sampai 100." sqref="BY47">
      <formula1>0</formula1>
      <formula2>100</formula2>
    </dataValidation>
    <dataValidation type="decimal" allowBlank="1" showDropDown="1" showInputMessage="1" showErrorMessage="1" errorTitle="Masukan salah" error="Isian Anda salah!" promptTitle="Input yg diisikan" prompt="nilai angka antara 0 sampai 100." sqref="BY48">
      <formula1>0</formula1>
      <formula2>100</formula2>
    </dataValidation>
    <dataValidation type="decimal" allowBlank="1" showDropDown="1" showInputMessage="1" showErrorMessage="1" errorTitle="Masukan salah" error="Isian Anda salah!" promptTitle="Input yg diisikan" prompt="nilai angka antara 0 sampai 100." sqref="BY49">
      <formula1>0</formula1>
      <formula2>100</formula2>
    </dataValidation>
    <dataValidation type="decimal" allowBlank="1" showDropDown="1" showInputMessage="1" showErrorMessage="1" errorTitle="Masukan salah" error="Isian Anda salah!" promptTitle="Input yg diisikan" prompt="nilai angka antara 0 sampai 100." sqref="BY50">
      <formula1>0</formula1>
      <formula2>100</formula2>
    </dataValidation>
    <dataValidation type="decimal" allowBlank="1" showDropDown="1" showInputMessage="1" showErrorMessage="1" errorTitle="Masukan salah" error="Isian Anda salah!" promptTitle="Input yg diisikan" prompt="nilai angka antara 0 sampai 100." sqref="BZ11">
      <formula1>0</formula1>
      <formula2>100</formula2>
    </dataValidation>
    <dataValidation type="decimal" allowBlank="1" showDropDown="1" showInputMessage="1" showErrorMessage="1" errorTitle="Masukan salah" error="Isian Anda salah!" promptTitle="Input yg diisikan" prompt="nilai angka antara 0 sampai 100." sqref="BZ12">
      <formula1>0</formula1>
      <formula2>100</formula2>
    </dataValidation>
    <dataValidation type="decimal" allowBlank="1" showDropDown="1" showInputMessage="1" showErrorMessage="1" errorTitle="Masukan salah" error="Isian Anda salah!" promptTitle="Input yg diisikan" prompt="nilai angka antara 0 sampai 100." sqref="BZ13">
      <formula1>0</formula1>
      <formula2>100</formula2>
    </dataValidation>
    <dataValidation type="decimal" allowBlank="1" showDropDown="1" showInputMessage="1" showErrorMessage="1" errorTitle="Masukan salah" error="Isian Anda salah!" promptTitle="Input yg diisikan" prompt="nilai angka antara 0 sampai 100." sqref="BZ14">
      <formula1>0</formula1>
      <formula2>100</formula2>
    </dataValidation>
    <dataValidation type="decimal" allowBlank="1" showDropDown="1" showInputMessage="1" showErrorMessage="1" errorTitle="Masukan salah" error="Isian Anda salah!" promptTitle="Input yg diisikan" prompt="nilai angka antara 0 sampai 100." sqref="BZ15">
      <formula1>0</formula1>
      <formula2>100</formula2>
    </dataValidation>
    <dataValidation type="decimal" allowBlank="1" showDropDown="1" showInputMessage="1" showErrorMessage="1" errorTitle="Masukan salah" error="Isian Anda salah!" promptTitle="Input yg diisikan" prompt="nilai angka antara 0 sampai 100." sqref="BZ16">
      <formula1>0</formula1>
      <formula2>100</formula2>
    </dataValidation>
    <dataValidation type="decimal" allowBlank="1" showDropDown="1" showInputMessage="1" showErrorMessage="1" errorTitle="Masukan salah" error="Isian Anda salah!" promptTitle="Input yg diisikan" prompt="nilai angka antara 0 sampai 100." sqref="BZ17">
      <formula1>0</formula1>
      <formula2>100</formula2>
    </dataValidation>
    <dataValidation type="decimal" allowBlank="1" showDropDown="1" showInputMessage="1" showErrorMessage="1" errorTitle="Masukan salah" error="Isian Anda salah!" promptTitle="Input yg diisikan" prompt="nilai angka antara 0 sampai 100." sqref="BZ18">
      <formula1>0</formula1>
      <formula2>100</formula2>
    </dataValidation>
    <dataValidation type="decimal" allowBlank="1" showDropDown="1" showInputMessage="1" showErrorMessage="1" errorTitle="Masukan salah" error="Isian Anda salah!" promptTitle="Input yg diisikan" prompt="nilai angka antara 0 sampai 100." sqref="BZ19">
      <formula1>0</formula1>
      <formula2>100</formula2>
    </dataValidation>
    <dataValidation type="decimal" allowBlank="1" showDropDown="1" showInputMessage="1" showErrorMessage="1" errorTitle="Masukan salah" error="Isian Anda salah!" promptTitle="Input yg diisikan" prompt="nilai angka antara 0 sampai 100." sqref="BZ20">
      <formula1>0</formula1>
      <formula2>100</formula2>
    </dataValidation>
    <dataValidation type="decimal" allowBlank="1" showDropDown="1" showInputMessage="1" showErrorMessage="1" errorTitle="Masukan salah" error="Isian Anda salah!" promptTitle="Input yg diisikan" prompt="nilai angka antara 0 sampai 100." sqref="BZ21">
      <formula1>0</formula1>
      <formula2>100</formula2>
    </dataValidation>
    <dataValidation type="decimal" allowBlank="1" showDropDown="1" showInputMessage="1" showErrorMessage="1" errorTitle="Masukan salah" error="Isian Anda salah!" promptTitle="Input yg diisikan" prompt="nilai angka antara 0 sampai 100." sqref="BZ22">
      <formula1>0</formula1>
      <formula2>100</formula2>
    </dataValidation>
    <dataValidation type="decimal" allowBlank="1" showDropDown="1" showInputMessage="1" showErrorMessage="1" errorTitle="Masukan salah" error="Isian Anda salah!" promptTitle="Input yg diisikan" prompt="nilai angka antara 0 sampai 100." sqref="BZ23">
      <formula1>0</formula1>
      <formula2>100</formula2>
    </dataValidation>
    <dataValidation type="decimal" allowBlank="1" showDropDown="1" showInputMessage="1" showErrorMessage="1" errorTitle="Masukan salah" error="Isian Anda salah!" promptTitle="Input yg diisikan" prompt="nilai angka antara 0 sampai 100." sqref="BZ24">
      <formula1>0</formula1>
      <formula2>100</formula2>
    </dataValidation>
    <dataValidation type="decimal" allowBlank="1" showDropDown="1" showInputMessage="1" showErrorMessage="1" errorTitle="Masukan salah" error="Isian Anda salah!" promptTitle="Input yg diisikan" prompt="nilai angka antara 0 sampai 100." sqref="BZ25">
      <formula1>0</formula1>
      <formula2>100</formula2>
    </dataValidation>
    <dataValidation type="decimal" allowBlank="1" showDropDown="1" showInputMessage="1" showErrorMessage="1" errorTitle="Masukan salah" error="Isian Anda salah!" promptTitle="Input yg diisikan" prompt="nilai angka antara 0 sampai 100." sqref="BZ26">
      <formula1>0</formula1>
      <formula2>100</formula2>
    </dataValidation>
    <dataValidation type="decimal" allowBlank="1" showDropDown="1" showInputMessage="1" showErrorMessage="1" errorTitle="Masukan salah" error="Isian Anda salah!" promptTitle="Input yg diisikan" prompt="nilai angka antara 0 sampai 100." sqref="BZ27">
      <formula1>0</formula1>
      <formula2>100</formula2>
    </dataValidation>
    <dataValidation type="decimal" allowBlank="1" showDropDown="1" showInputMessage="1" showErrorMessage="1" errorTitle="Masukan salah" error="Isian Anda salah!" promptTitle="Input yg diisikan" prompt="nilai angka antara 0 sampai 100." sqref="BZ28">
      <formula1>0</formula1>
      <formula2>100</formula2>
    </dataValidation>
    <dataValidation type="decimal" allowBlank="1" showDropDown="1" showInputMessage="1" showErrorMessage="1" errorTitle="Masukan salah" error="Isian Anda salah!" promptTitle="Input yg diisikan" prompt="nilai angka antara 0 sampai 100." sqref="BZ29">
      <formula1>0</formula1>
      <formula2>100</formula2>
    </dataValidation>
    <dataValidation type="decimal" allowBlank="1" showDropDown="1" showInputMessage="1" showErrorMessage="1" errorTitle="Masukan salah" error="Isian Anda salah!" promptTitle="Input yg diisikan" prompt="nilai angka antara 0 sampai 100." sqref="BZ30">
      <formula1>0</formula1>
      <formula2>100</formula2>
    </dataValidation>
    <dataValidation type="decimal" allowBlank="1" showDropDown="1" showInputMessage="1" showErrorMessage="1" errorTitle="Masukan salah" error="Isian Anda salah!" promptTitle="Input yg diisikan" prompt="nilai angka antara 0 sampai 100." sqref="BZ31">
      <formula1>0</formula1>
      <formula2>100</formula2>
    </dataValidation>
    <dataValidation type="decimal" allowBlank="1" showDropDown="1" showInputMessage="1" showErrorMessage="1" errorTitle="Masukan salah" error="Isian Anda salah!" promptTitle="Input yg diisikan" prompt="nilai angka antara 0 sampai 100." sqref="BZ32">
      <formula1>0</formula1>
      <formula2>100</formula2>
    </dataValidation>
    <dataValidation type="decimal" allowBlank="1" showDropDown="1" showInputMessage="1" showErrorMessage="1" errorTitle="Masukan salah" error="Isian Anda salah!" promptTitle="Input yg diisikan" prompt="nilai angka antara 0 sampai 100." sqref="BZ33">
      <formula1>0</formula1>
      <formula2>100</formula2>
    </dataValidation>
    <dataValidation type="decimal" allowBlank="1" showDropDown="1" showInputMessage="1" showErrorMessage="1" errorTitle="Masukan salah" error="Isian Anda salah!" promptTitle="Input yg diisikan" prompt="nilai angka antara 0 sampai 100." sqref="BZ34">
      <formula1>0</formula1>
      <formula2>100</formula2>
    </dataValidation>
    <dataValidation type="decimal" allowBlank="1" showDropDown="1" showInputMessage="1" showErrorMessage="1" errorTitle="Masukan salah" error="Isian Anda salah!" promptTitle="Input yg diisikan" prompt="nilai angka antara 0 sampai 100." sqref="BZ35">
      <formula1>0</formula1>
      <formula2>100</formula2>
    </dataValidation>
    <dataValidation type="decimal" allowBlank="1" showDropDown="1" showInputMessage="1" showErrorMessage="1" errorTitle="Masukan salah" error="Isian Anda salah!" promptTitle="Input yg diisikan" prompt="nilai angka antara 0 sampai 100." sqref="BZ36">
      <formula1>0</formula1>
      <formula2>100</formula2>
    </dataValidation>
    <dataValidation type="decimal" allowBlank="1" showDropDown="1" showInputMessage="1" showErrorMessage="1" errorTitle="Masukan salah" error="Isian Anda salah!" promptTitle="Input yg diisikan" prompt="nilai angka antara 0 sampai 100." sqref="BZ37">
      <formula1>0</formula1>
      <formula2>100</formula2>
    </dataValidation>
    <dataValidation type="decimal" allowBlank="1" showDropDown="1" showInputMessage="1" showErrorMessage="1" errorTitle="Masukan salah" error="Isian Anda salah!" promptTitle="Input yg diisikan" prompt="nilai angka antara 0 sampai 100." sqref="BZ38">
      <formula1>0</formula1>
      <formula2>100</formula2>
    </dataValidation>
    <dataValidation type="decimal" allowBlank="1" showDropDown="1" showInputMessage="1" showErrorMessage="1" errorTitle="Masukan salah" error="Isian Anda salah!" promptTitle="Input yg diisikan" prompt="nilai angka antara 0 sampai 100." sqref="BZ39">
      <formula1>0</formula1>
      <formula2>100</formula2>
    </dataValidation>
    <dataValidation type="decimal" allowBlank="1" showDropDown="1" showInputMessage="1" showErrorMessage="1" errorTitle="Masukan salah" error="Isian Anda salah!" promptTitle="Input yg diisikan" prompt="nilai angka antara 0 sampai 100." sqref="BZ40">
      <formula1>0</formula1>
      <formula2>100</formula2>
    </dataValidation>
    <dataValidation type="decimal" allowBlank="1" showDropDown="1" showInputMessage="1" showErrorMessage="1" errorTitle="Masukan salah" error="Isian Anda salah!" promptTitle="Input yg diisikan" prompt="nilai angka antara 0 sampai 100." sqref="BZ41">
      <formula1>0</formula1>
      <formula2>100</formula2>
    </dataValidation>
    <dataValidation type="decimal" allowBlank="1" showDropDown="1" showInputMessage="1" showErrorMessage="1" errorTitle="Masukan salah" error="Isian Anda salah!" promptTitle="Input yg diisikan" prompt="nilai angka antara 0 sampai 100." sqref="BZ42">
      <formula1>0</formula1>
      <formula2>100</formula2>
    </dataValidation>
    <dataValidation type="decimal" allowBlank="1" showDropDown="1" showInputMessage="1" showErrorMessage="1" errorTitle="Masukan salah" error="Isian Anda salah!" promptTitle="Input yg diisikan" prompt="nilai angka antara 0 sampai 100." sqref="BZ43">
      <formula1>0</formula1>
      <formula2>100</formula2>
    </dataValidation>
    <dataValidation type="decimal" allowBlank="1" showDropDown="1" showInputMessage="1" showErrorMessage="1" errorTitle="Masukan salah" error="Isian Anda salah!" promptTitle="Input yg diisikan" prompt="nilai angka antara 0 sampai 100." sqref="BZ44">
      <formula1>0</formula1>
      <formula2>100</formula2>
    </dataValidation>
    <dataValidation type="decimal" allowBlank="1" showDropDown="1" showInputMessage="1" showErrorMessage="1" errorTitle="Masukan salah" error="Isian Anda salah!" promptTitle="Input yg diisikan" prompt="nilai angka antara 0 sampai 100." sqref="BZ45">
      <formula1>0</formula1>
      <formula2>100</formula2>
    </dataValidation>
    <dataValidation type="decimal" allowBlank="1" showDropDown="1" showInputMessage="1" showErrorMessage="1" errorTitle="Masukan salah" error="Isian Anda salah!" promptTitle="Input yg diisikan" prompt="nilai angka antara 0 sampai 100." sqref="BZ46">
      <formula1>0</formula1>
      <formula2>100</formula2>
    </dataValidation>
    <dataValidation type="decimal" allowBlank="1" showDropDown="1" showInputMessage="1" showErrorMessage="1" errorTitle="Masukan salah" error="Isian Anda salah!" promptTitle="Input yg diisikan" prompt="nilai angka antara 0 sampai 100." sqref="BZ47">
      <formula1>0</formula1>
      <formula2>100</formula2>
    </dataValidation>
    <dataValidation type="decimal" allowBlank="1" showDropDown="1" showInputMessage="1" showErrorMessage="1" errorTitle="Masukan salah" error="Isian Anda salah!" promptTitle="Input yg diisikan" prompt="nilai angka antara 0 sampai 100." sqref="BZ48">
      <formula1>0</formula1>
      <formula2>100</formula2>
    </dataValidation>
    <dataValidation type="decimal" allowBlank="1" showDropDown="1" showInputMessage="1" showErrorMessage="1" errorTitle="Masukan salah" error="Isian Anda salah!" promptTitle="Input yg diisikan" prompt="nilai angka antara 0 sampai 100." sqref="BZ49">
      <formula1>0</formula1>
      <formula2>100</formula2>
    </dataValidation>
    <dataValidation type="decimal" allowBlank="1" showDropDown="1" showInputMessage="1" showErrorMessage="1" errorTitle="Masukan salah" error="Isian Anda salah!" promptTitle="Input yg diisikan" prompt="nilai angka antara 0 sampai 100." sqref="BZ50">
      <formula1>0</formula1>
      <formula2>100</formula2>
    </dataValidation>
    <dataValidation type="decimal" allowBlank="1" showDropDown="1" showInputMessage="1" showErrorMessage="1" errorTitle="Masukan salah" error="Isian Anda salah!" promptTitle="Input yg diisikan" prompt="nilai angka antara 0 sampai 100." sqref="CA11">
      <formula1>0</formula1>
      <formula2>100</formula2>
    </dataValidation>
    <dataValidation type="decimal" allowBlank="1" showDropDown="1" showInputMessage="1" showErrorMessage="1" errorTitle="Masukan salah" error="Isian Anda salah!" promptTitle="Input yg diisikan" prompt="nilai angka antara 0 sampai 100." sqref="CA12">
      <formula1>0</formula1>
      <formula2>100</formula2>
    </dataValidation>
    <dataValidation type="decimal" allowBlank="1" showDropDown="1" showInputMessage="1" showErrorMessage="1" errorTitle="Masukan salah" error="Isian Anda salah!" promptTitle="Input yg diisikan" prompt="nilai angka antara 0 sampai 100." sqref="CA13">
      <formula1>0</formula1>
      <formula2>100</formula2>
    </dataValidation>
    <dataValidation type="decimal" allowBlank="1" showDropDown="1" showInputMessage="1" showErrorMessage="1" errorTitle="Masukan salah" error="Isian Anda salah!" promptTitle="Input yg diisikan" prompt="nilai angka antara 0 sampai 100." sqref="CA14">
      <formula1>0</formula1>
      <formula2>100</formula2>
    </dataValidation>
    <dataValidation type="decimal" allowBlank="1" showDropDown="1" showInputMessage="1" showErrorMessage="1" errorTitle="Masukan salah" error="Isian Anda salah!" promptTitle="Input yg diisikan" prompt="nilai angka antara 0 sampai 100." sqref="CA15">
      <formula1>0</formula1>
      <formula2>100</formula2>
    </dataValidation>
    <dataValidation type="decimal" allowBlank="1" showDropDown="1" showInputMessage="1" showErrorMessage="1" errorTitle="Masukan salah" error="Isian Anda salah!" promptTitle="Input yg diisikan" prompt="nilai angka antara 0 sampai 100." sqref="CA16">
      <formula1>0</formula1>
      <formula2>100</formula2>
    </dataValidation>
    <dataValidation type="decimal" allowBlank="1" showDropDown="1" showInputMessage="1" showErrorMessage="1" errorTitle="Masukan salah" error="Isian Anda salah!" promptTitle="Input yg diisikan" prompt="nilai angka antara 0 sampai 100." sqref="CA17">
      <formula1>0</formula1>
      <formula2>100</formula2>
    </dataValidation>
    <dataValidation type="decimal" allowBlank="1" showDropDown="1" showInputMessage="1" showErrorMessage="1" errorTitle="Masukan salah" error="Isian Anda salah!" promptTitle="Input yg diisikan" prompt="nilai angka antara 0 sampai 100." sqref="CA18">
      <formula1>0</formula1>
      <formula2>100</formula2>
    </dataValidation>
    <dataValidation type="decimal" allowBlank="1" showDropDown="1" showInputMessage="1" showErrorMessage="1" errorTitle="Masukan salah" error="Isian Anda salah!" promptTitle="Input yg diisikan" prompt="nilai angka antara 0 sampai 100." sqref="CA19">
      <formula1>0</formula1>
      <formula2>100</formula2>
    </dataValidation>
    <dataValidation type="decimal" allowBlank="1" showDropDown="1" showInputMessage="1" showErrorMessage="1" errorTitle="Masukan salah" error="Isian Anda salah!" promptTitle="Input yg diisikan" prompt="nilai angka antara 0 sampai 100." sqref="CA20">
      <formula1>0</formula1>
      <formula2>100</formula2>
    </dataValidation>
    <dataValidation type="decimal" allowBlank="1" showDropDown="1" showInputMessage="1" showErrorMessage="1" errorTitle="Masukan salah" error="Isian Anda salah!" promptTitle="Input yg diisikan" prompt="nilai angka antara 0 sampai 100." sqref="CA21">
      <formula1>0</formula1>
      <formula2>100</formula2>
    </dataValidation>
    <dataValidation type="decimal" allowBlank="1" showDropDown="1" showInputMessage="1" showErrorMessage="1" errorTitle="Masukan salah" error="Isian Anda salah!" promptTitle="Input yg diisikan" prompt="nilai angka antara 0 sampai 100." sqref="CA22">
      <formula1>0</formula1>
      <formula2>100</formula2>
    </dataValidation>
    <dataValidation type="decimal" allowBlank="1" showDropDown="1" showInputMessage="1" showErrorMessage="1" errorTitle="Masukan salah" error="Isian Anda salah!" promptTitle="Input yg diisikan" prompt="nilai angka antara 0 sampai 100." sqref="CA23">
      <formula1>0</formula1>
      <formula2>100</formula2>
    </dataValidation>
    <dataValidation type="decimal" allowBlank="1" showDropDown="1" showInputMessage="1" showErrorMessage="1" errorTitle="Masukan salah" error="Isian Anda salah!" promptTitle="Input yg diisikan" prompt="nilai angka antara 0 sampai 100." sqref="CA24">
      <formula1>0</formula1>
      <formula2>100</formula2>
    </dataValidation>
    <dataValidation type="decimal" allowBlank="1" showDropDown="1" showInputMessage="1" showErrorMessage="1" errorTitle="Masukan salah" error="Isian Anda salah!" promptTitle="Input yg diisikan" prompt="nilai angka antara 0 sampai 100." sqref="CA25">
      <formula1>0</formula1>
      <formula2>100</formula2>
    </dataValidation>
    <dataValidation type="decimal" allowBlank="1" showDropDown="1" showInputMessage="1" showErrorMessage="1" errorTitle="Masukan salah" error="Isian Anda salah!" promptTitle="Input yg diisikan" prompt="nilai angka antara 0 sampai 100." sqref="CA26">
      <formula1>0</formula1>
      <formula2>100</formula2>
    </dataValidation>
    <dataValidation type="decimal" allowBlank="1" showDropDown="1" showInputMessage="1" showErrorMessage="1" errorTitle="Masukan salah" error="Isian Anda salah!" promptTitle="Input yg diisikan" prompt="nilai angka antara 0 sampai 100." sqref="CA27">
      <formula1>0</formula1>
      <formula2>100</formula2>
    </dataValidation>
    <dataValidation type="decimal" allowBlank="1" showDropDown="1" showInputMessage="1" showErrorMessage="1" errorTitle="Masukan salah" error="Isian Anda salah!" promptTitle="Input yg diisikan" prompt="nilai angka antara 0 sampai 100." sqref="CA28">
      <formula1>0</formula1>
      <formula2>100</formula2>
    </dataValidation>
    <dataValidation type="decimal" allowBlank="1" showDropDown="1" showInputMessage="1" showErrorMessage="1" errorTitle="Masukan salah" error="Isian Anda salah!" promptTitle="Input yg diisikan" prompt="nilai angka antara 0 sampai 100." sqref="CA29">
      <formula1>0</formula1>
      <formula2>100</formula2>
    </dataValidation>
    <dataValidation type="decimal" allowBlank="1" showDropDown="1" showInputMessage="1" showErrorMessage="1" errorTitle="Masukan salah" error="Isian Anda salah!" promptTitle="Input yg diisikan" prompt="nilai angka antara 0 sampai 100." sqref="CA30">
      <formula1>0</formula1>
      <formula2>100</formula2>
    </dataValidation>
    <dataValidation type="decimal" allowBlank="1" showDropDown="1" showInputMessage="1" showErrorMessage="1" errorTitle="Masukan salah" error="Isian Anda salah!" promptTitle="Input yg diisikan" prompt="nilai angka antara 0 sampai 100." sqref="CA31">
      <formula1>0</formula1>
      <formula2>100</formula2>
    </dataValidation>
    <dataValidation type="decimal" allowBlank="1" showDropDown="1" showInputMessage="1" showErrorMessage="1" errorTitle="Masukan salah" error="Isian Anda salah!" promptTitle="Input yg diisikan" prompt="nilai angka antara 0 sampai 100." sqref="CA32">
      <formula1>0</formula1>
      <formula2>100</formula2>
    </dataValidation>
    <dataValidation type="decimal" allowBlank="1" showDropDown="1" showInputMessage="1" showErrorMessage="1" errorTitle="Masukan salah" error="Isian Anda salah!" promptTitle="Input yg diisikan" prompt="nilai angka antara 0 sampai 100." sqref="CA33">
      <formula1>0</formula1>
      <formula2>100</formula2>
    </dataValidation>
    <dataValidation type="decimal" allowBlank="1" showDropDown="1" showInputMessage="1" showErrorMessage="1" errorTitle="Masukan salah" error="Isian Anda salah!" promptTitle="Input yg diisikan" prompt="nilai angka antara 0 sampai 100." sqref="CA34">
      <formula1>0</formula1>
      <formula2>100</formula2>
    </dataValidation>
    <dataValidation type="decimal" allowBlank="1" showDropDown="1" showInputMessage="1" showErrorMessage="1" errorTitle="Masukan salah" error="Isian Anda salah!" promptTitle="Input yg diisikan" prompt="nilai angka antara 0 sampai 100." sqref="CA35">
      <formula1>0</formula1>
      <formula2>100</formula2>
    </dataValidation>
    <dataValidation type="decimal" allowBlank="1" showDropDown="1" showInputMessage="1" showErrorMessage="1" errorTitle="Masukan salah" error="Isian Anda salah!" promptTitle="Input yg diisikan" prompt="nilai angka antara 0 sampai 100." sqref="CA36">
      <formula1>0</formula1>
      <formula2>100</formula2>
    </dataValidation>
    <dataValidation type="decimal" allowBlank="1" showDropDown="1" showInputMessage="1" showErrorMessage="1" errorTitle="Masukan salah" error="Isian Anda salah!" promptTitle="Input yg diisikan" prompt="nilai angka antara 0 sampai 100." sqref="CA37">
      <formula1>0</formula1>
      <formula2>100</formula2>
    </dataValidation>
    <dataValidation type="decimal" allowBlank="1" showDropDown="1" showInputMessage="1" showErrorMessage="1" errorTitle="Masukan salah" error="Isian Anda salah!" promptTitle="Input yg diisikan" prompt="nilai angka antara 0 sampai 100." sqref="CA38">
      <formula1>0</formula1>
      <formula2>100</formula2>
    </dataValidation>
    <dataValidation type="decimal" allowBlank="1" showDropDown="1" showInputMessage="1" showErrorMessage="1" errorTitle="Masukan salah" error="Isian Anda salah!" promptTitle="Input yg diisikan" prompt="nilai angka antara 0 sampai 100." sqref="CA39">
      <formula1>0</formula1>
      <formula2>100</formula2>
    </dataValidation>
    <dataValidation type="decimal" allowBlank="1" showDropDown="1" showInputMessage="1" showErrorMessage="1" errorTitle="Masukan salah" error="Isian Anda salah!" promptTitle="Input yg diisikan" prompt="nilai angka antara 0 sampai 100." sqref="CA40">
      <formula1>0</formula1>
      <formula2>100</formula2>
    </dataValidation>
    <dataValidation type="decimal" allowBlank="1" showDropDown="1" showInputMessage="1" showErrorMessage="1" errorTitle="Masukan salah" error="Isian Anda salah!" promptTitle="Input yg diisikan" prompt="nilai angka antara 0 sampai 100." sqref="CA41">
      <formula1>0</formula1>
      <formula2>100</formula2>
    </dataValidation>
    <dataValidation type="decimal" allowBlank="1" showDropDown="1" showInputMessage="1" showErrorMessage="1" errorTitle="Masukan salah" error="Isian Anda salah!" promptTitle="Input yg diisikan" prompt="nilai angka antara 0 sampai 100." sqref="CA42">
      <formula1>0</formula1>
      <formula2>100</formula2>
    </dataValidation>
    <dataValidation type="decimal" allowBlank="1" showDropDown="1" showInputMessage="1" showErrorMessage="1" errorTitle="Masukan salah" error="Isian Anda salah!" promptTitle="Input yg diisikan" prompt="nilai angka antara 0 sampai 100." sqref="CA43">
      <formula1>0</formula1>
      <formula2>100</formula2>
    </dataValidation>
    <dataValidation type="decimal" allowBlank="1" showDropDown="1" showInputMessage="1" showErrorMessage="1" errorTitle="Masukan salah" error="Isian Anda salah!" promptTitle="Input yg diisikan" prompt="nilai angka antara 0 sampai 100." sqref="CA44">
      <formula1>0</formula1>
      <formula2>100</formula2>
    </dataValidation>
    <dataValidation type="decimal" allowBlank="1" showDropDown="1" showInputMessage="1" showErrorMessage="1" errorTitle="Masukan salah" error="Isian Anda salah!" promptTitle="Input yg diisikan" prompt="nilai angka antara 0 sampai 100." sqref="CA45">
      <formula1>0</formula1>
      <formula2>100</formula2>
    </dataValidation>
    <dataValidation type="decimal" allowBlank="1" showDropDown="1" showInputMessage="1" showErrorMessage="1" errorTitle="Masukan salah" error="Isian Anda salah!" promptTitle="Input yg diisikan" prompt="nilai angka antara 0 sampai 100." sqref="CA46">
      <formula1>0</formula1>
      <formula2>100</formula2>
    </dataValidation>
    <dataValidation type="decimal" allowBlank="1" showDropDown="1" showInputMessage="1" showErrorMessage="1" errorTitle="Masukan salah" error="Isian Anda salah!" promptTitle="Input yg diisikan" prompt="nilai angka antara 0 sampai 100." sqref="CA47">
      <formula1>0</formula1>
      <formula2>100</formula2>
    </dataValidation>
    <dataValidation type="decimal" allowBlank="1" showDropDown="1" showInputMessage="1" showErrorMessage="1" errorTitle="Masukan salah" error="Isian Anda salah!" promptTitle="Input yg diisikan" prompt="nilai angka antara 0 sampai 100." sqref="CA48">
      <formula1>0</formula1>
      <formula2>100</formula2>
    </dataValidation>
    <dataValidation type="decimal" allowBlank="1" showDropDown="1" showInputMessage="1" showErrorMessage="1" errorTitle="Masukan salah" error="Isian Anda salah!" promptTitle="Input yg diisikan" prompt="nilai angka antara 0 sampai 100." sqref="CA49">
      <formula1>0</formula1>
      <formula2>100</formula2>
    </dataValidation>
    <dataValidation type="decimal" allowBlank="1" showDropDown="1" showInputMessage="1" showErrorMessage="1" errorTitle="Masukan salah" error="Isian Anda salah!" promptTitle="Input yg diisikan" prompt="nilai angka antara 0 sampai 100." sqref="CA50">
      <formula1>0</formula1>
      <formula2>100</formula2>
    </dataValidation>
    <dataValidation type="decimal" allowBlank="1" showDropDown="1" showInputMessage="1" showErrorMessage="1" errorTitle="Masukan salah" error="Isian Anda salah!" promptTitle="Input yg diisikan" prompt="nilai angka antara 0 sampai 100." sqref="CB11">
      <formula1>0</formula1>
      <formula2>100</formula2>
    </dataValidation>
    <dataValidation type="decimal" allowBlank="1" showDropDown="1" showInputMessage="1" showErrorMessage="1" errorTitle="Masukan salah" error="Isian Anda salah!" promptTitle="Input yg diisikan" prompt="nilai angka antara 0 sampai 100." sqref="CB12">
      <formula1>0</formula1>
      <formula2>100</formula2>
    </dataValidation>
    <dataValidation type="decimal" allowBlank="1" showDropDown="1" showInputMessage="1" showErrorMessage="1" errorTitle="Masukan salah" error="Isian Anda salah!" promptTitle="Input yg diisikan" prompt="nilai angka antara 0 sampai 100." sqref="CB13">
      <formula1>0</formula1>
      <formula2>100</formula2>
    </dataValidation>
    <dataValidation type="decimal" allowBlank="1" showDropDown="1" showInputMessage="1" showErrorMessage="1" errorTitle="Masukan salah" error="Isian Anda salah!" promptTitle="Input yg diisikan" prompt="nilai angka antara 0 sampai 100." sqref="CB14">
      <formula1>0</formula1>
      <formula2>100</formula2>
    </dataValidation>
    <dataValidation type="decimal" allowBlank="1" showDropDown="1" showInputMessage="1" showErrorMessage="1" errorTitle="Masukan salah" error="Isian Anda salah!" promptTitle="Input yg diisikan" prompt="nilai angka antara 0 sampai 100." sqref="CB15">
      <formula1>0</formula1>
      <formula2>100</formula2>
    </dataValidation>
    <dataValidation type="decimal" allowBlank="1" showDropDown="1" showInputMessage="1" showErrorMessage="1" errorTitle="Masukan salah" error="Isian Anda salah!" promptTitle="Input yg diisikan" prompt="nilai angka antara 0 sampai 100." sqref="CB16">
      <formula1>0</formula1>
      <formula2>100</formula2>
    </dataValidation>
    <dataValidation type="decimal" allowBlank="1" showDropDown="1" showInputMessage="1" showErrorMessage="1" errorTitle="Masukan salah" error="Isian Anda salah!" promptTitle="Input yg diisikan" prompt="nilai angka antara 0 sampai 100." sqref="CB17">
      <formula1>0</formula1>
      <formula2>100</formula2>
    </dataValidation>
    <dataValidation type="decimal" allowBlank="1" showDropDown="1" showInputMessage="1" showErrorMessage="1" errorTitle="Masukan salah" error="Isian Anda salah!" promptTitle="Input yg diisikan" prompt="nilai angka antara 0 sampai 100." sqref="CB18">
      <formula1>0</formula1>
      <formula2>100</formula2>
    </dataValidation>
    <dataValidation type="decimal" allowBlank="1" showDropDown="1" showInputMessage="1" showErrorMessage="1" errorTitle="Masukan salah" error="Isian Anda salah!" promptTitle="Input yg diisikan" prompt="nilai angka antara 0 sampai 100." sqref="CB19">
      <formula1>0</formula1>
      <formula2>100</formula2>
    </dataValidation>
    <dataValidation type="decimal" allowBlank="1" showDropDown="1" showInputMessage="1" showErrorMessage="1" errorTitle="Masukan salah" error="Isian Anda salah!" promptTitle="Input yg diisikan" prompt="nilai angka antara 0 sampai 100." sqref="CB20">
      <formula1>0</formula1>
      <formula2>100</formula2>
    </dataValidation>
    <dataValidation type="decimal" allowBlank="1" showDropDown="1" showInputMessage="1" showErrorMessage="1" errorTitle="Masukan salah" error="Isian Anda salah!" promptTitle="Input yg diisikan" prompt="nilai angka antara 0 sampai 100." sqref="CB21">
      <formula1>0</formula1>
      <formula2>100</formula2>
    </dataValidation>
    <dataValidation type="decimal" allowBlank="1" showDropDown="1" showInputMessage="1" showErrorMessage="1" errorTitle="Masukan salah" error="Isian Anda salah!" promptTitle="Input yg diisikan" prompt="nilai angka antara 0 sampai 100." sqref="CB22">
      <formula1>0</formula1>
      <formula2>100</formula2>
    </dataValidation>
    <dataValidation type="decimal" allowBlank="1" showDropDown="1" showInputMessage="1" showErrorMessage="1" errorTitle="Masukan salah" error="Isian Anda salah!" promptTitle="Input yg diisikan" prompt="nilai angka antara 0 sampai 100." sqref="CB23">
      <formula1>0</formula1>
      <formula2>100</formula2>
    </dataValidation>
    <dataValidation type="decimal" allowBlank="1" showDropDown="1" showInputMessage="1" showErrorMessage="1" errorTitle="Masukan salah" error="Isian Anda salah!" promptTitle="Input yg diisikan" prompt="nilai angka antara 0 sampai 100." sqref="CB24">
      <formula1>0</formula1>
      <formula2>100</formula2>
    </dataValidation>
    <dataValidation type="decimal" allowBlank="1" showDropDown="1" showInputMessage="1" showErrorMessage="1" errorTitle="Masukan salah" error="Isian Anda salah!" promptTitle="Input yg diisikan" prompt="nilai angka antara 0 sampai 100." sqref="CB25">
      <formula1>0</formula1>
      <formula2>100</formula2>
    </dataValidation>
    <dataValidation type="decimal" allowBlank="1" showDropDown="1" showInputMessage="1" showErrorMessage="1" errorTitle="Masukan salah" error="Isian Anda salah!" promptTitle="Input yg diisikan" prompt="nilai angka antara 0 sampai 100." sqref="CB26">
      <formula1>0</formula1>
      <formula2>100</formula2>
    </dataValidation>
    <dataValidation type="decimal" allowBlank="1" showDropDown="1" showInputMessage="1" showErrorMessage="1" errorTitle="Masukan salah" error="Isian Anda salah!" promptTitle="Input yg diisikan" prompt="nilai angka antara 0 sampai 100." sqref="CB27">
      <formula1>0</formula1>
      <formula2>100</formula2>
    </dataValidation>
    <dataValidation type="decimal" allowBlank="1" showDropDown="1" showInputMessage="1" showErrorMessage="1" errorTitle="Masukan salah" error="Isian Anda salah!" promptTitle="Input yg diisikan" prompt="nilai angka antara 0 sampai 100." sqref="CB28">
      <formula1>0</formula1>
      <formula2>100</formula2>
    </dataValidation>
    <dataValidation type="decimal" allowBlank="1" showDropDown="1" showInputMessage="1" showErrorMessage="1" errorTitle="Masukan salah" error="Isian Anda salah!" promptTitle="Input yg diisikan" prompt="nilai angka antara 0 sampai 100." sqref="CB29">
      <formula1>0</formula1>
      <formula2>100</formula2>
    </dataValidation>
    <dataValidation type="decimal" allowBlank="1" showDropDown="1" showInputMessage="1" showErrorMessage="1" errorTitle="Masukan salah" error="Isian Anda salah!" promptTitle="Input yg diisikan" prompt="nilai angka antara 0 sampai 100." sqref="CB30">
      <formula1>0</formula1>
      <formula2>100</formula2>
    </dataValidation>
    <dataValidation type="decimal" allowBlank="1" showDropDown="1" showInputMessage="1" showErrorMessage="1" errorTitle="Masukan salah" error="Isian Anda salah!" promptTitle="Input yg diisikan" prompt="nilai angka antara 0 sampai 100." sqref="CB31">
      <formula1>0</formula1>
      <formula2>100</formula2>
    </dataValidation>
    <dataValidation type="decimal" allowBlank="1" showDropDown="1" showInputMessage="1" showErrorMessage="1" errorTitle="Masukan salah" error="Isian Anda salah!" promptTitle="Input yg diisikan" prompt="nilai angka antara 0 sampai 100." sqref="CB32">
      <formula1>0</formula1>
      <formula2>100</formula2>
    </dataValidation>
    <dataValidation type="decimal" allowBlank="1" showDropDown="1" showInputMessage="1" showErrorMessage="1" errorTitle="Masukan salah" error="Isian Anda salah!" promptTitle="Input yg diisikan" prompt="nilai angka antara 0 sampai 100." sqref="CB33">
      <formula1>0</formula1>
      <formula2>100</formula2>
    </dataValidation>
    <dataValidation type="decimal" allowBlank="1" showDropDown="1" showInputMessage="1" showErrorMessage="1" errorTitle="Masukan salah" error="Isian Anda salah!" promptTitle="Input yg diisikan" prompt="nilai angka antara 0 sampai 100." sqref="CB34">
      <formula1>0</formula1>
      <formula2>100</formula2>
    </dataValidation>
    <dataValidation type="decimal" allowBlank="1" showDropDown="1" showInputMessage="1" showErrorMessage="1" errorTitle="Masukan salah" error="Isian Anda salah!" promptTitle="Input yg diisikan" prompt="nilai angka antara 0 sampai 100." sqref="CB35">
      <formula1>0</formula1>
      <formula2>100</formula2>
    </dataValidation>
    <dataValidation type="decimal" allowBlank="1" showDropDown="1" showInputMessage="1" showErrorMessage="1" errorTitle="Masukan salah" error="Isian Anda salah!" promptTitle="Input yg diisikan" prompt="nilai angka antara 0 sampai 100." sqref="CB36">
      <formula1>0</formula1>
      <formula2>100</formula2>
    </dataValidation>
    <dataValidation type="decimal" allowBlank="1" showDropDown="1" showInputMessage="1" showErrorMessage="1" errorTitle="Masukan salah" error="Isian Anda salah!" promptTitle="Input yg diisikan" prompt="nilai angka antara 0 sampai 100." sqref="CB37">
      <formula1>0</formula1>
      <formula2>100</formula2>
    </dataValidation>
    <dataValidation type="decimal" allowBlank="1" showDropDown="1" showInputMessage="1" showErrorMessage="1" errorTitle="Masukan salah" error="Isian Anda salah!" promptTitle="Input yg diisikan" prompt="nilai angka antara 0 sampai 100." sqref="CB38">
      <formula1>0</formula1>
      <formula2>100</formula2>
    </dataValidation>
    <dataValidation type="decimal" allowBlank="1" showDropDown="1" showInputMessage="1" showErrorMessage="1" errorTitle="Masukan salah" error="Isian Anda salah!" promptTitle="Input yg diisikan" prompt="nilai angka antara 0 sampai 100." sqref="CB39">
      <formula1>0</formula1>
      <formula2>100</formula2>
    </dataValidation>
    <dataValidation type="decimal" allowBlank="1" showDropDown="1" showInputMessage="1" showErrorMessage="1" errorTitle="Masukan salah" error="Isian Anda salah!" promptTitle="Input yg diisikan" prompt="nilai angka antara 0 sampai 100." sqref="CB40">
      <formula1>0</formula1>
      <formula2>100</formula2>
    </dataValidation>
    <dataValidation type="decimal" allowBlank="1" showDropDown="1" showInputMessage="1" showErrorMessage="1" errorTitle="Masukan salah" error="Isian Anda salah!" promptTitle="Input yg diisikan" prompt="nilai angka antara 0 sampai 100." sqref="CB41">
      <formula1>0</formula1>
      <formula2>100</formula2>
    </dataValidation>
    <dataValidation type="decimal" allowBlank="1" showDropDown="1" showInputMessage="1" showErrorMessage="1" errorTitle="Masukan salah" error="Isian Anda salah!" promptTitle="Input yg diisikan" prompt="nilai angka antara 0 sampai 100." sqref="CB42">
      <formula1>0</formula1>
      <formula2>100</formula2>
    </dataValidation>
    <dataValidation type="decimal" allowBlank="1" showDropDown="1" showInputMessage="1" showErrorMessage="1" errorTitle="Masukan salah" error="Isian Anda salah!" promptTitle="Input yg diisikan" prompt="nilai angka antara 0 sampai 100." sqref="CB43">
      <formula1>0</formula1>
      <formula2>100</formula2>
    </dataValidation>
    <dataValidation type="decimal" allowBlank="1" showDropDown="1" showInputMessage="1" showErrorMessage="1" errorTitle="Masukan salah" error="Isian Anda salah!" promptTitle="Input yg diisikan" prompt="nilai angka antara 0 sampai 100." sqref="CB44">
      <formula1>0</formula1>
      <formula2>100</formula2>
    </dataValidation>
    <dataValidation type="decimal" allowBlank="1" showDropDown="1" showInputMessage="1" showErrorMessage="1" errorTitle="Masukan salah" error="Isian Anda salah!" promptTitle="Input yg diisikan" prompt="nilai angka antara 0 sampai 100." sqref="CB45">
      <formula1>0</formula1>
      <formula2>100</formula2>
    </dataValidation>
    <dataValidation type="decimal" allowBlank="1" showDropDown="1" showInputMessage="1" showErrorMessage="1" errorTitle="Masukan salah" error="Isian Anda salah!" promptTitle="Input yg diisikan" prompt="nilai angka antara 0 sampai 100." sqref="CB46">
      <formula1>0</formula1>
      <formula2>100</formula2>
    </dataValidation>
    <dataValidation type="decimal" allowBlank="1" showDropDown="1" showInputMessage="1" showErrorMessage="1" errorTitle="Masukan salah" error="Isian Anda salah!" promptTitle="Input yg diisikan" prompt="nilai angka antara 0 sampai 100." sqref="CB47">
      <formula1>0</formula1>
      <formula2>100</formula2>
    </dataValidation>
    <dataValidation type="decimal" allowBlank="1" showDropDown="1" showInputMessage="1" showErrorMessage="1" errorTitle="Masukan salah" error="Isian Anda salah!" promptTitle="Input yg diisikan" prompt="nilai angka antara 0 sampai 100." sqref="CB48">
      <formula1>0</formula1>
      <formula2>100</formula2>
    </dataValidation>
    <dataValidation type="decimal" allowBlank="1" showDropDown="1" showInputMessage="1" showErrorMessage="1" errorTitle="Masukan salah" error="Isian Anda salah!" promptTitle="Input yg diisikan" prompt="nilai angka antara 0 sampai 100." sqref="CB49">
      <formula1>0</formula1>
      <formula2>100</formula2>
    </dataValidation>
    <dataValidation type="decimal" allowBlank="1" showDropDown="1" showInputMessage="1" showErrorMessage="1" errorTitle="Masukan salah" error="Isian Anda salah!" promptTitle="Input yg diisikan" prompt="nilai angka antara 0 sampai 100." sqref="CB50">
      <formula1>0</formula1>
      <formula2>100</formula2>
    </dataValidation>
    <dataValidation type="decimal" allowBlank="1" showDropDown="1" showInputMessage="1" showErrorMessage="1" errorTitle="Masukan salah" error="Isian Anda salah!" promptTitle="Input yg diisikan" prompt="nilai angka antara 0 sampai 100." sqref="CC11">
      <formula1>0</formula1>
      <formula2>100</formula2>
    </dataValidation>
    <dataValidation type="decimal" allowBlank="1" showDropDown="1" showInputMessage="1" showErrorMessage="1" errorTitle="Masukan salah" error="Isian Anda salah!" promptTitle="Input yg diisikan" prompt="nilai angka antara 0 sampai 100." sqref="CC12">
      <formula1>0</formula1>
      <formula2>100</formula2>
    </dataValidation>
    <dataValidation type="decimal" allowBlank="1" showDropDown="1" showInputMessage="1" showErrorMessage="1" errorTitle="Masukan salah" error="Isian Anda salah!" promptTitle="Input yg diisikan" prompt="nilai angka antara 0 sampai 100." sqref="CC13">
      <formula1>0</formula1>
      <formula2>100</formula2>
    </dataValidation>
    <dataValidation type="decimal" allowBlank="1" showDropDown="1" showInputMessage="1" showErrorMessage="1" errorTitle="Masukan salah" error="Isian Anda salah!" promptTitle="Input yg diisikan" prompt="nilai angka antara 0 sampai 100." sqref="CC14">
      <formula1>0</formula1>
      <formula2>100</formula2>
    </dataValidation>
    <dataValidation type="decimal" allowBlank="1" showDropDown="1" showInputMessage="1" showErrorMessage="1" errorTitle="Masukan salah" error="Isian Anda salah!" promptTitle="Input yg diisikan" prompt="nilai angka antara 0 sampai 100." sqref="CC15">
      <formula1>0</formula1>
      <formula2>100</formula2>
    </dataValidation>
    <dataValidation type="decimal" allowBlank="1" showDropDown="1" showInputMessage="1" showErrorMessage="1" errorTitle="Masukan salah" error="Isian Anda salah!" promptTitle="Input yg diisikan" prompt="nilai angka antara 0 sampai 100." sqref="CC16">
      <formula1>0</formula1>
      <formula2>100</formula2>
    </dataValidation>
    <dataValidation type="decimal" allowBlank="1" showDropDown="1" showInputMessage="1" showErrorMessage="1" errorTitle="Masukan salah" error="Isian Anda salah!" promptTitle="Input yg diisikan" prompt="nilai angka antara 0 sampai 100." sqref="CC17">
      <formula1>0</formula1>
      <formula2>100</formula2>
    </dataValidation>
    <dataValidation type="decimal" allowBlank="1" showDropDown="1" showInputMessage="1" showErrorMessage="1" errorTitle="Masukan salah" error="Isian Anda salah!" promptTitle="Input yg diisikan" prompt="nilai angka antara 0 sampai 100." sqref="CC18">
      <formula1>0</formula1>
      <formula2>100</formula2>
    </dataValidation>
    <dataValidation type="decimal" allowBlank="1" showDropDown="1" showInputMessage="1" showErrorMessage="1" errorTitle="Masukan salah" error="Isian Anda salah!" promptTitle="Input yg diisikan" prompt="nilai angka antara 0 sampai 100." sqref="CC19">
      <formula1>0</formula1>
      <formula2>100</formula2>
    </dataValidation>
    <dataValidation type="decimal" allowBlank="1" showDropDown="1" showInputMessage="1" showErrorMessage="1" errorTitle="Masukan salah" error="Isian Anda salah!" promptTitle="Input yg diisikan" prompt="nilai angka antara 0 sampai 100." sqref="CC20">
      <formula1>0</formula1>
      <formula2>100</formula2>
    </dataValidation>
    <dataValidation type="decimal" allowBlank="1" showDropDown="1" showInputMessage="1" showErrorMessage="1" errorTitle="Masukan salah" error="Isian Anda salah!" promptTitle="Input yg diisikan" prompt="nilai angka antara 0 sampai 100." sqref="CC21">
      <formula1>0</formula1>
      <formula2>100</formula2>
    </dataValidation>
    <dataValidation type="decimal" allowBlank="1" showDropDown="1" showInputMessage="1" showErrorMessage="1" errorTitle="Masukan salah" error="Isian Anda salah!" promptTitle="Input yg diisikan" prompt="nilai angka antara 0 sampai 100." sqref="CC22">
      <formula1>0</formula1>
      <formula2>100</formula2>
    </dataValidation>
    <dataValidation type="decimal" allowBlank="1" showDropDown="1" showInputMessage="1" showErrorMessage="1" errorTitle="Masukan salah" error="Isian Anda salah!" promptTitle="Input yg diisikan" prompt="nilai angka antara 0 sampai 100." sqref="CC23">
      <formula1>0</formula1>
      <formula2>100</formula2>
    </dataValidation>
    <dataValidation type="decimal" allowBlank="1" showDropDown="1" showInputMessage="1" showErrorMessage="1" errorTitle="Masukan salah" error="Isian Anda salah!" promptTitle="Input yg diisikan" prompt="nilai angka antara 0 sampai 100." sqref="CC24">
      <formula1>0</formula1>
      <formula2>100</formula2>
    </dataValidation>
    <dataValidation type="decimal" allowBlank="1" showDropDown="1" showInputMessage="1" showErrorMessage="1" errorTitle="Masukan salah" error="Isian Anda salah!" promptTitle="Input yg diisikan" prompt="nilai angka antara 0 sampai 100." sqref="CC25">
      <formula1>0</formula1>
      <formula2>100</formula2>
    </dataValidation>
    <dataValidation type="decimal" allowBlank="1" showDropDown="1" showInputMessage="1" showErrorMessage="1" errorTitle="Masukan salah" error="Isian Anda salah!" promptTitle="Input yg diisikan" prompt="nilai angka antara 0 sampai 100." sqref="CC26">
      <formula1>0</formula1>
      <formula2>100</formula2>
    </dataValidation>
    <dataValidation type="decimal" allowBlank="1" showDropDown="1" showInputMessage="1" showErrorMessage="1" errorTitle="Masukan salah" error="Isian Anda salah!" promptTitle="Input yg diisikan" prompt="nilai angka antara 0 sampai 100." sqref="CC27">
      <formula1>0</formula1>
      <formula2>100</formula2>
    </dataValidation>
    <dataValidation type="decimal" allowBlank="1" showDropDown="1" showInputMessage="1" showErrorMessage="1" errorTitle="Masukan salah" error="Isian Anda salah!" promptTitle="Input yg diisikan" prompt="nilai angka antara 0 sampai 100." sqref="CC28">
      <formula1>0</formula1>
      <formula2>100</formula2>
    </dataValidation>
    <dataValidation type="decimal" allowBlank="1" showDropDown="1" showInputMessage="1" showErrorMessage="1" errorTitle="Masukan salah" error="Isian Anda salah!" promptTitle="Input yg diisikan" prompt="nilai angka antara 0 sampai 100." sqref="CC29">
      <formula1>0</formula1>
      <formula2>100</formula2>
    </dataValidation>
    <dataValidation type="decimal" allowBlank="1" showDropDown="1" showInputMessage="1" showErrorMessage="1" errorTitle="Masukan salah" error="Isian Anda salah!" promptTitle="Input yg diisikan" prompt="nilai angka antara 0 sampai 100." sqref="CC30">
      <formula1>0</formula1>
      <formula2>100</formula2>
    </dataValidation>
    <dataValidation type="decimal" allowBlank="1" showDropDown="1" showInputMessage="1" showErrorMessage="1" errorTitle="Masukan salah" error="Isian Anda salah!" promptTitle="Input yg diisikan" prompt="nilai angka antara 0 sampai 100." sqref="CC31">
      <formula1>0</formula1>
      <formula2>100</formula2>
    </dataValidation>
    <dataValidation type="decimal" allowBlank="1" showDropDown="1" showInputMessage="1" showErrorMessage="1" errorTitle="Masukan salah" error="Isian Anda salah!" promptTitle="Input yg diisikan" prompt="nilai angka antara 0 sampai 100." sqref="CC32">
      <formula1>0</formula1>
      <formula2>100</formula2>
    </dataValidation>
    <dataValidation type="decimal" allowBlank="1" showDropDown="1" showInputMessage="1" showErrorMessage="1" errorTitle="Masukan salah" error="Isian Anda salah!" promptTitle="Input yg diisikan" prompt="nilai angka antara 0 sampai 100." sqref="CC33">
      <formula1>0</formula1>
      <formula2>100</formula2>
    </dataValidation>
    <dataValidation type="decimal" allowBlank="1" showDropDown="1" showInputMessage="1" showErrorMessage="1" errorTitle="Masukan salah" error="Isian Anda salah!" promptTitle="Input yg diisikan" prompt="nilai angka antara 0 sampai 100." sqref="CC34">
      <formula1>0</formula1>
      <formula2>100</formula2>
    </dataValidation>
    <dataValidation type="decimal" allowBlank="1" showDropDown="1" showInputMessage="1" showErrorMessage="1" errorTitle="Masukan salah" error="Isian Anda salah!" promptTitle="Input yg diisikan" prompt="nilai angka antara 0 sampai 100." sqref="CC35">
      <formula1>0</formula1>
      <formula2>100</formula2>
    </dataValidation>
    <dataValidation type="decimal" allowBlank="1" showDropDown="1" showInputMessage="1" showErrorMessage="1" errorTitle="Masukan salah" error="Isian Anda salah!" promptTitle="Input yg diisikan" prompt="nilai angka antara 0 sampai 100." sqref="CC36">
      <formula1>0</formula1>
      <formula2>100</formula2>
    </dataValidation>
    <dataValidation type="decimal" allowBlank="1" showDropDown="1" showInputMessage="1" showErrorMessage="1" errorTitle="Masukan salah" error="Isian Anda salah!" promptTitle="Input yg diisikan" prompt="nilai angka antara 0 sampai 100." sqref="CC37">
      <formula1>0</formula1>
      <formula2>100</formula2>
    </dataValidation>
    <dataValidation type="decimal" allowBlank="1" showDropDown="1" showInputMessage="1" showErrorMessage="1" errorTitle="Masukan salah" error="Isian Anda salah!" promptTitle="Input yg diisikan" prompt="nilai angka antara 0 sampai 100." sqref="CC38">
      <formula1>0</formula1>
      <formula2>100</formula2>
    </dataValidation>
    <dataValidation type="decimal" allowBlank="1" showDropDown="1" showInputMessage="1" showErrorMessage="1" errorTitle="Masukan salah" error="Isian Anda salah!" promptTitle="Input yg diisikan" prompt="nilai angka antara 0 sampai 100." sqref="CC39">
      <formula1>0</formula1>
      <formula2>100</formula2>
    </dataValidation>
    <dataValidation type="decimal" allowBlank="1" showDropDown="1" showInputMessage="1" showErrorMessage="1" errorTitle="Masukan salah" error="Isian Anda salah!" promptTitle="Input yg diisikan" prompt="nilai angka antara 0 sampai 100." sqref="CC40">
      <formula1>0</formula1>
      <formula2>100</formula2>
    </dataValidation>
    <dataValidation type="decimal" allowBlank="1" showDropDown="1" showInputMessage="1" showErrorMessage="1" errorTitle="Masukan salah" error="Isian Anda salah!" promptTitle="Input yg diisikan" prompt="nilai angka antara 0 sampai 100." sqref="CC41">
      <formula1>0</formula1>
      <formula2>100</formula2>
    </dataValidation>
    <dataValidation type="decimal" allowBlank="1" showDropDown="1" showInputMessage="1" showErrorMessage="1" errorTitle="Masukan salah" error="Isian Anda salah!" promptTitle="Input yg diisikan" prompt="nilai angka antara 0 sampai 100." sqref="CC42">
      <formula1>0</formula1>
      <formula2>100</formula2>
    </dataValidation>
    <dataValidation type="decimal" allowBlank="1" showDropDown="1" showInputMessage="1" showErrorMessage="1" errorTitle="Masukan salah" error="Isian Anda salah!" promptTitle="Input yg diisikan" prompt="nilai angka antara 0 sampai 100." sqref="CC43">
      <formula1>0</formula1>
      <formula2>100</formula2>
    </dataValidation>
    <dataValidation type="decimal" allowBlank="1" showDropDown="1" showInputMessage="1" showErrorMessage="1" errorTitle="Masukan salah" error="Isian Anda salah!" promptTitle="Input yg diisikan" prompt="nilai angka antara 0 sampai 100." sqref="CC44">
      <formula1>0</formula1>
      <formula2>100</formula2>
    </dataValidation>
    <dataValidation type="decimal" allowBlank="1" showDropDown="1" showInputMessage="1" showErrorMessage="1" errorTitle="Masukan salah" error="Isian Anda salah!" promptTitle="Input yg diisikan" prompt="nilai angka antara 0 sampai 100." sqref="CC45">
      <formula1>0</formula1>
      <formula2>100</formula2>
    </dataValidation>
    <dataValidation type="decimal" allowBlank="1" showDropDown="1" showInputMessage="1" showErrorMessage="1" errorTitle="Masukan salah" error="Isian Anda salah!" promptTitle="Input yg diisikan" prompt="nilai angka antara 0 sampai 100." sqref="CC46">
      <formula1>0</formula1>
      <formula2>100</formula2>
    </dataValidation>
    <dataValidation type="decimal" allowBlank="1" showDropDown="1" showInputMessage="1" showErrorMessage="1" errorTitle="Masukan salah" error="Isian Anda salah!" promptTitle="Input yg diisikan" prompt="nilai angka antara 0 sampai 100." sqref="CC47">
      <formula1>0</formula1>
      <formula2>100</formula2>
    </dataValidation>
    <dataValidation type="decimal" allowBlank="1" showDropDown="1" showInputMessage="1" showErrorMessage="1" errorTitle="Masukan salah" error="Isian Anda salah!" promptTitle="Input yg diisikan" prompt="nilai angka antara 0 sampai 100." sqref="CC48">
      <formula1>0</formula1>
      <formula2>100</formula2>
    </dataValidation>
    <dataValidation type="decimal" allowBlank="1" showDropDown="1" showInputMessage="1" showErrorMessage="1" errorTitle="Masukan salah" error="Isian Anda salah!" promptTitle="Input yg diisikan" prompt="nilai angka antara 0 sampai 100." sqref="CC49">
      <formula1>0</formula1>
      <formula2>100</formula2>
    </dataValidation>
    <dataValidation type="decimal" allowBlank="1" showDropDown="1" showInputMessage="1" showErrorMessage="1" errorTitle="Masukan salah" error="Isian Anda salah!" promptTitle="Input yg diisikan" prompt="nilai angka antara 0 sampai 100." sqref="CC50">
      <formula1>0</formula1>
      <formula2>100</formula2>
    </dataValidation>
    <dataValidation type="decimal" allowBlank="1" showDropDown="1" showInputMessage="1" showErrorMessage="1" errorTitle="Masukan salah" error="Isian Anda salah!" promptTitle="Input yg diisikan" prompt="nilai angka antara 0 sampai 100." sqref="CD11">
      <formula1>0</formula1>
      <formula2>100</formula2>
    </dataValidation>
    <dataValidation type="decimal" allowBlank="1" showDropDown="1" showInputMessage="1" showErrorMessage="1" errorTitle="Masukan salah" error="Isian Anda salah!" promptTitle="Input yg diisikan" prompt="nilai angka antara 0 sampai 100." sqref="CD12">
      <formula1>0</formula1>
      <formula2>100</formula2>
    </dataValidation>
    <dataValidation type="decimal" allowBlank="1" showDropDown="1" showInputMessage="1" showErrorMessage="1" errorTitle="Masukan salah" error="Isian Anda salah!" promptTitle="Input yg diisikan" prompt="nilai angka antara 0 sampai 100." sqref="CD13">
      <formula1>0</formula1>
      <formula2>100</formula2>
    </dataValidation>
    <dataValidation type="decimal" allowBlank="1" showDropDown="1" showInputMessage="1" showErrorMessage="1" errorTitle="Masukan salah" error="Isian Anda salah!" promptTitle="Input yg diisikan" prompt="nilai angka antara 0 sampai 100." sqref="CD14">
      <formula1>0</formula1>
      <formula2>100</formula2>
    </dataValidation>
    <dataValidation type="decimal" allowBlank="1" showDropDown="1" showInputMessage="1" showErrorMessage="1" errorTitle="Masukan salah" error="Isian Anda salah!" promptTitle="Input yg diisikan" prompt="nilai angka antara 0 sampai 100." sqref="CD15">
      <formula1>0</formula1>
      <formula2>100</formula2>
    </dataValidation>
    <dataValidation type="decimal" allowBlank="1" showDropDown="1" showInputMessage="1" showErrorMessage="1" errorTitle="Masukan salah" error="Isian Anda salah!" promptTitle="Input yg diisikan" prompt="nilai angka antara 0 sampai 100." sqref="CD16">
      <formula1>0</formula1>
      <formula2>100</formula2>
    </dataValidation>
    <dataValidation type="decimal" allowBlank="1" showDropDown="1" showInputMessage="1" showErrorMessage="1" errorTitle="Masukan salah" error="Isian Anda salah!" promptTitle="Input yg diisikan" prompt="nilai angka antara 0 sampai 100." sqref="CD17">
      <formula1>0</formula1>
      <formula2>100</formula2>
    </dataValidation>
    <dataValidation type="decimal" allowBlank="1" showDropDown="1" showInputMessage="1" showErrorMessage="1" errorTitle="Masukan salah" error="Isian Anda salah!" promptTitle="Input yg diisikan" prompt="nilai angka antara 0 sampai 100." sqref="CD18">
      <formula1>0</formula1>
      <formula2>100</formula2>
    </dataValidation>
    <dataValidation type="decimal" allowBlank="1" showDropDown="1" showInputMessage="1" showErrorMessage="1" errorTitle="Masukan salah" error="Isian Anda salah!" promptTitle="Input yg diisikan" prompt="nilai angka antara 0 sampai 100." sqref="CD19">
      <formula1>0</formula1>
      <formula2>100</formula2>
    </dataValidation>
    <dataValidation type="decimal" allowBlank="1" showDropDown="1" showInputMessage="1" showErrorMessage="1" errorTitle="Masukan salah" error="Isian Anda salah!" promptTitle="Input yg diisikan" prompt="nilai angka antara 0 sampai 100." sqref="CD20">
      <formula1>0</formula1>
      <formula2>100</formula2>
    </dataValidation>
    <dataValidation type="decimal" allowBlank="1" showDropDown="1" showInputMessage="1" showErrorMessage="1" errorTitle="Masukan salah" error="Isian Anda salah!" promptTitle="Input yg diisikan" prompt="nilai angka antara 0 sampai 100." sqref="CD21">
      <formula1>0</formula1>
      <formula2>100</formula2>
    </dataValidation>
    <dataValidation type="decimal" allowBlank="1" showDropDown="1" showInputMessage="1" showErrorMessage="1" errorTitle="Masukan salah" error="Isian Anda salah!" promptTitle="Input yg diisikan" prompt="nilai angka antara 0 sampai 100." sqref="CD22">
      <formula1>0</formula1>
      <formula2>100</formula2>
    </dataValidation>
    <dataValidation type="decimal" allowBlank="1" showDropDown="1" showInputMessage="1" showErrorMessage="1" errorTitle="Masukan salah" error="Isian Anda salah!" promptTitle="Input yg diisikan" prompt="nilai angka antara 0 sampai 100." sqref="CD23">
      <formula1>0</formula1>
      <formula2>100</formula2>
    </dataValidation>
    <dataValidation type="decimal" allowBlank="1" showDropDown="1" showInputMessage="1" showErrorMessage="1" errorTitle="Masukan salah" error="Isian Anda salah!" promptTitle="Input yg diisikan" prompt="nilai angka antara 0 sampai 100." sqref="CD24">
      <formula1>0</formula1>
      <formula2>100</formula2>
    </dataValidation>
    <dataValidation type="decimal" allowBlank="1" showDropDown="1" showInputMessage="1" showErrorMessage="1" errorTitle="Masukan salah" error="Isian Anda salah!" promptTitle="Input yg diisikan" prompt="nilai angka antara 0 sampai 100." sqref="CD25">
      <formula1>0</formula1>
      <formula2>100</formula2>
    </dataValidation>
    <dataValidation type="decimal" allowBlank="1" showDropDown="1" showInputMessage="1" showErrorMessage="1" errorTitle="Masukan salah" error="Isian Anda salah!" promptTitle="Input yg diisikan" prompt="nilai angka antara 0 sampai 100." sqref="CD26">
      <formula1>0</formula1>
      <formula2>100</formula2>
    </dataValidation>
    <dataValidation type="decimal" allowBlank="1" showDropDown="1" showInputMessage="1" showErrorMessage="1" errorTitle="Masukan salah" error="Isian Anda salah!" promptTitle="Input yg diisikan" prompt="nilai angka antara 0 sampai 100." sqref="CD27">
      <formula1>0</formula1>
      <formula2>100</formula2>
    </dataValidation>
    <dataValidation type="decimal" allowBlank="1" showDropDown="1" showInputMessage="1" showErrorMessage="1" errorTitle="Masukan salah" error="Isian Anda salah!" promptTitle="Input yg diisikan" prompt="nilai angka antara 0 sampai 100." sqref="CD28">
      <formula1>0</formula1>
      <formula2>100</formula2>
    </dataValidation>
    <dataValidation type="decimal" allowBlank="1" showDropDown="1" showInputMessage="1" showErrorMessage="1" errorTitle="Masukan salah" error="Isian Anda salah!" promptTitle="Input yg diisikan" prompt="nilai angka antara 0 sampai 100." sqref="CD29">
      <formula1>0</formula1>
      <formula2>100</formula2>
    </dataValidation>
    <dataValidation type="decimal" allowBlank="1" showDropDown="1" showInputMessage="1" showErrorMessage="1" errorTitle="Masukan salah" error="Isian Anda salah!" promptTitle="Input yg diisikan" prompt="nilai angka antara 0 sampai 100." sqref="CD30">
      <formula1>0</formula1>
      <formula2>100</formula2>
    </dataValidation>
    <dataValidation type="decimal" allowBlank="1" showDropDown="1" showInputMessage="1" showErrorMessage="1" errorTitle="Masukan salah" error="Isian Anda salah!" promptTitle="Input yg diisikan" prompt="nilai angka antara 0 sampai 100." sqref="CD31">
      <formula1>0</formula1>
      <formula2>100</formula2>
    </dataValidation>
    <dataValidation type="decimal" allowBlank="1" showDropDown="1" showInputMessage="1" showErrorMessage="1" errorTitle="Masukan salah" error="Isian Anda salah!" promptTitle="Input yg diisikan" prompt="nilai angka antara 0 sampai 100." sqref="CD32">
      <formula1>0</formula1>
      <formula2>100</formula2>
    </dataValidation>
    <dataValidation type="decimal" allowBlank="1" showDropDown="1" showInputMessage="1" showErrorMessage="1" errorTitle="Masukan salah" error="Isian Anda salah!" promptTitle="Input yg diisikan" prompt="nilai angka antara 0 sampai 100." sqref="CD33">
      <formula1>0</formula1>
      <formula2>100</formula2>
    </dataValidation>
    <dataValidation type="decimal" allowBlank="1" showDropDown="1" showInputMessage="1" showErrorMessage="1" errorTitle="Masukan salah" error="Isian Anda salah!" promptTitle="Input yg diisikan" prompt="nilai angka antara 0 sampai 100." sqref="CD34">
      <formula1>0</formula1>
      <formula2>100</formula2>
    </dataValidation>
    <dataValidation type="decimal" allowBlank="1" showDropDown="1" showInputMessage="1" showErrorMessage="1" errorTitle="Masukan salah" error="Isian Anda salah!" promptTitle="Input yg diisikan" prompt="nilai angka antara 0 sampai 100." sqref="CD35">
      <formula1>0</formula1>
      <formula2>100</formula2>
    </dataValidation>
    <dataValidation type="decimal" allowBlank="1" showDropDown="1" showInputMessage="1" showErrorMessage="1" errorTitle="Masukan salah" error="Isian Anda salah!" promptTitle="Input yg diisikan" prompt="nilai angka antara 0 sampai 100." sqref="CD36">
      <formula1>0</formula1>
      <formula2>100</formula2>
    </dataValidation>
    <dataValidation type="decimal" allowBlank="1" showDropDown="1" showInputMessage="1" showErrorMessage="1" errorTitle="Masukan salah" error="Isian Anda salah!" promptTitle="Input yg diisikan" prompt="nilai angka antara 0 sampai 100." sqref="CD37">
      <formula1>0</formula1>
      <formula2>100</formula2>
    </dataValidation>
    <dataValidation type="decimal" allowBlank="1" showDropDown="1" showInputMessage="1" showErrorMessage="1" errorTitle="Masukan salah" error="Isian Anda salah!" promptTitle="Input yg diisikan" prompt="nilai angka antara 0 sampai 100." sqref="CD38">
      <formula1>0</formula1>
      <formula2>100</formula2>
    </dataValidation>
    <dataValidation type="decimal" allowBlank="1" showDropDown="1" showInputMessage="1" showErrorMessage="1" errorTitle="Masukan salah" error="Isian Anda salah!" promptTitle="Input yg diisikan" prompt="nilai angka antara 0 sampai 100." sqref="CD39">
      <formula1>0</formula1>
      <formula2>100</formula2>
    </dataValidation>
    <dataValidation type="decimal" allowBlank="1" showDropDown="1" showInputMessage="1" showErrorMessage="1" errorTitle="Masukan salah" error="Isian Anda salah!" promptTitle="Input yg diisikan" prompt="nilai angka antara 0 sampai 100." sqref="CD40">
      <formula1>0</formula1>
      <formula2>100</formula2>
    </dataValidation>
    <dataValidation type="decimal" allowBlank="1" showDropDown="1" showInputMessage="1" showErrorMessage="1" errorTitle="Masukan salah" error="Isian Anda salah!" promptTitle="Input yg diisikan" prompt="nilai angka antara 0 sampai 100." sqref="CD41">
      <formula1>0</formula1>
      <formula2>100</formula2>
    </dataValidation>
    <dataValidation type="decimal" allowBlank="1" showDropDown="1" showInputMessage="1" showErrorMessage="1" errorTitle="Masukan salah" error="Isian Anda salah!" promptTitle="Input yg diisikan" prompt="nilai angka antara 0 sampai 100." sqref="CD42">
      <formula1>0</formula1>
      <formula2>100</formula2>
    </dataValidation>
    <dataValidation type="decimal" allowBlank="1" showDropDown="1" showInputMessage="1" showErrorMessage="1" errorTitle="Masukan salah" error="Isian Anda salah!" promptTitle="Input yg diisikan" prompt="nilai angka antara 0 sampai 100." sqref="CD43">
      <formula1>0</formula1>
      <formula2>100</formula2>
    </dataValidation>
    <dataValidation type="decimal" allowBlank="1" showDropDown="1" showInputMessage="1" showErrorMessage="1" errorTitle="Masukan salah" error="Isian Anda salah!" promptTitle="Input yg diisikan" prompt="nilai angka antara 0 sampai 100." sqref="CD44">
      <formula1>0</formula1>
      <formula2>100</formula2>
    </dataValidation>
    <dataValidation type="decimal" allowBlank="1" showDropDown="1" showInputMessage="1" showErrorMessage="1" errorTitle="Masukan salah" error="Isian Anda salah!" promptTitle="Input yg diisikan" prompt="nilai angka antara 0 sampai 100." sqref="CD45">
      <formula1>0</formula1>
      <formula2>100</formula2>
    </dataValidation>
    <dataValidation type="decimal" allowBlank="1" showDropDown="1" showInputMessage="1" showErrorMessage="1" errorTitle="Masukan salah" error="Isian Anda salah!" promptTitle="Input yg diisikan" prompt="nilai angka antara 0 sampai 100." sqref="CD46">
      <formula1>0</formula1>
      <formula2>100</formula2>
    </dataValidation>
    <dataValidation type="decimal" allowBlank="1" showDropDown="1" showInputMessage="1" showErrorMessage="1" errorTitle="Masukan salah" error="Isian Anda salah!" promptTitle="Input yg diisikan" prompt="nilai angka antara 0 sampai 100." sqref="CD47">
      <formula1>0</formula1>
      <formula2>100</formula2>
    </dataValidation>
    <dataValidation type="decimal" allowBlank="1" showDropDown="1" showInputMessage="1" showErrorMessage="1" errorTitle="Masukan salah" error="Isian Anda salah!" promptTitle="Input yg diisikan" prompt="nilai angka antara 0 sampai 100." sqref="CD48">
      <formula1>0</formula1>
      <formula2>100</formula2>
    </dataValidation>
    <dataValidation type="decimal" allowBlank="1" showDropDown="1" showInputMessage="1" showErrorMessage="1" errorTitle="Masukan salah" error="Isian Anda salah!" promptTitle="Input yg diisikan" prompt="nilai angka antara 0 sampai 100." sqref="CD49">
      <formula1>0</formula1>
      <formula2>100</formula2>
    </dataValidation>
    <dataValidation type="decimal" allowBlank="1" showDropDown="1" showInputMessage="1" showErrorMessage="1" errorTitle="Masukan salah" error="Isian Anda salah!" promptTitle="Input yg diisikan" prompt="nilai angka antara 0 sampai 100." sqref="CD50">
      <formula1>0</formula1>
      <formula2>100</formula2>
    </dataValidation>
    <dataValidation type="decimal" allowBlank="1" showDropDown="1" showInputMessage="1" showErrorMessage="1" errorTitle="Masukan salah" error="Isian Anda salah!" promptTitle="Input yg diisikan" prompt="nilai angka antara 0 sampai 100." sqref="CF11">
      <formula1>0</formula1>
      <formula2>100</formula2>
    </dataValidation>
    <dataValidation type="decimal" allowBlank="1" showDropDown="1" showInputMessage="1" showErrorMessage="1" errorTitle="Masukan salah" error="Isian Anda salah!" promptTitle="Input yg diisikan" prompt="nilai angka antara 0 sampai 100." sqref="CF12">
      <formula1>0</formula1>
      <formula2>100</formula2>
    </dataValidation>
    <dataValidation type="decimal" allowBlank="1" showDropDown="1" showInputMessage="1" showErrorMessage="1" errorTitle="Masukan salah" error="Isian Anda salah!" promptTitle="Input yg diisikan" prompt="nilai angka antara 0 sampai 100." sqref="CF13">
      <formula1>0</formula1>
      <formula2>100</formula2>
    </dataValidation>
    <dataValidation type="decimal" allowBlank="1" showDropDown="1" showInputMessage="1" showErrorMessage="1" errorTitle="Masukan salah" error="Isian Anda salah!" promptTitle="Input yg diisikan" prompt="nilai angka antara 0 sampai 100." sqref="CF14">
      <formula1>0</formula1>
      <formula2>100</formula2>
    </dataValidation>
    <dataValidation type="decimal" allowBlank="1" showDropDown="1" showInputMessage="1" showErrorMessage="1" errorTitle="Masukan salah" error="Isian Anda salah!" promptTitle="Input yg diisikan" prompt="nilai angka antara 0 sampai 100." sqref="CF15">
      <formula1>0</formula1>
      <formula2>100</formula2>
    </dataValidation>
    <dataValidation type="decimal" allowBlank="1" showDropDown="1" showInputMessage="1" showErrorMessage="1" errorTitle="Masukan salah" error="Isian Anda salah!" promptTitle="Input yg diisikan" prompt="nilai angka antara 0 sampai 100." sqref="CF16">
      <formula1>0</formula1>
      <formula2>100</formula2>
    </dataValidation>
    <dataValidation type="decimal" allowBlank="1" showDropDown="1" showInputMessage="1" showErrorMessage="1" errorTitle="Masukan salah" error="Isian Anda salah!" promptTitle="Input yg diisikan" prompt="nilai angka antara 0 sampai 100." sqref="CF17">
      <formula1>0</formula1>
      <formula2>100</formula2>
    </dataValidation>
    <dataValidation type="decimal" allowBlank="1" showDropDown="1" showInputMessage="1" showErrorMessage="1" errorTitle="Masukan salah" error="Isian Anda salah!" promptTitle="Input yg diisikan" prompt="nilai angka antara 0 sampai 100." sqref="CF18">
      <formula1>0</formula1>
      <formula2>100</formula2>
    </dataValidation>
    <dataValidation type="decimal" allowBlank="1" showDropDown="1" showInputMessage="1" showErrorMessage="1" errorTitle="Masukan salah" error="Isian Anda salah!" promptTitle="Input yg diisikan" prompt="nilai angka antara 0 sampai 100." sqref="CF19">
      <formula1>0</formula1>
      <formula2>100</formula2>
    </dataValidation>
    <dataValidation type="decimal" allowBlank="1" showDropDown="1" showInputMessage="1" showErrorMessage="1" errorTitle="Masukan salah" error="Isian Anda salah!" promptTitle="Input yg diisikan" prompt="nilai angka antara 0 sampai 100." sqref="CF20">
      <formula1>0</formula1>
      <formula2>100</formula2>
    </dataValidation>
    <dataValidation type="decimal" allowBlank="1" showDropDown="1" showInputMessage="1" showErrorMessage="1" errorTitle="Masukan salah" error="Isian Anda salah!" promptTitle="Input yg diisikan" prompt="nilai angka antara 0 sampai 100." sqref="CF21">
      <formula1>0</formula1>
      <formula2>100</formula2>
    </dataValidation>
    <dataValidation type="decimal" allowBlank="1" showDropDown="1" showInputMessage="1" showErrorMessage="1" errorTitle="Masukan salah" error="Isian Anda salah!" promptTitle="Input yg diisikan" prompt="nilai angka antara 0 sampai 100." sqref="CF22">
      <formula1>0</formula1>
      <formula2>100</formula2>
    </dataValidation>
    <dataValidation type="decimal" allowBlank="1" showDropDown="1" showInputMessage="1" showErrorMessage="1" errorTitle="Masukan salah" error="Isian Anda salah!" promptTitle="Input yg diisikan" prompt="nilai angka antara 0 sampai 100." sqref="CF23">
      <formula1>0</formula1>
      <formula2>100</formula2>
    </dataValidation>
    <dataValidation type="decimal" allowBlank="1" showDropDown="1" showInputMessage="1" showErrorMessage="1" errorTitle="Masukan salah" error="Isian Anda salah!" promptTitle="Input yg diisikan" prompt="nilai angka antara 0 sampai 100." sqref="CF24">
      <formula1>0</formula1>
      <formula2>100</formula2>
    </dataValidation>
    <dataValidation type="decimal" allowBlank="1" showDropDown="1" showInputMessage="1" showErrorMessage="1" errorTitle="Masukan salah" error="Isian Anda salah!" promptTitle="Input yg diisikan" prompt="nilai angka antara 0 sampai 100." sqref="CF25">
      <formula1>0</formula1>
      <formula2>100</formula2>
    </dataValidation>
    <dataValidation type="decimal" allowBlank="1" showDropDown="1" showInputMessage="1" showErrorMessage="1" errorTitle="Masukan salah" error="Isian Anda salah!" promptTitle="Input yg diisikan" prompt="nilai angka antara 0 sampai 100." sqref="CF26">
      <formula1>0</formula1>
      <formula2>100</formula2>
    </dataValidation>
    <dataValidation type="decimal" allowBlank="1" showDropDown="1" showInputMessage="1" showErrorMessage="1" errorTitle="Masukan salah" error="Isian Anda salah!" promptTitle="Input yg diisikan" prompt="nilai angka antara 0 sampai 100." sqref="CF27">
      <formula1>0</formula1>
      <formula2>100</formula2>
    </dataValidation>
    <dataValidation type="decimal" allowBlank="1" showDropDown="1" showInputMessage="1" showErrorMessage="1" errorTitle="Masukan salah" error="Isian Anda salah!" promptTitle="Input yg diisikan" prompt="nilai angka antara 0 sampai 100." sqref="CF28">
      <formula1>0</formula1>
      <formula2>100</formula2>
    </dataValidation>
    <dataValidation type="decimal" allowBlank="1" showDropDown="1" showInputMessage="1" showErrorMessage="1" errorTitle="Masukan salah" error="Isian Anda salah!" promptTitle="Input yg diisikan" prompt="nilai angka antara 0 sampai 100." sqref="CF29">
      <formula1>0</formula1>
      <formula2>100</formula2>
    </dataValidation>
    <dataValidation type="decimal" allowBlank="1" showDropDown="1" showInputMessage="1" showErrorMessage="1" errorTitle="Masukan salah" error="Isian Anda salah!" promptTitle="Input yg diisikan" prompt="nilai angka antara 0 sampai 100." sqref="CF30">
      <formula1>0</formula1>
      <formula2>100</formula2>
    </dataValidation>
    <dataValidation type="decimal" allowBlank="1" showDropDown="1" showInputMessage="1" showErrorMessage="1" errorTitle="Masukan salah" error="Isian Anda salah!" promptTitle="Input yg diisikan" prompt="nilai angka antara 0 sampai 100." sqref="CF31">
      <formula1>0</formula1>
      <formula2>100</formula2>
    </dataValidation>
    <dataValidation type="decimal" allowBlank="1" showDropDown="1" showInputMessage="1" showErrorMessage="1" errorTitle="Masukan salah" error="Isian Anda salah!" promptTitle="Input yg diisikan" prompt="nilai angka antara 0 sampai 100." sqref="CF32">
      <formula1>0</formula1>
      <formula2>100</formula2>
    </dataValidation>
    <dataValidation type="decimal" allowBlank="1" showDropDown="1" showInputMessage="1" showErrorMessage="1" errorTitle="Masukan salah" error="Isian Anda salah!" promptTitle="Input yg diisikan" prompt="nilai angka antara 0 sampai 100." sqref="CF33">
      <formula1>0</formula1>
      <formula2>100</formula2>
    </dataValidation>
    <dataValidation type="decimal" allowBlank="1" showDropDown="1" showInputMessage="1" showErrorMessage="1" errorTitle="Masukan salah" error="Isian Anda salah!" promptTitle="Input yg diisikan" prompt="nilai angka antara 0 sampai 100." sqref="CF34">
      <formula1>0</formula1>
      <formula2>100</formula2>
    </dataValidation>
    <dataValidation type="decimal" allowBlank="1" showDropDown="1" showInputMessage="1" showErrorMessage="1" errorTitle="Masukan salah" error="Isian Anda salah!" promptTitle="Input yg diisikan" prompt="nilai angka antara 0 sampai 100." sqref="CF35">
      <formula1>0</formula1>
      <formula2>100</formula2>
    </dataValidation>
    <dataValidation type="decimal" allowBlank="1" showDropDown="1" showInputMessage="1" showErrorMessage="1" errorTitle="Masukan salah" error="Isian Anda salah!" promptTitle="Input yg diisikan" prompt="nilai angka antara 0 sampai 100." sqref="CF36">
      <formula1>0</formula1>
      <formula2>100</formula2>
    </dataValidation>
    <dataValidation type="decimal" allowBlank="1" showDropDown="1" showInputMessage="1" showErrorMessage="1" errorTitle="Masukan salah" error="Isian Anda salah!" promptTitle="Input yg diisikan" prompt="nilai angka antara 0 sampai 100." sqref="CF37">
      <formula1>0</formula1>
      <formula2>100</formula2>
    </dataValidation>
    <dataValidation type="decimal" allowBlank="1" showDropDown="1" showInputMessage="1" showErrorMessage="1" errorTitle="Masukan salah" error="Isian Anda salah!" promptTitle="Input yg diisikan" prompt="nilai angka antara 0 sampai 100." sqref="CF38">
      <formula1>0</formula1>
      <formula2>100</formula2>
    </dataValidation>
    <dataValidation type="decimal" allowBlank="1" showDropDown="1" showInputMessage="1" showErrorMessage="1" errorTitle="Masukan salah" error="Isian Anda salah!" promptTitle="Input yg diisikan" prompt="nilai angka antara 0 sampai 100." sqref="CF39">
      <formula1>0</formula1>
      <formula2>100</formula2>
    </dataValidation>
    <dataValidation type="decimal" allowBlank="1" showDropDown="1" showInputMessage="1" showErrorMessage="1" errorTitle="Masukan salah" error="Isian Anda salah!" promptTitle="Input yg diisikan" prompt="nilai angka antara 0 sampai 100." sqref="CF40">
      <formula1>0</formula1>
      <formula2>100</formula2>
    </dataValidation>
    <dataValidation type="decimal" allowBlank="1" showDropDown="1" showInputMessage="1" showErrorMessage="1" errorTitle="Masukan salah" error="Isian Anda salah!" promptTitle="Input yg diisikan" prompt="nilai angka antara 0 sampai 100." sqref="CF41">
      <formula1>0</formula1>
      <formula2>100</formula2>
    </dataValidation>
    <dataValidation type="decimal" allowBlank="1" showDropDown="1" showInputMessage="1" showErrorMessage="1" errorTitle="Masukan salah" error="Isian Anda salah!" promptTitle="Input yg diisikan" prompt="nilai angka antara 0 sampai 100." sqref="CF42">
      <formula1>0</formula1>
      <formula2>100</formula2>
    </dataValidation>
    <dataValidation type="decimal" allowBlank="1" showDropDown="1" showInputMessage="1" showErrorMessage="1" errorTitle="Masukan salah" error="Isian Anda salah!" promptTitle="Input yg diisikan" prompt="nilai angka antara 0 sampai 100." sqref="CF43">
      <formula1>0</formula1>
      <formula2>100</formula2>
    </dataValidation>
    <dataValidation type="decimal" allowBlank="1" showDropDown="1" showInputMessage="1" showErrorMessage="1" errorTitle="Masukan salah" error="Isian Anda salah!" promptTitle="Input yg diisikan" prompt="nilai angka antara 0 sampai 100." sqref="CF44">
      <formula1>0</formula1>
      <formula2>100</formula2>
    </dataValidation>
    <dataValidation type="decimal" allowBlank="1" showDropDown="1" showInputMessage="1" showErrorMessage="1" errorTitle="Masukan salah" error="Isian Anda salah!" promptTitle="Input yg diisikan" prompt="nilai angka antara 0 sampai 100." sqref="CF45">
      <formula1>0</formula1>
      <formula2>100</formula2>
    </dataValidation>
    <dataValidation type="decimal" allowBlank="1" showDropDown="1" showInputMessage="1" showErrorMessage="1" errorTitle="Masukan salah" error="Isian Anda salah!" promptTitle="Input yg diisikan" prompt="nilai angka antara 0 sampai 100." sqref="CF46">
      <formula1>0</formula1>
      <formula2>100</formula2>
    </dataValidation>
    <dataValidation type="decimal" allowBlank="1" showDropDown="1" showInputMessage="1" showErrorMessage="1" errorTitle="Masukan salah" error="Isian Anda salah!" promptTitle="Input yg diisikan" prompt="nilai angka antara 0 sampai 100." sqref="CF47">
      <formula1>0</formula1>
      <formula2>100</formula2>
    </dataValidation>
    <dataValidation type="decimal" allowBlank="1" showDropDown="1" showInputMessage="1" showErrorMessage="1" errorTitle="Masukan salah" error="Isian Anda salah!" promptTitle="Input yg diisikan" prompt="nilai angka antara 0 sampai 100." sqref="CF48">
      <formula1>0</formula1>
      <formula2>100</formula2>
    </dataValidation>
    <dataValidation type="decimal" allowBlank="1" showDropDown="1" showInputMessage="1" showErrorMessage="1" errorTitle="Masukan salah" error="Isian Anda salah!" promptTitle="Input yg diisikan" prompt="nilai angka antara 0 sampai 100." sqref="CF49">
      <formula1>0</formula1>
      <formula2>100</formula2>
    </dataValidation>
    <dataValidation type="decimal" allowBlank="1" showDropDown="1" showInputMessage="1" showErrorMessage="1" errorTitle="Masukan salah" error="Isian Anda salah!" promptTitle="Input yg diisikan" prompt="nilai angka antara 0 sampai 100." sqref="CF50">
      <formula1>0</formula1>
      <formula2>100</formula2>
    </dataValidation>
    <dataValidation type="decimal" allowBlank="1" showDropDown="1" showInputMessage="1" showErrorMessage="1" errorTitle="Masukan salah" error="Isian Anda salah!" promptTitle="Input yg diisikan" prompt="nilai angka antara 0 sampai 100." sqref="CG11">
      <formula1>0</formula1>
      <formula2>100</formula2>
    </dataValidation>
    <dataValidation type="decimal" allowBlank="1" showDropDown="1" showInputMessage="1" showErrorMessage="1" errorTitle="Masukan salah" error="Isian Anda salah!" promptTitle="Input yg diisikan" prompt="nilai angka antara 0 sampai 100." sqref="CG12">
      <formula1>0</formula1>
      <formula2>100</formula2>
    </dataValidation>
    <dataValidation type="decimal" allowBlank="1" showDropDown="1" showInputMessage="1" showErrorMessage="1" errorTitle="Masukan salah" error="Isian Anda salah!" promptTitle="Input yg diisikan" prompt="nilai angka antara 0 sampai 100." sqref="CG13">
      <formula1>0</formula1>
      <formula2>100</formula2>
    </dataValidation>
    <dataValidation type="decimal" allowBlank="1" showDropDown="1" showInputMessage="1" showErrorMessage="1" errorTitle="Masukan salah" error="Isian Anda salah!" promptTitle="Input yg diisikan" prompt="nilai angka antara 0 sampai 100." sqref="CG14">
      <formula1>0</formula1>
      <formula2>100</formula2>
    </dataValidation>
    <dataValidation type="decimal" allowBlank="1" showDropDown="1" showInputMessage="1" showErrorMessage="1" errorTitle="Masukan salah" error="Isian Anda salah!" promptTitle="Input yg diisikan" prompt="nilai angka antara 0 sampai 100." sqref="CG15">
      <formula1>0</formula1>
      <formula2>100</formula2>
    </dataValidation>
    <dataValidation type="decimal" allowBlank="1" showDropDown="1" showInputMessage="1" showErrorMessage="1" errorTitle="Masukan salah" error="Isian Anda salah!" promptTitle="Input yg diisikan" prompt="nilai angka antara 0 sampai 100." sqref="CG16">
      <formula1>0</formula1>
      <formula2>100</formula2>
    </dataValidation>
    <dataValidation type="decimal" allowBlank="1" showDropDown="1" showInputMessage="1" showErrorMessage="1" errorTitle="Masukan salah" error="Isian Anda salah!" promptTitle="Input yg diisikan" prompt="nilai angka antara 0 sampai 100." sqref="CG17">
      <formula1>0</formula1>
      <formula2>100</formula2>
    </dataValidation>
    <dataValidation type="decimal" allowBlank="1" showDropDown="1" showInputMessage="1" showErrorMessage="1" errorTitle="Masukan salah" error="Isian Anda salah!" promptTitle="Input yg diisikan" prompt="nilai angka antara 0 sampai 100." sqref="CG18">
      <formula1>0</formula1>
      <formula2>100</formula2>
    </dataValidation>
    <dataValidation type="decimal" allowBlank="1" showDropDown="1" showInputMessage="1" showErrorMessage="1" errorTitle="Masukan salah" error="Isian Anda salah!" promptTitle="Input yg diisikan" prompt="nilai angka antara 0 sampai 100." sqref="CG19">
      <formula1>0</formula1>
      <formula2>100</formula2>
    </dataValidation>
    <dataValidation type="decimal" allowBlank="1" showDropDown="1" showInputMessage="1" showErrorMessage="1" errorTitle="Masukan salah" error="Isian Anda salah!" promptTitle="Input yg diisikan" prompt="nilai angka antara 0 sampai 100." sqref="CG20">
      <formula1>0</formula1>
      <formula2>100</formula2>
    </dataValidation>
    <dataValidation type="decimal" allowBlank="1" showDropDown="1" showInputMessage="1" showErrorMessage="1" errorTitle="Masukan salah" error="Isian Anda salah!" promptTitle="Input yg diisikan" prompt="nilai angka antara 0 sampai 100." sqref="CG21">
      <formula1>0</formula1>
      <formula2>100</formula2>
    </dataValidation>
    <dataValidation type="decimal" allowBlank="1" showDropDown="1" showInputMessage="1" showErrorMessage="1" errorTitle="Masukan salah" error="Isian Anda salah!" promptTitle="Input yg diisikan" prompt="nilai angka antara 0 sampai 100." sqref="CG22">
      <formula1>0</formula1>
      <formula2>100</formula2>
    </dataValidation>
    <dataValidation type="decimal" allowBlank="1" showDropDown="1" showInputMessage="1" showErrorMessage="1" errorTitle="Masukan salah" error="Isian Anda salah!" promptTitle="Input yg diisikan" prompt="nilai angka antara 0 sampai 100." sqref="CG23">
      <formula1>0</formula1>
      <formula2>100</formula2>
    </dataValidation>
    <dataValidation type="decimal" allowBlank="1" showDropDown="1" showInputMessage="1" showErrorMessage="1" errorTitle="Masukan salah" error="Isian Anda salah!" promptTitle="Input yg diisikan" prompt="nilai angka antara 0 sampai 100." sqref="CG24">
      <formula1>0</formula1>
      <formula2>100</formula2>
    </dataValidation>
    <dataValidation type="decimal" allowBlank="1" showDropDown="1" showInputMessage="1" showErrorMessage="1" errorTitle="Masukan salah" error="Isian Anda salah!" promptTitle="Input yg diisikan" prompt="nilai angka antara 0 sampai 100." sqref="CG25">
      <formula1>0</formula1>
      <formula2>100</formula2>
    </dataValidation>
    <dataValidation type="decimal" allowBlank="1" showDropDown="1" showInputMessage="1" showErrorMessage="1" errorTitle="Masukan salah" error="Isian Anda salah!" promptTitle="Input yg diisikan" prompt="nilai angka antara 0 sampai 100." sqref="CG26">
      <formula1>0</formula1>
      <formula2>100</formula2>
    </dataValidation>
    <dataValidation type="decimal" allowBlank="1" showDropDown="1" showInputMessage="1" showErrorMessage="1" errorTitle="Masukan salah" error="Isian Anda salah!" promptTitle="Input yg diisikan" prompt="nilai angka antara 0 sampai 100." sqref="CG27">
      <formula1>0</formula1>
      <formula2>100</formula2>
    </dataValidation>
    <dataValidation type="decimal" allowBlank="1" showDropDown="1" showInputMessage="1" showErrorMessage="1" errorTitle="Masukan salah" error="Isian Anda salah!" promptTitle="Input yg diisikan" prompt="nilai angka antara 0 sampai 100." sqref="CG28">
      <formula1>0</formula1>
      <formula2>100</formula2>
    </dataValidation>
    <dataValidation type="decimal" allowBlank="1" showDropDown="1" showInputMessage="1" showErrorMessage="1" errorTitle="Masukan salah" error="Isian Anda salah!" promptTitle="Input yg diisikan" prompt="nilai angka antara 0 sampai 100." sqref="CG29">
      <formula1>0</formula1>
      <formula2>100</formula2>
    </dataValidation>
    <dataValidation type="decimal" allowBlank="1" showDropDown="1" showInputMessage="1" showErrorMessage="1" errorTitle="Masukan salah" error="Isian Anda salah!" promptTitle="Input yg diisikan" prompt="nilai angka antara 0 sampai 100." sqref="CG30">
      <formula1>0</formula1>
      <formula2>100</formula2>
    </dataValidation>
    <dataValidation type="decimal" allowBlank="1" showDropDown="1" showInputMessage="1" showErrorMessage="1" errorTitle="Masukan salah" error="Isian Anda salah!" promptTitle="Input yg diisikan" prompt="nilai angka antara 0 sampai 100." sqref="CG31">
      <formula1>0</formula1>
      <formula2>100</formula2>
    </dataValidation>
    <dataValidation type="decimal" allowBlank="1" showDropDown="1" showInputMessage="1" showErrorMessage="1" errorTitle="Masukan salah" error="Isian Anda salah!" promptTitle="Input yg diisikan" prompt="nilai angka antara 0 sampai 100." sqref="CG32">
      <formula1>0</formula1>
      <formula2>100</formula2>
    </dataValidation>
    <dataValidation type="decimal" allowBlank="1" showDropDown="1" showInputMessage="1" showErrorMessage="1" errorTitle="Masukan salah" error="Isian Anda salah!" promptTitle="Input yg diisikan" prompt="nilai angka antara 0 sampai 100." sqref="CG33">
      <formula1>0</formula1>
      <formula2>100</formula2>
    </dataValidation>
    <dataValidation type="decimal" allowBlank="1" showDropDown="1" showInputMessage="1" showErrorMessage="1" errorTitle="Masukan salah" error="Isian Anda salah!" promptTitle="Input yg diisikan" prompt="nilai angka antara 0 sampai 100." sqref="CG34">
      <formula1>0</formula1>
      <formula2>100</formula2>
    </dataValidation>
    <dataValidation type="decimal" allowBlank="1" showDropDown="1" showInputMessage="1" showErrorMessage="1" errorTitle="Masukan salah" error="Isian Anda salah!" promptTitle="Input yg diisikan" prompt="nilai angka antara 0 sampai 100." sqref="CG35">
      <formula1>0</formula1>
      <formula2>100</formula2>
    </dataValidation>
    <dataValidation type="decimal" allowBlank="1" showDropDown="1" showInputMessage="1" showErrorMessage="1" errorTitle="Masukan salah" error="Isian Anda salah!" promptTitle="Input yg diisikan" prompt="nilai angka antara 0 sampai 100." sqref="CG36">
      <formula1>0</formula1>
      <formula2>100</formula2>
    </dataValidation>
    <dataValidation type="decimal" allowBlank="1" showDropDown="1" showInputMessage="1" showErrorMessage="1" errorTitle="Masukan salah" error="Isian Anda salah!" promptTitle="Input yg diisikan" prompt="nilai angka antara 0 sampai 100." sqref="CG37">
      <formula1>0</formula1>
      <formula2>100</formula2>
    </dataValidation>
    <dataValidation type="decimal" allowBlank="1" showDropDown="1" showInputMessage="1" showErrorMessage="1" errorTitle="Masukan salah" error="Isian Anda salah!" promptTitle="Input yg diisikan" prompt="nilai angka antara 0 sampai 100." sqref="CG38">
      <formula1>0</formula1>
      <formula2>100</formula2>
    </dataValidation>
    <dataValidation type="decimal" allowBlank="1" showDropDown="1" showInputMessage="1" showErrorMessage="1" errorTitle="Masukan salah" error="Isian Anda salah!" promptTitle="Input yg diisikan" prompt="nilai angka antara 0 sampai 100." sqref="CG39">
      <formula1>0</formula1>
      <formula2>100</formula2>
    </dataValidation>
    <dataValidation type="decimal" allowBlank="1" showDropDown="1" showInputMessage="1" showErrorMessage="1" errorTitle="Masukan salah" error="Isian Anda salah!" promptTitle="Input yg diisikan" prompt="nilai angka antara 0 sampai 100." sqref="CG40">
      <formula1>0</formula1>
      <formula2>100</formula2>
    </dataValidation>
    <dataValidation type="decimal" allowBlank="1" showDropDown="1" showInputMessage="1" showErrorMessage="1" errorTitle="Masukan salah" error="Isian Anda salah!" promptTitle="Input yg diisikan" prompt="nilai angka antara 0 sampai 100." sqref="CG41">
      <formula1>0</formula1>
      <formula2>100</formula2>
    </dataValidation>
    <dataValidation type="decimal" allowBlank="1" showDropDown="1" showInputMessage="1" showErrorMessage="1" errorTitle="Masukan salah" error="Isian Anda salah!" promptTitle="Input yg diisikan" prompt="nilai angka antara 0 sampai 100." sqref="CG42">
      <formula1>0</formula1>
      <formula2>100</formula2>
    </dataValidation>
    <dataValidation type="decimal" allowBlank="1" showDropDown="1" showInputMessage="1" showErrorMessage="1" errorTitle="Masukan salah" error="Isian Anda salah!" promptTitle="Input yg diisikan" prompt="nilai angka antara 0 sampai 100." sqref="CG43">
      <formula1>0</formula1>
      <formula2>100</formula2>
    </dataValidation>
    <dataValidation type="decimal" allowBlank="1" showDropDown="1" showInputMessage="1" showErrorMessage="1" errorTitle="Masukan salah" error="Isian Anda salah!" promptTitle="Input yg diisikan" prompt="nilai angka antara 0 sampai 100." sqref="CG44">
      <formula1>0</formula1>
      <formula2>100</formula2>
    </dataValidation>
    <dataValidation type="decimal" allowBlank="1" showDropDown="1" showInputMessage="1" showErrorMessage="1" errorTitle="Masukan salah" error="Isian Anda salah!" promptTitle="Input yg diisikan" prompt="nilai angka antara 0 sampai 100." sqref="CG45">
      <formula1>0</formula1>
      <formula2>100</formula2>
    </dataValidation>
    <dataValidation type="decimal" allowBlank="1" showDropDown="1" showInputMessage="1" showErrorMessage="1" errorTitle="Masukan salah" error="Isian Anda salah!" promptTitle="Input yg diisikan" prompt="nilai angka antara 0 sampai 100." sqref="CG46">
      <formula1>0</formula1>
      <formula2>100</formula2>
    </dataValidation>
    <dataValidation type="decimal" allowBlank="1" showDropDown="1" showInputMessage="1" showErrorMessage="1" errorTitle="Masukan salah" error="Isian Anda salah!" promptTitle="Input yg diisikan" prompt="nilai angka antara 0 sampai 100." sqref="CG47">
      <formula1>0</formula1>
      <formula2>100</formula2>
    </dataValidation>
    <dataValidation type="decimal" allowBlank="1" showDropDown="1" showInputMessage="1" showErrorMessage="1" errorTitle="Masukan salah" error="Isian Anda salah!" promptTitle="Input yg diisikan" prompt="nilai angka antara 0 sampai 100." sqref="CG48">
      <formula1>0</formula1>
      <formula2>100</formula2>
    </dataValidation>
    <dataValidation type="decimal" allowBlank="1" showDropDown="1" showInputMessage="1" showErrorMessage="1" errorTitle="Masukan salah" error="Isian Anda salah!" promptTitle="Input yg diisikan" prompt="nilai angka antara 0 sampai 100." sqref="CG49">
      <formula1>0</formula1>
      <formula2>100</formula2>
    </dataValidation>
    <dataValidation type="decimal" allowBlank="1" showDropDown="1" showInputMessage="1" showErrorMessage="1" errorTitle="Masukan salah" error="Isian Anda salah!" promptTitle="Input yg diisikan" prompt="nilai angka antara 0 sampai 100." sqref="CG50">
      <formula1>0</formula1>
      <formula2>100</formula2>
    </dataValidation>
    <dataValidation type="decimal" allowBlank="1" showDropDown="1" showInputMessage="1" showErrorMessage="1" errorTitle="Masukan salah" error="Isian Anda salah!" promptTitle="Input yg diisikan" prompt="nilai angka antara 0 sampai 100." sqref="CH11">
      <formula1>0</formula1>
      <formula2>100</formula2>
    </dataValidation>
    <dataValidation type="decimal" allowBlank="1" showDropDown="1" showInputMessage="1" showErrorMessage="1" errorTitle="Masukan salah" error="Isian Anda salah!" promptTitle="Input yg diisikan" prompt="nilai angka antara 0 sampai 100." sqref="CH12">
      <formula1>0</formula1>
      <formula2>100</formula2>
    </dataValidation>
    <dataValidation type="decimal" allowBlank="1" showDropDown="1" showInputMessage="1" showErrorMessage="1" errorTitle="Masukan salah" error="Isian Anda salah!" promptTitle="Input yg diisikan" prompt="nilai angka antara 0 sampai 100." sqref="CH13">
      <formula1>0</formula1>
      <formula2>100</formula2>
    </dataValidation>
    <dataValidation type="decimal" allowBlank="1" showDropDown="1" showInputMessage="1" showErrorMessage="1" errorTitle="Masukan salah" error="Isian Anda salah!" promptTitle="Input yg diisikan" prompt="nilai angka antara 0 sampai 100." sqref="CH14">
      <formula1>0</formula1>
      <formula2>100</formula2>
    </dataValidation>
    <dataValidation type="decimal" allowBlank="1" showDropDown="1" showInputMessage="1" showErrorMessage="1" errorTitle="Masukan salah" error="Isian Anda salah!" promptTitle="Input yg diisikan" prompt="nilai angka antara 0 sampai 100." sqref="CH15">
      <formula1>0</formula1>
      <formula2>100</formula2>
    </dataValidation>
    <dataValidation type="decimal" allowBlank="1" showDropDown="1" showInputMessage="1" showErrorMessage="1" errorTitle="Masukan salah" error="Isian Anda salah!" promptTitle="Input yg diisikan" prompt="nilai angka antara 0 sampai 100." sqref="CH16">
      <formula1>0</formula1>
      <formula2>100</formula2>
    </dataValidation>
    <dataValidation type="decimal" allowBlank="1" showDropDown="1" showInputMessage="1" showErrorMessage="1" errorTitle="Masukan salah" error="Isian Anda salah!" promptTitle="Input yg diisikan" prompt="nilai angka antara 0 sampai 100." sqref="CH17">
      <formula1>0</formula1>
      <formula2>100</formula2>
    </dataValidation>
    <dataValidation type="decimal" allowBlank="1" showDropDown="1" showInputMessage="1" showErrorMessage="1" errorTitle="Masukan salah" error="Isian Anda salah!" promptTitle="Input yg diisikan" prompt="nilai angka antara 0 sampai 100." sqref="CH18">
      <formula1>0</formula1>
      <formula2>100</formula2>
    </dataValidation>
    <dataValidation type="decimal" allowBlank="1" showDropDown="1" showInputMessage="1" showErrorMessage="1" errorTitle="Masukan salah" error="Isian Anda salah!" promptTitle="Input yg diisikan" prompt="nilai angka antara 0 sampai 100." sqref="CH19">
      <formula1>0</formula1>
      <formula2>100</formula2>
    </dataValidation>
    <dataValidation type="decimal" allowBlank="1" showDropDown="1" showInputMessage="1" showErrorMessage="1" errorTitle="Masukan salah" error="Isian Anda salah!" promptTitle="Input yg diisikan" prompt="nilai angka antara 0 sampai 100." sqref="CH20">
      <formula1>0</formula1>
      <formula2>100</formula2>
    </dataValidation>
    <dataValidation type="decimal" allowBlank="1" showDropDown="1" showInputMessage="1" showErrorMessage="1" errorTitle="Masukan salah" error="Isian Anda salah!" promptTitle="Input yg diisikan" prompt="nilai angka antara 0 sampai 100." sqref="CH21">
      <formula1>0</formula1>
      <formula2>100</formula2>
    </dataValidation>
    <dataValidation type="decimal" allowBlank="1" showDropDown="1" showInputMessage="1" showErrorMessage="1" errorTitle="Masukan salah" error="Isian Anda salah!" promptTitle="Input yg diisikan" prompt="nilai angka antara 0 sampai 100." sqref="CH22">
      <formula1>0</formula1>
      <formula2>100</formula2>
    </dataValidation>
    <dataValidation type="decimal" allowBlank="1" showDropDown="1" showInputMessage="1" showErrorMessage="1" errorTitle="Masukan salah" error="Isian Anda salah!" promptTitle="Input yg diisikan" prompt="nilai angka antara 0 sampai 100." sqref="CH23">
      <formula1>0</formula1>
      <formula2>100</formula2>
    </dataValidation>
    <dataValidation type="decimal" allowBlank="1" showDropDown="1" showInputMessage="1" showErrorMessage="1" errorTitle="Masukan salah" error="Isian Anda salah!" promptTitle="Input yg diisikan" prompt="nilai angka antara 0 sampai 100." sqref="CH24">
      <formula1>0</formula1>
      <formula2>100</formula2>
    </dataValidation>
    <dataValidation type="decimal" allowBlank="1" showDropDown="1" showInputMessage="1" showErrorMessage="1" errorTitle="Masukan salah" error="Isian Anda salah!" promptTitle="Input yg diisikan" prompt="nilai angka antara 0 sampai 100." sqref="CH25">
      <formula1>0</formula1>
      <formula2>100</formula2>
    </dataValidation>
    <dataValidation type="decimal" allowBlank="1" showDropDown="1" showInputMessage="1" showErrorMessage="1" errorTitle="Masukan salah" error="Isian Anda salah!" promptTitle="Input yg diisikan" prompt="nilai angka antara 0 sampai 100." sqref="CH26">
      <formula1>0</formula1>
      <formula2>100</formula2>
    </dataValidation>
    <dataValidation type="decimal" allowBlank="1" showDropDown="1" showInputMessage="1" showErrorMessage="1" errorTitle="Masukan salah" error="Isian Anda salah!" promptTitle="Input yg diisikan" prompt="nilai angka antara 0 sampai 100." sqref="CH27">
      <formula1>0</formula1>
      <formula2>100</formula2>
    </dataValidation>
    <dataValidation type="decimal" allowBlank="1" showDropDown="1" showInputMessage="1" showErrorMessage="1" errorTitle="Masukan salah" error="Isian Anda salah!" promptTitle="Input yg diisikan" prompt="nilai angka antara 0 sampai 100." sqref="CH28">
      <formula1>0</formula1>
      <formula2>100</formula2>
    </dataValidation>
    <dataValidation type="decimal" allowBlank="1" showDropDown="1" showInputMessage="1" showErrorMessage="1" errorTitle="Masukan salah" error="Isian Anda salah!" promptTitle="Input yg diisikan" prompt="nilai angka antara 0 sampai 100." sqref="CH29">
      <formula1>0</formula1>
      <formula2>100</formula2>
    </dataValidation>
    <dataValidation type="decimal" allowBlank="1" showDropDown="1" showInputMessage="1" showErrorMessage="1" errorTitle="Masukan salah" error="Isian Anda salah!" promptTitle="Input yg diisikan" prompt="nilai angka antara 0 sampai 100." sqref="CH30">
      <formula1>0</formula1>
      <formula2>100</formula2>
    </dataValidation>
    <dataValidation type="decimal" allowBlank="1" showDropDown="1" showInputMessage="1" showErrorMessage="1" errorTitle="Masukan salah" error="Isian Anda salah!" promptTitle="Input yg diisikan" prompt="nilai angka antara 0 sampai 100." sqref="CH31">
      <formula1>0</formula1>
      <formula2>100</formula2>
    </dataValidation>
    <dataValidation type="decimal" allowBlank="1" showDropDown="1" showInputMessage="1" showErrorMessage="1" errorTitle="Masukan salah" error="Isian Anda salah!" promptTitle="Input yg diisikan" prompt="nilai angka antara 0 sampai 100." sqref="CH32">
      <formula1>0</formula1>
      <formula2>100</formula2>
    </dataValidation>
    <dataValidation type="decimal" allowBlank="1" showDropDown="1" showInputMessage="1" showErrorMessage="1" errorTitle="Masukan salah" error="Isian Anda salah!" promptTitle="Input yg diisikan" prompt="nilai angka antara 0 sampai 100." sqref="CH33">
      <formula1>0</formula1>
      <formula2>100</formula2>
    </dataValidation>
    <dataValidation type="decimal" allowBlank="1" showDropDown="1" showInputMessage="1" showErrorMessage="1" errorTitle="Masukan salah" error="Isian Anda salah!" promptTitle="Input yg diisikan" prompt="nilai angka antara 0 sampai 100." sqref="CH34">
      <formula1>0</formula1>
      <formula2>100</formula2>
    </dataValidation>
    <dataValidation type="decimal" allowBlank="1" showDropDown="1" showInputMessage="1" showErrorMessage="1" errorTitle="Masukan salah" error="Isian Anda salah!" promptTitle="Input yg diisikan" prompt="nilai angka antara 0 sampai 100." sqref="CH35">
      <formula1>0</formula1>
      <formula2>100</formula2>
    </dataValidation>
    <dataValidation type="decimal" allowBlank="1" showDropDown="1" showInputMessage="1" showErrorMessage="1" errorTitle="Masukan salah" error="Isian Anda salah!" promptTitle="Input yg diisikan" prompt="nilai angka antara 0 sampai 100." sqref="CH36">
      <formula1>0</formula1>
      <formula2>100</formula2>
    </dataValidation>
    <dataValidation type="decimal" allowBlank="1" showDropDown="1" showInputMessage="1" showErrorMessage="1" errorTitle="Masukan salah" error="Isian Anda salah!" promptTitle="Input yg diisikan" prompt="nilai angka antara 0 sampai 100." sqref="CH37">
      <formula1>0</formula1>
      <formula2>100</formula2>
    </dataValidation>
    <dataValidation type="decimal" allowBlank="1" showDropDown="1" showInputMessage="1" showErrorMessage="1" errorTitle="Masukan salah" error="Isian Anda salah!" promptTitle="Input yg diisikan" prompt="nilai angka antara 0 sampai 100." sqref="CH38">
      <formula1>0</formula1>
      <formula2>100</formula2>
    </dataValidation>
    <dataValidation type="decimal" allowBlank="1" showDropDown="1" showInputMessage="1" showErrorMessage="1" errorTitle="Masukan salah" error="Isian Anda salah!" promptTitle="Input yg diisikan" prompt="nilai angka antara 0 sampai 100." sqref="CH39">
      <formula1>0</formula1>
      <formula2>100</formula2>
    </dataValidation>
    <dataValidation type="decimal" allowBlank="1" showDropDown="1" showInputMessage="1" showErrorMessage="1" errorTitle="Masukan salah" error="Isian Anda salah!" promptTitle="Input yg diisikan" prompt="nilai angka antara 0 sampai 100." sqref="CH40">
      <formula1>0</formula1>
      <formula2>100</formula2>
    </dataValidation>
    <dataValidation type="decimal" allowBlank="1" showDropDown="1" showInputMessage="1" showErrorMessage="1" errorTitle="Masukan salah" error="Isian Anda salah!" promptTitle="Input yg diisikan" prompt="nilai angka antara 0 sampai 100." sqref="CH41">
      <formula1>0</formula1>
      <formula2>100</formula2>
    </dataValidation>
    <dataValidation type="decimal" allowBlank="1" showDropDown="1" showInputMessage="1" showErrorMessage="1" errorTitle="Masukan salah" error="Isian Anda salah!" promptTitle="Input yg diisikan" prompt="nilai angka antara 0 sampai 100." sqref="CH42">
      <formula1>0</formula1>
      <formula2>100</formula2>
    </dataValidation>
    <dataValidation type="decimal" allowBlank="1" showDropDown="1" showInputMessage="1" showErrorMessage="1" errorTitle="Masukan salah" error="Isian Anda salah!" promptTitle="Input yg diisikan" prompt="nilai angka antara 0 sampai 100." sqref="CH43">
      <formula1>0</formula1>
      <formula2>100</formula2>
    </dataValidation>
    <dataValidation type="decimal" allowBlank="1" showDropDown="1" showInputMessage="1" showErrorMessage="1" errorTitle="Masukan salah" error="Isian Anda salah!" promptTitle="Input yg diisikan" prompt="nilai angka antara 0 sampai 100." sqref="CH44">
      <formula1>0</formula1>
      <formula2>100</formula2>
    </dataValidation>
    <dataValidation type="decimal" allowBlank="1" showDropDown="1" showInputMessage="1" showErrorMessage="1" errorTitle="Masukan salah" error="Isian Anda salah!" promptTitle="Input yg diisikan" prompt="nilai angka antara 0 sampai 100." sqref="CH45">
      <formula1>0</formula1>
      <formula2>100</formula2>
    </dataValidation>
    <dataValidation type="decimal" allowBlank="1" showDropDown="1" showInputMessage="1" showErrorMessage="1" errorTitle="Masukan salah" error="Isian Anda salah!" promptTitle="Input yg diisikan" prompt="nilai angka antara 0 sampai 100." sqref="CH46">
      <formula1>0</formula1>
      <formula2>100</formula2>
    </dataValidation>
    <dataValidation type="decimal" allowBlank="1" showDropDown="1" showInputMessage="1" showErrorMessage="1" errorTitle="Masukan salah" error="Isian Anda salah!" promptTitle="Input yg diisikan" prompt="nilai angka antara 0 sampai 100." sqref="CH47">
      <formula1>0</formula1>
      <formula2>100</formula2>
    </dataValidation>
    <dataValidation type="decimal" allowBlank="1" showDropDown="1" showInputMessage="1" showErrorMessage="1" errorTitle="Masukan salah" error="Isian Anda salah!" promptTitle="Input yg diisikan" prompt="nilai angka antara 0 sampai 100." sqref="CH48">
      <formula1>0</formula1>
      <formula2>100</formula2>
    </dataValidation>
    <dataValidation type="decimal" allowBlank="1" showDropDown="1" showInputMessage="1" showErrorMessage="1" errorTitle="Masukan salah" error="Isian Anda salah!" promptTitle="Input yg diisikan" prompt="nilai angka antara 0 sampai 100." sqref="CH49">
      <formula1>0</formula1>
      <formula2>100</formula2>
    </dataValidation>
    <dataValidation type="decimal" allowBlank="1" showDropDown="1" showInputMessage="1" showErrorMessage="1" errorTitle="Masukan salah" error="Isian Anda salah!" promptTitle="Input yg diisikan" prompt="nilai angka antara 0 sampai 100." sqref="CH50">
      <formula1>0</formula1>
      <formula2>100</formula2>
    </dataValidation>
    <dataValidation type="decimal" allowBlank="1" showDropDown="1" showInputMessage="1" showErrorMessage="1" errorTitle="Masukan salah" error="Isian Anda salah!" promptTitle="Input yg diisikan" prompt="nilai angka antara 0 sampai 100." sqref="CI11">
      <formula1>0</formula1>
      <formula2>100</formula2>
    </dataValidation>
    <dataValidation type="decimal" allowBlank="1" showDropDown="1" showInputMessage="1" showErrorMessage="1" errorTitle="Masukan salah" error="Isian Anda salah!" promptTitle="Input yg diisikan" prompt="nilai angka antara 0 sampai 100." sqref="CI12">
      <formula1>0</formula1>
      <formula2>100</formula2>
    </dataValidation>
    <dataValidation type="decimal" allowBlank="1" showDropDown="1" showInputMessage="1" showErrorMessage="1" errorTitle="Masukan salah" error="Isian Anda salah!" promptTitle="Input yg diisikan" prompt="nilai angka antara 0 sampai 100." sqref="CI13">
      <formula1>0</formula1>
      <formula2>100</formula2>
    </dataValidation>
    <dataValidation type="decimal" allowBlank="1" showDropDown="1" showInputMessage="1" showErrorMessage="1" errorTitle="Masukan salah" error="Isian Anda salah!" promptTitle="Input yg diisikan" prompt="nilai angka antara 0 sampai 100." sqref="CI14">
      <formula1>0</formula1>
      <formula2>100</formula2>
    </dataValidation>
    <dataValidation type="decimal" allowBlank="1" showDropDown="1" showInputMessage="1" showErrorMessage="1" errorTitle="Masukan salah" error="Isian Anda salah!" promptTitle="Input yg diisikan" prompt="nilai angka antara 0 sampai 100." sqref="CI15">
      <formula1>0</formula1>
      <formula2>100</formula2>
    </dataValidation>
    <dataValidation type="decimal" allowBlank="1" showDropDown="1" showInputMessage="1" showErrorMessage="1" errorTitle="Masukan salah" error="Isian Anda salah!" promptTitle="Input yg diisikan" prompt="nilai angka antara 0 sampai 100." sqref="CI16">
      <formula1>0</formula1>
      <formula2>100</formula2>
    </dataValidation>
    <dataValidation type="decimal" allowBlank="1" showDropDown="1" showInputMessage="1" showErrorMessage="1" errorTitle="Masukan salah" error="Isian Anda salah!" promptTitle="Input yg diisikan" prompt="nilai angka antara 0 sampai 100." sqref="CI17">
      <formula1>0</formula1>
      <formula2>100</formula2>
    </dataValidation>
    <dataValidation type="decimal" allowBlank="1" showDropDown="1" showInputMessage="1" showErrorMessage="1" errorTitle="Masukan salah" error="Isian Anda salah!" promptTitle="Input yg diisikan" prompt="nilai angka antara 0 sampai 100." sqref="CI18">
      <formula1>0</formula1>
      <formula2>100</formula2>
    </dataValidation>
    <dataValidation type="decimal" allowBlank="1" showDropDown="1" showInputMessage="1" showErrorMessage="1" errorTitle="Masukan salah" error="Isian Anda salah!" promptTitle="Input yg diisikan" prompt="nilai angka antara 0 sampai 100." sqref="CI19">
      <formula1>0</formula1>
      <formula2>100</formula2>
    </dataValidation>
    <dataValidation type="decimal" allowBlank="1" showDropDown="1" showInputMessage="1" showErrorMessage="1" errorTitle="Masukan salah" error="Isian Anda salah!" promptTitle="Input yg diisikan" prompt="nilai angka antara 0 sampai 100." sqref="CI20">
      <formula1>0</formula1>
      <formula2>100</formula2>
    </dataValidation>
    <dataValidation type="decimal" allowBlank="1" showDropDown="1" showInputMessage="1" showErrorMessage="1" errorTitle="Masukan salah" error="Isian Anda salah!" promptTitle="Input yg diisikan" prompt="nilai angka antara 0 sampai 100." sqref="CI21">
      <formula1>0</formula1>
      <formula2>100</formula2>
    </dataValidation>
    <dataValidation type="decimal" allowBlank="1" showDropDown="1" showInputMessage="1" showErrorMessage="1" errorTitle="Masukan salah" error="Isian Anda salah!" promptTitle="Input yg diisikan" prompt="nilai angka antara 0 sampai 100." sqref="CI22">
      <formula1>0</formula1>
      <formula2>100</formula2>
    </dataValidation>
    <dataValidation type="decimal" allowBlank="1" showDropDown="1" showInputMessage="1" showErrorMessage="1" errorTitle="Masukan salah" error="Isian Anda salah!" promptTitle="Input yg diisikan" prompt="nilai angka antara 0 sampai 100." sqref="CI23">
      <formula1>0</formula1>
      <formula2>100</formula2>
    </dataValidation>
    <dataValidation type="decimal" allowBlank="1" showDropDown="1" showInputMessage="1" showErrorMessage="1" errorTitle="Masukan salah" error="Isian Anda salah!" promptTitle="Input yg diisikan" prompt="nilai angka antara 0 sampai 100." sqref="CI24">
      <formula1>0</formula1>
      <formula2>100</formula2>
    </dataValidation>
    <dataValidation type="decimal" allowBlank="1" showDropDown="1" showInputMessage="1" showErrorMessage="1" errorTitle="Masukan salah" error="Isian Anda salah!" promptTitle="Input yg diisikan" prompt="nilai angka antara 0 sampai 100." sqref="CI25">
      <formula1>0</formula1>
      <formula2>100</formula2>
    </dataValidation>
    <dataValidation type="decimal" allowBlank="1" showDropDown="1" showInputMessage="1" showErrorMessage="1" errorTitle="Masukan salah" error="Isian Anda salah!" promptTitle="Input yg diisikan" prompt="nilai angka antara 0 sampai 100." sqref="CI26">
      <formula1>0</formula1>
      <formula2>100</formula2>
    </dataValidation>
    <dataValidation type="decimal" allowBlank="1" showDropDown="1" showInputMessage="1" showErrorMessage="1" errorTitle="Masukan salah" error="Isian Anda salah!" promptTitle="Input yg diisikan" prompt="nilai angka antara 0 sampai 100." sqref="CI27">
      <formula1>0</formula1>
      <formula2>100</formula2>
    </dataValidation>
    <dataValidation type="decimal" allowBlank="1" showDropDown="1" showInputMessage="1" showErrorMessage="1" errorTitle="Masukan salah" error="Isian Anda salah!" promptTitle="Input yg diisikan" prompt="nilai angka antara 0 sampai 100." sqref="CI28">
      <formula1>0</formula1>
      <formula2>100</formula2>
    </dataValidation>
    <dataValidation type="decimal" allowBlank="1" showDropDown="1" showInputMessage="1" showErrorMessage="1" errorTitle="Masukan salah" error="Isian Anda salah!" promptTitle="Input yg diisikan" prompt="nilai angka antara 0 sampai 100." sqref="CI29">
      <formula1>0</formula1>
      <formula2>100</formula2>
    </dataValidation>
    <dataValidation type="decimal" allowBlank="1" showDropDown="1" showInputMessage="1" showErrorMessage="1" errorTitle="Masukan salah" error="Isian Anda salah!" promptTitle="Input yg diisikan" prompt="nilai angka antara 0 sampai 100." sqref="CI30">
      <formula1>0</formula1>
      <formula2>100</formula2>
    </dataValidation>
    <dataValidation type="decimal" allowBlank="1" showDropDown="1" showInputMessage="1" showErrorMessage="1" errorTitle="Masukan salah" error="Isian Anda salah!" promptTitle="Input yg diisikan" prompt="nilai angka antara 0 sampai 100." sqref="CI31">
      <formula1>0</formula1>
      <formula2>100</formula2>
    </dataValidation>
    <dataValidation type="decimal" allowBlank="1" showDropDown="1" showInputMessage="1" showErrorMessage="1" errorTitle="Masukan salah" error="Isian Anda salah!" promptTitle="Input yg diisikan" prompt="nilai angka antara 0 sampai 100." sqref="CI32">
      <formula1>0</formula1>
      <formula2>100</formula2>
    </dataValidation>
    <dataValidation type="decimal" allowBlank="1" showDropDown="1" showInputMessage="1" showErrorMessage="1" errorTitle="Masukan salah" error="Isian Anda salah!" promptTitle="Input yg diisikan" prompt="nilai angka antara 0 sampai 100." sqref="CI33">
      <formula1>0</formula1>
      <formula2>100</formula2>
    </dataValidation>
    <dataValidation type="decimal" allowBlank="1" showDropDown="1" showInputMessage="1" showErrorMessage="1" errorTitle="Masukan salah" error="Isian Anda salah!" promptTitle="Input yg diisikan" prompt="nilai angka antara 0 sampai 100." sqref="CI34">
      <formula1>0</formula1>
      <formula2>100</formula2>
    </dataValidation>
    <dataValidation type="decimal" allowBlank="1" showDropDown="1" showInputMessage="1" showErrorMessage="1" errorTitle="Masukan salah" error="Isian Anda salah!" promptTitle="Input yg diisikan" prompt="nilai angka antara 0 sampai 100." sqref="CI35">
      <formula1>0</formula1>
      <formula2>100</formula2>
    </dataValidation>
    <dataValidation type="decimal" allowBlank="1" showDropDown="1" showInputMessage="1" showErrorMessage="1" errorTitle="Masukan salah" error="Isian Anda salah!" promptTitle="Input yg diisikan" prompt="nilai angka antara 0 sampai 100." sqref="CI36">
      <formula1>0</formula1>
      <formula2>100</formula2>
    </dataValidation>
    <dataValidation type="decimal" allowBlank="1" showDropDown="1" showInputMessage="1" showErrorMessage="1" errorTitle="Masukan salah" error="Isian Anda salah!" promptTitle="Input yg diisikan" prompt="nilai angka antara 0 sampai 100." sqref="CI37">
      <formula1>0</formula1>
      <formula2>100</formula2>
    </dataValidation>
    <dataValidation type="decimal" allowBlank="1" showDropDown="1" showInputMessage="1" showErrorMessage="1" errorTitle="Masukan salah" error="Isian Anda salah!" promptTitle="Input yg diisikan" prompt="nilai angka antara 0 sampai 100." sqref="CI38">
      <formula1>0</formula1>
      <formula2>100</formula2>
    </dataValidation>
    <dataValidation type="decimal" allowBlank="1" showDropDown="1" showInputMessage="1" showErrorMessage="1" errorTitle="Masukan salah" error="Isian Anda salah!" promptTitle="Input yg diisikan" prompt="nilai angka antara 0 sampai 100." sqref="CI39">
      <formula1>0</formula1>
      <formula2>100</formula2>
    </dataValidation>
    <dataValidation type="decimal" allowBlank="1" showDropDown="1" showInputMessage="1" showErrorMessage="1" errorTitle="Masukan salah" error="Isian Anda salah!" promptTitle="Input yg diisikan" prompt="nilai angka antara 0 sampai 100." sqref="CI40">
      <formula1>0</formula1>
      <formula2>100</formula2>
    </dataValidation>
    <dataValidation type="decimal" allowBlank="1" showDropDown="1" showInputMessage="1" showErrorMessage="1" errorTitle="Masukan salah" error="Isian Anda salah!" promptTitle="Input yg diisikan" prompt="nilai angka antara 0 sampai 100." sqref="CI41">
      <formula1>0</formula1>
      <formula2>100</formula2>
    </dataValidation>
    <dataValidation type="decimal" allowBlank="1" showDropDown="1" showInputMessage="1" showErrorMessage="1" errorTitle="Masukan salah" error="Isian Anda salah!" promptTitle="Input yg diisikan" prompt="nilai angka antara 0 sampai 100." sqref="CI42">
      <formula1>0</formula1>
      <formula2>100</formula2>
    </dataValidation>
    <dataValidation type="decimal" allowBlank="1" showDropDown="1" showInputMessage="1" showErrorMessage="1" errorTitle="Masukan salah" error="Isian Anda salah!" promptTitle="Input yg diisikan" prompt="nilai angka antara 0 sampai 100." sqref="CI43">
      <formula1>0</formula1>
      <formula2>100</formula2>
    </dataValidation>
    <dataValidation type="decimal" allowBlank="1" showDropDown="1" showInputMessage="1" showErrorMessage="1" errorTitle="Masukan salah" error="Isian Anda salah!" promptTitle="Input yg diisikan" prompt="nilai angka antara 0 sampai 100." sqref="CI44">
      <formula1>0</formula1>
      <formula2>100</formula2>
    </dataValidation>
    <dataValidation type="decimal" allowBlank="1" showDropDown="1" showInputMessage="1" showErrorMessage="1" errorTitle="Masukan salah" error="Isian Anda salah!" promptTitle="Input yg diisikan" prompt="nilai angka antara 0 sampai 100." sqref="CI45">
      <formula1>0</formula1>
      <formula2>100</formula2>
    </dataValidation>
    <dataValidation type="decimal" allowBlank="1" showDropDown="1" showInputMessage="1" showErrorMessage="1" errorTitle="Masukan salah" error="Isian Anda salah!" promptTitle="Input yg diisikan" prompt="nilai angka antara 0 sampai 100." sqref="CI46">
      <formula1>0</formula1>
      <formula2>100</formula2>
    </dataValidation>
    <dataValidation type="decimal" allowBlank="1" showDropDown="1" showInputMessage="1" showErrorMessage="1" errorTitle="Masukan salah" error="Isian Anda salah!" promptTitle="Input yg diisikan" prompt="nilai angka antara 0 sampai 100." sqref="CI47">
      <formula1>0</formula1>
      <formula2>100</formula2>
    </dataValidation>
    <dataValidation type="decimal" allowBlank="1" showDropDown="1" showInputMessage="1" showErrorMessage="1" errorTitle="Masukan salah" error="Isian Anda salah!" promptTitle="Input yg diisikan" prompt="nilai angka antara 0 sampai 100." sqref="CI48">
      <formula1>0</formula1>
      <formula2>100</formula2>
    </dataValidation>
    <dataValidation type="decimal" allowBlank="1" showDropDown="1" showInputMessage="1" showErrorMessage="1" errorTitle="Masukan salah" error="Isian Anda salah!" promptTitle="Input yg diisikan" prompt="nilai angka antara 0 sampai 100." sqref="CI49">
      <formula1>0</formula1>
      <formula2>100</formula2>
    </dataValidation>
    <dataValidation type="decimal" allowBlank="1" showDropDown="1" showInputMessage="1" showErrorMessage="1" errorTitle="Masukan salah" error="Isian Anda salah!" promptTitle="Input yg diisikan" prompt="nilai angka antara 0 sampai 100." sqref="CI50">
      <formula1>0</formula1>
      <formula2>100</formula2>
    </dataValidation>
    <dataValidation type="decimal" allowBlank="1" showDropDown="1" showInputMessage="1" showErrorMessage="1" errorTitle="Masukan salah" error="Isian Anda salah!" promptTitle="Input yg diisikan" prompt="nilai angka antara 0 sampai 100." sqref="CJ11">
      <formula1>0</formula1>
      <formula2>100</formula2>
    </dataValidation>
    <dataValidation type="decimal" allowBlank="1" showDropDown="1" showInputMessage="1" showErrorMessage="1" errorTitle="Masukan salah" error="Isian Anda salah!" promptTitle="Input yg diisikan" prompt="nilai angka antara 0 sampai 100." sqref="CJ12">
      <formula1>0</formula1>
      <formula2>100</formula2>
    </dataValidation>
    <dataValidation type="decimal" allowBlank="1" showDropDown="1" showInputMessage="1" showErrorMessage="1" errorTitle="Masukan salah" error="Isian Anda salah!" promptTitle="Input yg diisikan" prompt="nilai angka antara 0 sampai 100." sqref="CJ13">
      <formula1>0</formula1>
      <formula2>100</formula2>
    </dataValidation>
    <dataValidation type="decimal" allowBlank="1" showDropDown="1" showInputMessage="1" showErrorMessage="1" errorTitle="Masukan salah" error="Isian Anda salah!" promptTitle="Input yg diisikan" prompt="nilai angka antara 0 sampai 100." sqref="CJ14">
      <formula1>0</formula1>
      <formula2>100</formula2>
    </dataValidation>
    <dataValidation type="decimal" allowBlank="1" showDropDown="1" showInputMessage="1" showErrorMessage="1" errorTitle="Masukan salah" error="Isian Anda salah!" promptTitle="Input yg diisikan" prompt="nilai angka antara 0 sampai 100." sqref="CJ15">
      <formula1>0</formula1>
      <formula2>100</formula2>
    </dataValidation>
    <dataValidation type="decimal" allowBlank="1" showDropDown="1" showInputMessage="1" showErrorMessage="1" errorTitle="Masukan salah" error="Isian Anda salah!" promptTitle="Input yg diisikan" prompt="nilai angka antara 0 sampai 100." sqref="CJ16">
      <formula1>0</formula1>
      <formula2>100</formula2>
    </dataValidation>
    <dataValidation type="decimal" allowBlank="1" showDropDown="1" showInputMessage="1" showErrorMessage="1" errorTitle="Masukan salah" error="Isian Anda salah!" promptTitle="Input yg diisikan" prompt="nilai angka antara 0 sampai 100." sqref="CJ17">
      <formula1>0</formula1>
      <formula2>100</formula2>
    </dataValidation>
    <dataValidation type="decimal" allowBlank="1" showDropDown="1" showInputMessage="1" showErrorMessage="1" errorTitle="Masukan salah" error="Isian Anda salah!" promptTitle="Input yg diisikan" prompt="nilai angka antara 0 sampai 100." sqref="CJ18">
      <formula1>0</formula1>
      <formula2>100</formula2>
    </dataValidation>
    <dataValidation type="decimal" allowBlank="1" showDropDown="1" showInputMessage="1" showErrorMessage="1" errorTitle="Masukan salah" error="Isian Anda salah!" promptTitle="Input yg diisikan" prompt="nilai angka antara 0 sampai 100." sqref="CJ19">
      <formula1>0</formula1>
      <formula2>100</formula2>
    </dataValidation>
    <dataValidation type="decimal" allowBlank="1" showDropDown="1" showInputMessage="1" showErrorMessage="1" errorTitle="Masukan salah" error="Isian Anda salah!" promptTitle="Input yg diisikan" prompt="nilai angka antara 0 sampai 100." sqref="CJ20">
      <formula1>0</formula1>
      <formula2>100</formula2>
    </dataValidation>
    <dataValidation type="decimal" allowBlank="1" showDropDown="1" showInputMessage="1" showErrorMessage="1" errorTitle="Masukan salah" error="Isian Anda salah!" promptTitle="Input yg diisikan" prompt="nilai angka antara 0 sampai 100." sqref="CJ21">
      <formula1>0</formula1>
      <formula2>100</formula2>
    </dataValidation>
    <dataValidation type="decimal" allowBlank="1" showDropDown="1" showInputMessage="1" showErrorMessage="1" errorTitle="Masukan salah" error="Isian Anda salah!" promptTitle="Input yg diisikan" prompt="nilai angka antara 0 sampai 100." sqref="CJ22">
      <formula1>0</formula1>
      <formula2>100</formula2>
    </dataValidation>
    <dataValidation type="decimal" allowBlank="1" showDropDown="1" showInputMessage="1" showErrorMessage="1" errorTitle="Masukan salah" error="Isian Anda salah!" promptTitle="Input yg diisikan" prompt="nilai angka antara 0 sampai 100." sqref="CJ23">
      <formula1>0</formula1>
      <formula2>100</formula2>
    </dataValidation>
    <dataValidation type="decimal" allowBlank="1" showDropDown="1" showInputMessage="1" showErrorMessage="1" errorTitle="Masukan salah" error="Isian Anda salah!" promptTitle="Input yg diisikan" prompt="nilai angka antara 0 sampai 100." sqref="CJ24">
      <formula1>0</formula1>
      <formula2>100</formula2>
    </dataValidation>
    <dataValidation type="decimal" allowBlank="1" showDropDown="1" showInputMessage="1" showErrorMessage="1" errorTitle="Masukan salah" error="Isian Anda salah!" promptTitle="Input yg diisikan" prompt="nilai angka antara 0 sampai 100." sqref="CJ25">
      <formula1>0</formula1>
      <formula2>100</formula2>
    </dataValidation>
    <dataValidation type="decimal" allowBlank="1" showDropDown="1" showInputMessage="1" showErrorMessage="1" errorTitle="Masukan salah" error="Isian Anda salah!" promptTitle="Input yg diisikan" prompt="nilai angka antara 0 sampai 100." sqref="CJ26">
      <formula1>0</formula1>
      <formula2>100</formula2>
    </dataValidation>
    <dataValidation type="decimal" allowBlank="1" showDropDown="1" showInputMessage="1" showErrorMessage="1" errorTitle="Masukan salah" error="Isian Anda salah!" promptTitle="Input yg diisikan" prompt="nilai angka antara 0 sampai 100." sqref="CJ27">
      <formula1>0</formula1>
      <formula2>100</formula2>
    </dataValidation>
    <dataValidation type="decimal" allowBlank="1" showDropDown="1" showInputMessage="1" showErrorMessage="1" errorTitle="Masukan salah" error="Isian Anda salah!" promptTitle="Input yg diisikan" prompt="nilai angka antara 0 sampai 100." sqref="CJ28">
      <formula1>0</formula1>
      <formula2>100</formula2>
    </dataValidation>
    <dataValidation type="decimal" allowBlank="1" showDropDown="1" showInputMessage="1" showErrorMessage="1" errorTitle="Masukan salah" error="Isian Anda salah!" promptTitle="Input yg diisikan" prompt="nilai angka antara 0 sampai 100." sqref="CJ29">
      <formula1>0</formula1>
      <formula2>100</formula2>
    </dataValidation>
    <dataValidation type="decimal" allowBlank="1" showDropDown="1" showInputMessage="1" showErrorMessage="1" errorTitle="Masukan salah" error="Isian Anda salah!" promptTitle="Input yg diisikan" prompt="nilai angka antara 0 sampai 100." sqref="CJ30">
      <formula1>0</formula1>
      <formula2>100</formula2>
    </dataValidation>
    <dataValidation type="decimal" allowBlank="1" showDropDown="1" showInputMessage="1" showErrorMessage="1" errorTitle="Masukan salah" error="Isian Anda salah!" promptTitle="Input yg diisikan" prompt="nilai angka antara 0 sampai 100." sqref="CJ31">
      <formula1>0</formula1>
      <formula2>100</formula2>
    </dataValidation>
    <dataValidation type="decimal" allowBlank="1" showDropDown="1" showInputMessage="1" showErrorMessage="1" errorTitle="Masukan salah" error="Isian Anda salah!" promptTitle="Input yg diisikan" prompt="nilai angka antara 0 sampai 100." sqref="CJ32">
      <formula1>0</formula1>
      <formula2>100</formula2>
    </dataValidation>
    <dataValidation type="decimal" allowBlank="1" showDropDown="1" showInputMessage="1" showErrorMessage="1" errorTitle="Masukan salah" error="Isian Anda salah!" promptTitle="Input yg diisikan" prompt="nilai angka antara 0 sampai 100." sqref="CJ33">
      <formula1>0</formula1>
      <formula2>100</formula2>
    </dataValidation>
    <dataValidation type="decimal" allowBlank="1" showDropDown="1" showInputMessage="1" showErrorMessage="1" errorTitle="Masukan salah" error="Isian Anda salah!" promptTitle="Input yg diisikan" prompt="nilai angka antara 0 sampai 100." sqref="CJ34">
      <formula1>0</formula1>
      <formula2>100</formula2>
    </dataValidation>
    <dataValidation type="decimal" allowBlank="1" showDropDown="1" showInputMessage="1" showErrorMessage="1" errorTitle="Masukan salah" error="Isian Anda salah!" promptTitle="Input yg diisikan" prompt="nilai angka antara 0 sampai 100." sqref="CJ35">
      <formula1>0</formula1>
      <formula2>100</formula2>
    </dataValidation>
    <dataValidation type="decimal" allowBlank="1" showDropDown="1" showInputMessage="1" showErrorMessage="1" errorTitle="Masukan salah" error="Isian Anda salah!" promptTitle="Input yg diisikan" prompt="nilai angka antara 0 sampai 100." sqref="CJ36">
      <formula1>0</formula1>
      <formula2>100</formula2>
    </dataValidation>
    <dataValidation type="decimal" allowBlank="1" showDropDown="1" showInputMessage="1" showErrorMessage="1" errorTitle="Masukan salah" error="Isian Anda salah!" promptTitle="Input yg diisikan" prompt="nilai angka antara 0 sampai 100." sqref="CJ37">
      <formula1>0</formula1>
      <formula2>100</formula2>
    </dataValidation>
    <dataValidation type="decimal" allowBlank="1" showDropDown="1" showInputMessage="1" showErrorMessage="1" errorTitle="Masukan salah" error="Isian Anda salah!" promptTitle="Input yg diisikan" prompt="nilai angka antara 0 sampai 100." sqref="CJ38">
      <formula1>0</formula1>
      <formula2>100</formula2>
    </dataValidation>
    <dataValidation type="decimal" allowBlank="1" showDropDown="1" showInputMessage="1" showErrorMessage="1" errorTitle="Masukan salah" error="Isian Anda salah!" promptTitle="Input yg diisikan" prompt="nilai angka antara 0 sampai 100." sqref="CJ39">
      <formula1>0</formula1>
      <formula2>100</formula2>
    </dataValidation>
    <dataValidation type="decimal" allowBlank="1" showDropDown="1" showInputMessage="1" showErrorMessage="1" errorTitle="Masukan salah" error="Isian Anda salah!" promptTitle="Input yg diisikan" prompt="nilai angka antara 0 sampai 100." sqref="CJ40">
      <formula1>0</formula1>
      <formula2>100</formula2>
    </dataValidation>
    <dataValidation type="decimal" allowBlank="1" showDropDown="1" showInputMessage="1" showErrorMessage="1" errorTitle="Masukan salah" error="Isian Anda salah!" promptTitle="Input yg diisikan" prompt="nilai angka antara 0 sampai 100." sqref="CJ41">
      <formula1>0</formula1>
      <formula2>100</formula2>
    </dataValidation>
    <dataValidation type="decimal" allowBlank="1" showDropDown="1" showInputMessage="1" showErrorMessage="1" errorTitle="Masukan salah" error="Isian Anda salah!" promptTitle="Input yg diisikan" prompt="nilai angka antara 0 sampai 100." sqref="CJ42">
      <formula1>0</formula1>
      <formula2>100</formula2>
    </dataValidation>
    <dataValidation type="decimal" allowBlank="1" showDropDown="1" showInputMessage="1" showErrorMessage="1" errorTitle="Masukan salah" error="Isian Anda salah!" promptTitle="Input yg diisikan" prompt="nilai angka antara 0 sampai 100." sqref="CJ43">
      <formula1>0</formula1>
      <formula2>100</formula2>
    </dataValidation>
    <dataValidation type="decimal" allowBlank="1" showDropDown="1" showInputMessage="1" showErrorMessage="1" errorTitle="Masukan salah" error="Isian Anda salah!" promptTitle="Input yg diisikan" prompt="nilai angka antara 0 sampai 100." sqref="CJ44">
      <formula1>0</formula1>
      <formula2>100</formula2>
    </dataValidation>
    <dataValidation type="decimal" allowBlank="1" showDropDown="1" showInputMessage="1" showErrorMessage="1" errorTitle="Masukan salah" error="Isian Anda salah!" promptTitle="Input yg diisikan" prompt="nilai angka antara 0 sampai 100." sqref="CJ45">
      <formula1>0</formula1>
      <formula2>100</formula2>
    </dataValidation>
    <dataValidation type="decimal" allowBlank="1" showDropDown="1" showInputMessage="1" showErrorMessage="1" errorTitle="Masukan salah" error="Isian Anda salah!" promptTitle="Input yg diisikan" prompt="nilai angka antara 0 sampai 100." sqref="CJ46">
      <formula1>0</formula1>
      <formula2>100</formula2>
    </dataValidation>
    <dataValidation type="decimal" allowBlank="1" showDropDown="1" showInputMessage="1" showErrorMessage="1" errorTitle="Masukan salah" error="Isian Anda salah!" promptTitle="Input yg diisikan" prompt="nilai angka antara 0 sampai 100." sqref="CJ47">
      <formula1>0</formula1>
      <formula2>100</formula2>
    </dataValidation>
    <dataValidation type="decimal" allowBlank="1" showDropDown="1" showInputMessage="1" showErrorMessage="1" errorTitle="Masukan salah" error="Isian Anda salah!" promptTitle="Input yg diisikan" prompt="nilai angka antara 0 sampai 100." sqref="CJ48">
      <formula1>0</formula1>
      <formula2>100</formula2>
    </dataValidation>
    <dataValidation type="decimal" allowBlank="1" showDropDown="1" showInputMessage="1" showErrorMessage="1" errorTitle="Masukan salah" error="Isian Anda salah!" promptTitle="Input yg diisikan" prompt="nilai angka antara 0 sampai 100." sqref="CJ49">
      <formula1>0</formula1>
      <formula2>100</formula2>
    </dataValidation>
    <dataValidation type="decimal" allowBlank="1" showDropDown="1" showInputMessage="1" showErrorMessage="1" errorTitle="Masukan salah" error="Isian Anda salah!" promptTitle="Input yg diisikan" prompt="nilai angka antara 0 sampai 100." sqref="CJ50">
      <formula1>0</formula1>
      <formula2>100</formula2>
    </dataValidation>
    <dataValidation type="decimal" allowBlank="1" showDropDown="1" showInputMessage="1" showErrorMessage="1" errorTitle="Masukan salah" error="Isian Anda salah!" promptTitle="Input yg diisikan" prompt="nilai angka antara 0 sampai 100." sqref="CK11">
      <formula1>0</formula1>
      <formula2>100</formula2>
    </dataValidation>
    <dataValidation type="decimal" allowBlank="1" showDropDown="1" showInputMessage="1" showErrorMessage="1" errorTitle="Masukan salah" error="Isian Anda salah!" promptTitle="Input yg diisikan" prompt="nilai angka antara 0 sampai 100." sqref="CK12">
      <formula1>0</formula1>
      <formula2>100</formula2>
    </dataValidation>
    <dataValidation type="decimal" allowBlank="1" showDropDown="1" showInputMessage="1" showErrorMessage="1" errorTitle="Masukan salah" error="Isian Anda salah!" promptTitle="Input yg diisikan" prompt="nilai angka antara 0 sampai 100." sqref="CK13">
      <formula1>0</formula1>
      <formula2>100</formula2>
    </dataValidation>
    <dataValidation type="decimal" allowBlank="1" showDropDown="1" showInputMessage="1" showErrorMessage="1" errorTitle="Masukan salah" error="Isian Anda salah!" promptTitle="Input yg diisikan" prompt="nilai angka antara 0 sampai 100." sqref="CK14">
      <formula1>0</formula1>
      <formula2>100</formula2>
    </dataValidation>
    <dataValidation type="decimal" allowBlank="1" showDropDown="1" showInputMessage="1" showErrorMessage="1" errorTitle="Masukan salah" error="Isian Anda salah!" promptTitle="Input yg diisikan" prompt="nilai angka antara 0 sampai 100." sqref="CK15">
      <formula1>0</formula1>
      <formula2>100</formula2>
    </dataValidation>
    <dataValidation type="decimal" allowBlank="1" showDropDown="1" showInputMessage="1" showErrorMessage="1" errorTitle="Masukan salah" error="Isian Anda salah!" promptTitle="Input yg diisikan" prompt="nilai angka antara 0 sampai 100." sqref="CK16">
      <formula1>0</formula1>
      <formula2>100</formula2>
    </dataValidation>
    <dataValidation type="decimal" allowBlank="1" showDropDown="1" showInputMessage="1" showErrorMessage="1" errorTitle="Masukan salah" error="Isian Anda salah!" promptTitle="Input yg diisikan" prompt="nilai angka antara 0 sampai 100." sqref="CK17">
      <formula1>0</formula1>
      <formula2>100</formula2>
    </dataValidation>
    <dataValidation type="decimal" allowBlank="1" showDropDown="1" showInputMessage="1" showErrorMessage="1" errorTitle="Masukan salah" error="Isian Anda salah!" promptTitle="Input yg diisikan" prompt="nilai angka antara 0 sampai 100." sqref="CK18">
      <formula1>0</formula1>
      <formula2>100</formula2>
    </dataValidation>
    <dataValidation type="decimal" allowBlank="1" showDropDown="1" showInputMessage="1" showErrorMessage="1" errorTitle="Masukan salah" error="Isian Anda salah!" promptTitle="Input yg diisikan" prompt="nilai angka antara 0 sampai 100." sqref="CK19">
      <formula1>0</formula1>
      <formula2>100</formula2>
    </dataValidation>
    <dataValidation type="decimal" allowBlank="1" showDropDown="1" showInputMessage="1" showErrorMessage="1" errorTitle="Masukan salah" error="Isian Anda salah!" promptTitle="Input yg diisikan" prompt="nilai angka antara 0 sampai 100." sqref="CK20">
      <formula1>0</formula1>
      <formula2>100</formula2>
    </dataValidation>
    <dataValidation type="decimal" allowBlank="1" showDropDown="1" showInputMessage="1" showErrorMessage="1" errorTitle="Masukan salah" error="Isian Anda salah!" promptTitle="Input yg diisikan" prompt="nilai angka antara 0 sampai 100." sqref="CK21">
      <formula1>0</formula1>
      <formula2>100</formula2>
    </dataValidation>
    <dataValidation type="decimal" allowBlank="1" showDropDown="1" showInputMessage="1" showErrorMessage="1" errorTitle="Masukan salah" error="Isian Anda salah!" promptTitle="Input yg diisikan" prompt="nilai angka antara 0 sampai 100." sqref="CK22">
      <formula1>0</formula1>
      <formula2>100</formula2>
    </dataValidation>
    <dataValidation type="decimal" allowBlank="1" showDropDown="1" showInputMessage="1" showErrorMessage="1" errorTitle="Masukan salah" error="Isian Anda salah!" promptTitle="Input yg diisikan" prompt="nilai angka antara 0 sampai 100." sqref="CK23">
      <formula1>0</formula1>
      <formula2>100</formula2>
    </dataValidation>
    <dataValidation type="decimal" allowBlank="1" showDropDown="1" showInputMessage="1" showErrorMessage="1" errorTitle="Masukan salah" error="Isian Anda salah!" promptTitle="Input yg diisikan" prompt="nilai angka antara 0 sampai 100." sqref="CK24">
      <formula1>0</formula1>
      <formula2>100</formula2>
    </dataValidation>
    <dataValidation type="decimal" allowBlank="1" showDropDown="1" showInputMessage="1" showErrorMessage="1" errorTitle="Masukan salah" error="Isian Anda salah!" promptTitle="Input yg diisikan" prompt="nilai angka antara 0 sampai 100." sqref="CK25">
      <formula1>0</formula1>
      <formula2>100</formula2>
    </dataValidation>
    <dataValidation type="decimal" allowBlank="1" showDropDown="1" showInputMessage="1" showErrorMessage="1" errorTitle="Masukan salah" error="Isian Anda salah!" promptTitle="Input yg diisikan" prompt="nilai angka antara 0 sampai 100." sqref="CK26">
      <formula1>0</formula1>
      <formula2>100</formula2>
    </dataValidation>
    <dataValidation type="decimal" allowBlank="1" showDropDown="1" showInputMessage="1" showErrorMessage="1" errorTitle="Masukan salah" error="Isian Anda salah!" promptTitle="Input yg diisikan" prompt="nilai angka antara 0 sampai 100." sqref="CK27">
      <formula1>0</formula1>
      <formula2>100</formula2>
    </dataValidation>
    <dataValidation type="decimal" allowBlank="1" showDropDown="1" showInputMessage="1" showErrorMessage="1" errorTitle="Masukan salah" error="Isian Anda salah!" promptTitle="Input yg diisikan" prompt="nilai angka antara 0 sampai 100." sqref="CK28">
      <formula1>0</formula1>
      <formula2>100</formula2>
    </dataValidation>
    <dataValidation type="decimal" allowBlank="1" showDropDown="1" showInputMessage="1" showErrorMessage="1" errorTitle="Masukan salah" error="Isian Anda salah!" promptTitle="Input yg diisikan" prompt="nilai angka antara 0 sampai 100." sqref="CK29">
      <formula1>0</formula1>
      <formula2>100</formula2>
    </dataValidation>
    <dataValidation type="decimal" allowBlank="1" showDropDown="1" showInputMessage="1" showErrorMessage="1" errorTitle="Masukan salah" error="Isian Anda salah!" promptTitle="Input yg diisikan" prompt="nilai angka antara 0 sampai 100." sqref="CK30">
      <formula1>0</formula1>
      <formula2>100</formula2>
    </dataValidation>
    <dataValidation type="decimal" allowBlank="1" showDropDown="1" showInputMessage="1" showErrorMessage="1" errorTitle="Masukan salah" error="Isian Anda salah!" promptTitle="Input yg diisikan" prompt="nilai angka antara 0 sampai 100." sqref="CK31">
      <formula1>0</formula1>
      <formula2>100</formula2>
    </dataValidation>
    <dataValidation type="decimal" allowBlank="1" showDropDown="1" showInputMessage="1" showErrorMessage="1" errorTitle="Masukan salah" error="Isian Anda salah!" promptTitle="Input yg diisikan" prompt="nilai angka antara 0 sampai 100." sqref="CK32">
      <formula1>0</formula1>
      <formula2>100</formula2>
    </dataValidation>
    <dataValidation type="decimal" allowBlank="1" showDropDown="1" showInputMessage="1" showErrorMessage="1" errorTitle="Masukan salah" error="Isian Anda salah!" promptTitle="Input yg diisikan" prompt="nilai angka antara 0 sampai 100." sqref="CK33">
      <formula1>0</formula1>
      <formula2>100</formula2>
    </dataValidation>
    <dataValidation type="decimal" allowBlank="1" showDropDown="1" showInputMessage="1" showErrorMessage="1" errorTitle="Masukan salah" error="Isian Anda salah!" promptTitle="Input yg diisikan" prompt="nilai angka antara 0 sampai 100." sqref="CK34">
      <formula1>0</formula1>
      <formula2>100</formula2>
    </dataValidation>
    <dataValidation type="decimal" allowBlank="1" showDropDown="1" showInputMessage="1" showErrorMessage="1" errorTitle="Masukan salah" error="Isian Anda salah!" promptTitle="Input yg diisikan" prompt="nilai angka antara 0 sampai 100." sqref="CK35">
      <formula1>0</formula1>
      <formula2>100</formula2>
    </dataValidation>
    <dataValidation type="decimal" allowBlank="1" showDropDown="1" showInputMessage="1" showErrorMessage="1" errorTitle="Masukan salah" error="Isian Anda salah!" promptTitle="Input yg diisikan" prompt="nilai angka antara 0 sampai 100." sqref="CK36">
      <formula1>0</formula1>
      <formula2>100</formula2>
    </dataValidation>
    <dataValidation type="decimal" allowBlank="1" showDropDown="1" showInputMessage="1" showErrorMessage="1" errorTitle="Masukan salah" error="Isian Anda salah!" promptTitle="Input yg diisikan" prompt="nilai angka antara 0 sampai 100." sqref="CK37">
      <formula1>0</formula1>
      <formula2>100</formula2>
    </dataValidation>
    <dataValidation type="decimal" allowBlank="1" showDropDown="1" showInputMessage="1" showErrorMessage="1" errorTitle="Masukan salah" error="Isian Anda salah!" promptTitle="Input yg diisikan" prompt="nilai angka antara 0 sampai 100." sqref="CK38">
      <formula1>0</formula1>
      <formula2>100</formula2>
    </dataValidation>
    <dataValidation type="decimal" allowBlank="1" showDropDown="1" showInputMessage="1" showErrorMessage="1" errorTitle="Masukan salah" error="Isian Anda salah!" promptTitle="Input yg diisikan" prompt="nilai angka antara 0 sampai 100." sqref="CK39">
      <formula1>0</formula1>
      <formula2>100</formula2>
    </dataValidation>
    <dataValidation type="decimal" allowBlank="1" showDropDown="1" showInputMessage="1" showErrorMessage="1" errorTitle="Masukan salah" error="Isian Anda salah!" promptTitle="Input yg diisikan" prompt="nilai angka antara 0 sampai 100." sqref="CK40">
      <formula1>0</formula1>
      <formula2>100</formula2>
    </dataValidation>
    <dataValidation type="decimal" allowBlank="1" showDropDown="1" showInputMessage="1" showErrorMessage="1" errorTitle="Masukan salah" error="Isian Anda salah!" promptTitle="Input yg diisikan" prompt="nilai angka antara 0 sampai 100." sqref="CK41">
      <formula1>0</formula1>
      <formula2>100</formula2>
    </dataValidation>
    <dataValidation type="decimal" allowBlank="1" showDropDown="1" showInputMessage="1" showErrorMessage="1" errorTitle="Masukan salah" error="Isian Anda salah!" promptTitle="Input yg diisikan" prompt="nilai angka antara 0 sampai 100." sqref="CK42">
      <formula1>0</formula1>
      <formula2>100</formula2>
    </dataValidation>
    <dataValidation type="decimal" allowBlank="1" showDropDown="1" showInputMessage="1" showErrorMessage="1" errorTitle="Masukan salah" error="Isian Anda salah!" promptTitle="Input yg diisikan" prompt="nilai angka antara 0 sampai 100." sqref="CK43">
      <formula1>0</formula1>
      <formula2>100</formula2>
    </dataValidation>
    <dataValidation type="decimal" allowBlank="1" showDropDown="1" showInputMessage="1" showErrorMessage="1" errorTitle="Masukan salah" error="Isian Anda salah!" promptTitle="Input yg diisikan" prompt="nilai angka antara 0 sampai 100." sqref="CK44">
      <formula1>0</formula1>
      <formula2>100</formula2>
    </dataValidation>
    <dataValidation type="decimal" allowBlank="1" showDropDown="1" showInputMessage="1" showErrorMessage="1" errorTitle="Masukan salah" error="Isian Anda salah!" promptTitle="Input yg diisikan" prompt="nilai angka antara 0 sampai 100." sqref="CK45">
      <formula1>0</formula1>
      <formula2>100</formula2>
    </dataValidation>
    <dataValidation type="decimal" allowBlank="1" showDropDown="1" showInputMessage="1" showErrorMessage="1" errorTitle="Masukan salah" error="Isian Anda salah!" promptTitle="Input yg diisikan" prompt="nilai angka antara 0 sampai 100." sqref="CK46">
      <formula1>0</formula1>
      <formula2>100</formula2>
    </dataValidation>
    <dataValidation type="decimal" allowBlank="1" showDropDown="1" showInputMessage="1" showErrorMessage="1" errorTitle="Masukan salah" error="Isian Anda salah!" promptTitle="Input yg diisikan" prompt="nilai angka antara 0 sampai 100." sqref="CK47">
      <formula1>0</formula1>
      <formula2>100</formula2>
    </dataValidation>
    <dataValidation type="decimal" allowBlank="1" showDropDown="1" showInputMessage="1" showErrorMessage="1" errorTitle="Masukan salah" error="Isian Anda salah!" promptTitle="Input yg diisikan" prompt="nilai angka antara 0 sampai 100." sqref="CK48">
      <formula1>0</formula1>
      <formula2>100</formula2>
    </dataValidation>
    <dataValidation type="decimal" allowBlank="1" showDropDown="1" showInputMessage="1" showErrorMessage="1" errorTitle="Masukan salah" error="Isian Anda salah!" promptTitle="Input yg diisikan" prompt="nilai angka antara 0 sampai 100." sqref="CK49">
      <formula1>0</formula1>
      <formula2>100</formula2>
    </dataValidation>
    <dataValidation type="decimal" allowBlank="1" showDropDown="1" showInputMessage="1" showErrorMessage="1" errorTitle="Masukan salah" error="Isian Anda salah!" promptTitle="Input yg diisikan" prompt="nilai angka antara 0 sampai 100." sqref="CK50">
      <formula1>0</formula1>
      <formula2>100</formula2>
    </dataValidation>
    <dataValidation type="decimal" allowBlank="1" showDropDown="1" showInputMessage="1" showErrorMessage="1" errorTitle="Masukan salah" error="Isian Anda salah!" promptTitle="Input yg diisikan" prompt="nilai angka antara 0 sampai 100." sqref="CL11">
      <formula1>0</formula1>
      <formula2>100</formula2>
    </dataValidation>
    <dataValidation type="decimal" allowBlank="1" showDropDown="1" showInputMessage="1" showErrorMessage="1" errorTitle="Masukan salah" error="Isian Anda salah!" promptTitle="Input yg diisikan" prompt="nilai angka antara 0 sampai 100." sqref="CL12">
      <formula1>0</formula1>
      <formula2>100</formula2>
    </dataValidation>
    <dataValidation type="decimal" allowBlank="1" showDropDown="1" showInputMessage="1" showErrorMessage="1" errorTitle="Masukan salah" error="Isian Anda salah!" promptTitle="Input yg diisikan" prompt="nilai angka antara 0 sampai 100." sqref="CL13">
      <formula1>0</formula1>
      <formula2>100</formula2>
    </dataValidation>
    <dataValidation type="decimal" allowBlank="1" showDropDown="1" showInputMessage="1" showErrorMessage="1" errorTitle="Masukan salah" error="Isian Anda salah!" promptTitle="Input yg diisikan" prompt="nilai angka antara 0 sampai 100." sqref="CL14">
      <formula1>0</formula1>
      <formula2>100</formula2>
    </dataValidation>
    <dataValidation type="decimal" allowBlank="1" showDropDown="1" showInputMessage="1" showErrorMessage="1" errorTitle="Masukan salah" error="Isian Anda salah!" promptTitle="Input yg diisikan" prompt="nilai angka antara 0 sampai 100." sqref="CL15">
      <formula1>0</formula1>
      <formula2>100</formula2>
    </dataValidation>
    <dataValidation type="decimal" allowBlank="1" showDropDown="1" showInputMessage="1" showErrorMessage="1" errorTitle="Masukan salah" error="Isian Anda salah!" promptTitle="Input yg diisikan" prompt="nilai angka antara 0 sampai 100." sqref="CL16">
      <formula1>0</formula1>
      <formula2>100</formula2>
    </dataValidation>
    <dataValidation type="decimal" allowBlank="1" showDropDown="1" showInputMessage="1" showErrorMessage="1" errorTitle="Masukan salah" error="Isian Anda salah!" promptTitle="Input yg diisikan" prompt="nilai angka antara 0 sampai 100." sqref="CL17">
      <formula1>0</formula1>
      <formula2>100</formula2>
    </dataValidation>
    <dataValidation type="decimal" allowBlank="1" showDropDown="1" showInputMessage="1" showErrorMessage="1" errorTitle="Masukan salah" error="Isian Anda salah!" promptTitle="Input yg diisikan" prompt="nilai angka antara 0 sampai 100." sqref="CL18">
      <formula1>0</formula1>
      <formula2>100</formula2>
    </dataValidation>
    <dataValidation type="decimal" allowBlank="1" showDropDown="1" showInputMessage="1" showErrorMessage="1" errorTitle="Masukan salah" error="Isian Anda salah!" promptTitle="Input yg diisikan" prompt="nilai angka antara 0 sampai 100." sqref="CL19">
      <formula1>0</formula1>
      <formula2>100</formula2>
    </dataValidation>
    <dataValidation type="decimal" allowBlank="1" showDropDown="1" showInputMessage="1" showErrorMessage="1" errorTitle="Masukan salah" error="Isian Anda salah!" promptTitle="Input yg diisikan" prompt="nilai angka antara 0 sampai 100." sqref="CL20">
      <formula1>0</formula1>
      <formula2>100</formula2>
    </dataValidation>
    <dataValidation type="decimal" allowBlank="1" showDropDown="1" showInputMessage="1" showErrorMessage="1" errorTitle="Masukan salah" error="Isian Anda salah!" promptTitle="Input yg diisikan" prompt="nilai angka antara 0 sampai 100." sqref="CL21">
      <formula1>0</formula1>
      <formula2>100</formula2>
    </dataValidation>
    <dataValidation type="decimal" allowBlank="1" showDropDown="1" showInputMessage="1" showErrorMessage="1" errorTitle="Masukan salah" error="Isian Anda salah!" promptTitle="Input yg diisikan" prompt="nilai angka antara 0 sampai 100." sqref="CL22">
      <formula1>0</formula1>
      <formula2>100</formula2>
    </dataValidation>
    <dataValidation type="decimal" allowBlank="1" showDropDown="1" showInputMessage="1" showErrorMessage="1" errorTitle="Masukan salah" error="Isian Anda salah!" promptTitle="Input yg diisikan" prompt="nilai angka antara 0 sampai 100." sqref="CL23">
      <formula1>0</formula1>
      <formula2>100</formula2>
    </dataValidation>
    <dataValidation type="decimal" allowBlank="1" showDropDown="1" showInputMessage="1" showErrorMessage="1" errorTitle="Masukan salah" error="Isian Anda salah!" promptTitle="Input yg diisikan" prompt="nilai angka antara 0 sampai 100." sqref="CL24">
      <formula1>0</formula1>
      <formula2>100</formula2>
    </dataValidation>
    <dataValidation type="decimal" allowBlank="1" showDropDown="1" showInputMessage="1" showErrorMessage="1" errorTitle="Masukan salah" error="Isian Anda salah!" promptTitle="Input yg diisikan" prompt="nilai angka antara 0 sampai 100." sqref="CL25">
      <formula1>0</formula1>
      <formula2>100</formula2>
    </dataValidation>
    <dataValidation type="decimal" allowBlank="1" showDropDown="1" showInputMessage="1" showErrorMessage="1" errorTitle="Masukan salah" error="Isian Anda salah!" promptTitle="Input yg diisikan" prompt="nilai angka antara 0 sampai 100." sqref="CL26">
      <formula1>0</formula1>
      <formula2>100</formula2>
    </dataValidation>
    <dataValidation type="decimal" allowBlank="1" showDropDown="1" showInputMessage="1" showErrorMessage="1" errorTitle="Masukan salah" error="Isian Anda salah!" promptTitle="Input yg diisikan" prompt="nilai angka antara 0 sampai 100." sqref="CL27">
      <formula1>0</formula1>
      <formula2>100</formula2>
    </dataValidation>
    <dataValidation type="decimal" allowBlank="1" showDropDown="1" showInputMessage="1" showErrorMessage="1" errorTitle="Masukan salah" error="Isian Anda salah!" promptTitle="Input yg diisikan" prompt="nilai angka antara 0 sampai 100." sqref="CL28">
      <formula1>0</formula1>
      <formula2>100</formula2>
    </dataValidation>
    <dataValidation type="decimal" allowBlank="1" showDropDown="1" showInputMessage="1" showErrorMessage="1" errorTitle="Masukan salah" error="Isian Anda salah!" promptTitle="Input yg diisikan" prompt="nilai angka antara 0 sampai 100." sqref="CL29">
      <formula1>0</formula1>
      <formula2>100</formula2>
    </dataValidation>
    <dataValidation type="decimal" allowBlank="1" showDropDown="1" showInputMessage="1" showErrorMessage="1" errorTitle="Masukan salah" error="Isian Anda salah!" promptTitle="Input yg diisikan" prompt="nilai angka antara 0 sampai 100." sqref="CL30">
      <formula1>0</formula1>
      <formula2>100</formula2>
    </dataValidation>
    <dataValidation type="decimal" allowBlank="1" showDropDown="1" showInputMessage="1" showErrorMessage="1" errorTitle="Masukan salah" error="Isian Anda salah!" promptTitle="Input yg diisikan" prompt="nilai angka antara 0 sampai 100." sqref="CL31">
      <formula1>0</formula1>
      <formula2>100</formula2>
    </dataValidation>
    <dataValidation type="decimal" allowBlank="1" showDropDown="1" showInputMessage="1" showErrorMessage="1" errorTitle="Masukan salah" error="Isian Anda salah!" promptTitle="Input yg diisikan" prompt="nilai angka antara 0 sampai 100." sqref="CL32">
      <formula1>0</formula1>
      <formula2>100</formula2>
    </dataValidation>
    <dataValidation type="decimal" allowBlank="1" showDropDown="1" showInputMessage="1" showErrorMessage="1" errorTitle="Masukan salah" error="Isian Anda salah!" promptTitle="Input yg diisikan" prompt="nilai angka antara 0 sampai 100." sqref="CL33">
      <formula1>0</formula1>
      <formula2>100</formula2>
    </dataValidation>
    <dataValidation type="decimal" allowBlank="1" showDropDown="1" showInputMessage="1" showErrorMessage="1" errorTitle="Masukan salah" error="Isian Anda salah!" promptTitle="Input yg diisikan" prompt="nilai angka antara 0 sampai 100." sqref="CL34">
      <formula1>0</formula1>
      <formula2>100</formula2>
    </dataValidation>
    <dataValidation type="decimal" allowBlank="1" showDropDown="1" showInputMessage="1" showErrorMessage="1" errorTitle="Masukan salah" error="Isian Anda salah!" promptTitle="Input yg diisikan" prompt="nilai angka antara 0 sampai 100." sqref="CL35">
      <formula1>0</formula1>
      <formula2>100</formula2>
    </dataValidation>
    <dataValidation type="decimal" allowBlank="1" showDropDown="1" showInputMessage="1" showErrorMessage="1" errorTitle="Masukan salah" error="Isian Anda salah!" promptTitle="Input yg diisikan" prompt="nilai angka antara 0 sampai 100." sqref="CL36">
      <formula1>0</formula1>
      <formula2>100</formula2>
    </dataValidation>
    <dataValidation type="decimal" allowBlank="1" showDropDown="1" showInputMessage="1" showErrorMessage="1" errorTitle="Masukan salah" error="Isian Anda salah!" promptTitle="Input yg diisikan" prompt="nilai angka antara 0 sampai 100." sqref="CL37">
      <formula1>0</formula1>
      <formula2>100</formula2>
    </dataValidation>
    <dataValidation type="decimal" allowBlank="1" showDropDown="1" showInputMessage="1" showErrorMessage="1" errorTitle="Masukan salah" error="Isian Anda salah!" promptTitle="Input yg diisikan" prompt="nilai angka antara 0 sampai 100." sqref="CL38">
      <formula1>0</formula1>
      <formula2>100</formula2>
    </dataValidation>
    <dataValidation type="decimal" allowBlank="1" showDropDown="1" showInputMessage="1" showErrorMessage="1" errorTitle="Masukan salah" error="Isian Anda salah!" promptTitle="Input yg diisikan" prompt="nilai angka antara 0 sampai 100." sqref="CL39">
      <formula1>0</formula1>
      <formula2>100</formula2>
    </dataValidation>
    <dataValidation type="decimal" allowBlank="1" showDropDown="1" showInputMessage="1" showErrorMessage="1" errorTitle="Masukan salah" error="Isian Anda salah!" promptTitle="Input yg diisikan" prompt="nilai angka antara 0 sampai 100." sqref="CL40">
      <formula1>0</formula1>
      <formula2>100</formula2>
    </dataValidation>
    <dataValidation type="decimal" allowBlank="1" showDropDown="1" showInputMessage="1" showErrorMessage="1" errorTitle="Masukan salah" error="Isian Anda salah!" promptTitle="Input yg diisikan" prompt="nilai angka antara 0 sampai 100." sqref="CL41">
      <formula1>0</formula1>
      <formula2>100</formula2>
    </dataValidation>
    <dataValidation type="decimal" allowBlank="1" showDropDown="1" showInputMessage="1" showErrorMessage="1" errorTitle="Masukan salah" error="Isian Anda salah!" promptTitle="Input yg diisikan" prompt="nilai angka antara 0 sampai 100." sqref="CL42">
      <formula1>0</formula1>
      <formula2>100</formula2>
    </dataValidation>
    <dataValidation type="decimal" allowBlank="1" showDropDown="1" showInputMessage="1" showErrorMessage="1" errorTitle="Masukan salah" error="Isian Anda salah!" promptTitle="Input yg diisikan" prompt="nilai angka antara 0 sampai 100." sqref="CL43">
      <formula1>0</formula1>
      <formula2>100</formula2>
    </dataValidation>
    <dataValidation type="decimal" allowBlank="1" showDropDown="1" showInputMessage="1" showErrorMessage="1" errorTitle="Masukan salah" error="Isian Anda salah!" promptTitle="Input yg diisikan" prompt="nilai angka antara 0 sampai 100." sqref="CL44">
      <formula1>0</formula1>
      <formula2>100</formula2>
    </dataValidation>
    <dataValidation type="decimal" allowBlank="1" showDropDown="1" showInputMessage="1" showErrorMessage="1" errorTitle="Masukan salah" error="Isian Anda salah!" promptTitle="Input yg diisikan" prompt="nilai angka antara 0 sampai 100." sqref="CL45">
      <formula1>0</formula1>
      <formula2>100</formula2>
    </dataValidation>
    <dataValidation type="decimal" allowBlank="1" showDropDown="1" showInputMessage="1" showErrorMessage="1" errorTitle="Masukan salah" error="Isian Anda salah!" promptTitle="Input yg diisikan" prompt="nilai angka antara 0 sampai 100." sqref="CL46">
      <formula1>0</formula1>
      <formula2>100</formula2>
    </dataValidation>
    <dataValidation type="decimal" allowBlank="1" showDropDown="1" showInputMessage="1" showErrorMessage="1" errorTitle="Masukan salah" error="Isian Anda salah!" promptTitle="Input yg diisikan" prompt="nilai angka antara 0 sampai 100." sqref="CL47">
      <formula1>0</formula1>
      <formula2>100</formula2>
    </dataValidation>
    <dataValidation type="decimal" allowBlank="1" showDropDown="1" showInputMessage="1" showErrorMessage="1" errorTitle="Masukan salah" error="Isian Anda salah!" promptTitle="Input yg diisikan" prompt="nilai angka antara 0 sampai 100." sqref="CL48">
      <formula1>0</formula1>
      <formula2>100</formula2>
    </dataValidation>
    <dataValidation type="decimal" allowBlank="1" showDropDown="1" showInputMessage="1" showErrorMessage="1" errorTitle="Masukan salah" error="Isian Anda salah!" promptTitle="Input yg diisikan" prompt="nilai angka antara 0 sampai 100." sqref="CL49">
      <formula1>0</formula1>
      <formula2>100</formula2>
    </dataValidation>
    <dataValidation type="decimal" allowBlank="1" showDropDown="1" showInputMessage="1" showErrorMessage="1" errorTitle="Masukan salah" error="Isian Anda salah!" promptTitle="Input yg diisikan" prompt="nilai angka antara 0 sampai 100." sqref="CL50">
      <formula1>0</formula1>
      <formula2>100</formula2>
    </dataValidation>
    <dataValidation type="decimal" allowBlank="1" showDropDown="1" showInputMessage="1" showErrorMessage="1" errorTitle="Masukan salah" error="Isian Anda salah!" promptTitle="Input yg diisikan" prompt="nilai angka antara 0 sampai 100." sqref="CM11">
      <formula1>0</formula1>
      <formula2>100</formula2>
    </dataValidation>
    <dataValidation type="decimal" allowBlank="1" showDropDown="1" showInputMessage="1" showErrorMessage="1" errorTitle="Masukan salah" error="Isian Anda salah!" promptTitle="Input yg diisikan" prompt="nilai angka antara 0 sampai 100." sqref="CM12">
      <formula1>0</formula1>
      <formula2>100</formula2>
    </dataValidation>
    <dataValidation type="decimal" allowBlank="1" showDropDown="1" showInputMessage="1" showErrorMessage="1" errorTitle="Masukan salah" error="Isian Anda salah!" promptTitle="Input yg diisikan" prompt="nilai angka antara 0 sampai 100." sqref="CM13">
      <formula1>0</formula1>
      <formula2>100</formula2>
    </dataValidation>
    <dataValidation type="decimal" allowBlank="1" showDropDown="1" showInputMessage="1" showErrorMessage="1" errorTitle="Masukan salah" error="Isian Anda salah!" promptTitle="Input yg diisikan" prompt="nilai angka antara 0 sampai 100." sqref="CM14">
      <formula1>0</formula1>
      <formula2>100</formula2>
    </dataValidation>
    <dataValidation type="decimal" allowBlank="1" showDropDown="1" showInputMessage="1" showErrorMessage="1" errorTitle="Masukan salah" error="Isian Anda salah!" promptTitle="Input yg diisikan" prompt="nilai angka antara 0 sampai 100." sqref="CM15">
      <formula1>0</formula1>
      <formula2>100</formula2>
    </dataValidation>
    <dataValidation type="decimal" allowBlank="1" showDropDown="1" showInputMessage="1" showErrorMessage="1" errorTitle="Masukan salah" error="Isian Anda salah!" promptTitle="Input yg diisikan" prompt="nilai angka antara 0 sampai 100." sqref="CM16">
      <formula1>0</formula1>
      <formula2>100</formula2>
    </dataValidation>
    <dataValidation type="decimal" allowBlank="1" showDropDown="1" showInputMessage="1" showErrorMessage="1" errorTitle="Masukan salah" error="Isian Anda salah!" promptTitle="Input yg diisikan" prompt="nilai angka antara 0 sampai 100." sqref="CM17">
      <formula1>0</formula1>
      <formula2>100</formula2>
    </dataValidation>
    <dataValidation type="decimal" allowBlank="1" showDropDown="1" showInputMessage="1" showErrorMessage="1" errorTitle="Masukan salah" error="Isian Anda salah!" promptTitle="Input yg diisikan" prompt="nilai angka antara 0 sampai 100." sqref="CM18">
      <formula1>0</formula1>
      <formula2>100</formula2>
    </dataValidation>
    <dataValidation type="decimal" allowBlank="1" showDropDown="1" showInputMessage="1" showErrorMessage="1" errorTitle="Masukan salah" error="Isian Anda salah!" promptTitle="Input yg diisikan" prompt="nilai angka antara 0 sampai 100." sqref="CM19">
      <formula1>0</formula1>
      <formula2>100</formula2>
    </dataValidation>
    <dataValidation type="decimal" allowBlank="1" showDropDown="1" showInputMessage="1" showErrorMessage="1" errorTitle="Masukan salah" error="Isian Anda salah!" promptTitle="Input yg diisikan" prompt="nilai angka antara 0 sampai 100." sqref="CM20">
      <formula1>0</formula1>
      <formula2>100</formula2>
    </dataValidation>
    <dataValidation type="decimal" allowBlank="1" showDropDown="1" showInputMessage="1" showErrorMessage="1" errorTitle="Masukan salah" error="Isian Anda salah!" promptTitle="Input yg diisikan" prompt="nilai angka antara 0 sampai 100." sqref="CM21">
      <formula1>0</formula1>
      <formula2>100</formula2>
    </dataValidation>
    <dataValidation type="decimal" allowBlank="1" showDropDown="1" showInputMessage="1" showErrorMessage="1" errorTitle="Masukan salah" error="Isian Anda salah!" promptTitle="Input yg diisikan" prompt="nilai angka antara 0 sampai 100." sqref="CM22">
      <formula1>0</formula1>
      <formula2>100</formula2>
    </dataValidation>
    <dataValidation type="decimal" allowBlank="1" showDropDown="1" showInputMessage="1" showErrorMessage="1" errorTitle="Masukan salah" error="Isian Anda salah!" promptTitle="Input yg diisikan" prompt="nilai angka antara 0 sampai 100." sqref="CM23">
      <formula1>0</formula1>
      <formula2>100</formula2>
    </dataValidation>
    <dataValidation type="decimal" allowBlank="1" showDropDown="1" showInputMessage="1" showErrorMessage="1" errorTitle="Masukan salah" error="Isian Anda salah!" promptTitle="Input yg diisikan" prompt="nilai angka antara 0 sampai 100." sqref="CM24">
      <formula1>0</formula1>
      <formula2>100</formula2>
    </dataValidation>
    <dataValidation type="decimal" allowBlank="1" showDropDown="1" showInputMessage="1" showErrorMessage="1" errorTitle="Masukan salah" error="Isian Anda salah!" promptTitle="Input yg diisikan" prompt="nilai angka antara 0 sampai 100." sqref="CM25">
      <formula1>0</formula1>
      <formula2>100</formula2>
    </dataValidation>
    <dataValidation type="decimal" allowBlank="1" showDropDown="1" showInputMessage="1" showErrorMessage="1" errorTitle="Masukan salah" error="Isian Anda salah!" promptTitle="Input yg diisikan" prompt="nilai angka antara 0 sampai 100." sqref="CM26">
      <formula1>0</formula1>
      <formula2>100</formula2>
    </dataValidation>
    <dataValidation type="decimal" allowBlank="1" showDropDown="1" showInputMessage="1" showErrorMessage="1" errorTitle="Masukan salah" error="Isian Anda salah!" promptTitle="Input yg diisikan" prompt="nilai angka antara 0 sampai 100." sqref="CM27">
      <formula1>0</formula1>
      <formula2>100</formula2>
    </dataValidation>
    <dataValidation type="decimal" allowBlank="1" showDropDown="1" showInputMessage="1" showErrorMessage="1" errorTitle="Masukan salah" error="Isian Anda salah!" promptTitle="Input yg diisikan" prompt="nilai angka antara 0 sampai 100." sqref="CM28">
      <formula1>0</formula1>
      <formula2>100</formula2>
    </dataValidation>
    <dataValidation type="decimal" allowBlank="1" showDropDown="1" showInputMessage="1" showErrorMessage="1" errorTitle="Masukan salah" error="Isian Anda salah!" promptTitle="Input yg diisikan" prompt="nilai angka antara 0 sampai 100." sqref="CM29">
      <formula1>0</formula1>
      <formula2>100</formula2>
    </dataValidation>
    <dataValidation type="decimal" allowBlank="1" showDropDown="1" showInputMessage="1" showErrorMessage="1" errorTitle="Masukan salah" error="Isian Anda salah!" promptTitle="Input yg diisikan" prompt="nilai angka antara 0 sampai 100." sqref="CM30">
      <formula1>0</formula1>
      <formula2>100</formula2>
    </dataValidation>
    <dataValidation type="decimal" allowBlank="1" showDropDown="1" showInputMessage="1" showErrorMessage="1" errorTitle="Masukan salah" error="Isian Anda salah!" promptTitle="Input yg diisikan" prompt="nilai angka antara 0 sampai 100." sqref="CM31">
      <formula1>0</formula1>
      <formula2>100</formula2>
    </dataValidation>
    <dataValidation type="decimal" allowBlank="1" showDropDown="1" showInputMessage="1" showErrorMessage="1" errorTitle="Masukan salah" error="Isian Anda salah!" promptTitle="Input yg diisikan" prompt="nilai angka antara 0 sampai 100." sqref="CM32">
      <formula1>0</formula1>
      <formula2>100</formula2>
    </dataValidation>
    <dataValidation type="decimal" allowBlank="1" showDropDown="1" showInputMessage="1" showErrorMessage="1" errorTitle="Masukan salah" error="Isian Anda salah!" promptTitle="Input yg diisikan" prompt="nilai angka antara 0 sampai 100." sqref="CM33">
      <formula1>0</formula1>
      <formula2>100</formula2>
    </dataValidation>
    <dataValidation type="decimal" allowBlank="1" showDropDown="1" showInputMessage="1" showErrorMessage="1" errorTitle="Masukan salah" error="Isian Anda salah!" promptTitle="Input yg diisikan" prompt="nilai angka antara 0 sampai 100." sqref="CM34">
      <formula1>0</formula1>
      <formula2>100</formula2>
    </dataValidation>
    <dataValidation type="decimal" allowBlank="1" showDropDown="1" showInputMessage="1" showErrorMessage="1" errorTitle="Masukan salah" error="Isian Anda salah!" promptTitle="Input yg diisikan" prompt="nilai angka antara 0 sampai 100." sqref="CM35">
      <formula1>0</formula1>
      <formula2>100</formula2>
    </dataValidation>
    <dataValidation type="decimal" allowBlank="1" showDropDown="1" showInputMessage="1" showErrorMessage="1" errorTitle="Masukan salah" error="Isian Anda salah!" promptTitle="Input yg diisikan" prompt="nilai angka antara 0 sampai 100." sqref="CM36">
      <formula1>0</formula1>
      <formula2>100</formula2>
    </dataValidation>
    <dataValidation type="decimal" allowBlank="1" showDropDown="1" showInputMessage="1" showErrorMessage="1" errorTitle="Masukan salah" error="Isian Anda salah!" promptTitle="Input yg diisikan" prompt="nilai angka antara 0 sampai 100." sqref="CM37">
      <formula1>0</formula1>
      <formula2>100</formula2>
    </dataValidation>
    <dataValidation type="decimal" allowBlank="1" showDropDown="1" showInputMessage="1" showErrorMessage="1" errorTitle="Masukan salah" error="Isian Anda salah!" promptTitle="Input yg diisikan" prompt="nilai angka antara 0 sampai 100." sqref="CM38">
      <formula1>0</formula1>
      <formula2>100</formula2>
    </dataValidation>
    <dataValidation type="decimal" allowBlank="1" showDropDown="1" showInputMessage="1" showErrorMessage="1" errorTitle="Masukan salah" error="Isian Anda salah!" promptTitle="Input yg diisikan" prompt="nilai angka antara 0 sampai 100." sqref="CM39">
      <formula1>0</formula1>
      <formula2>100</formula2>
    </dataValidation>
    <dataValidation type="decimal" allowBlank="1" showDropDown="1" showInputMessage="1" showErrorMessage="1" errorTitle="Masukan salah" error="Isian Anda salah!" promptTitle="Input yg diisikan" prompt="nilai angka antara 0 sampai 100." sqref="CM40">
      <formula1>0</formula1>
      <formula2>100</formula2>
    </dataValidation>
    <dataValidation type="decimal" allowBlank="1" showDropDown="1" showInputMessage="1" showErrorMessage="1" errorTitle="Masukan salah" error="Isian Anda salah!" promptTitle="Input yg diisikan" prompt="nilai angka antara 0 sampai 100." sqref="CM41">
      <formula1>0</formula1>
      <formula2>100</formula2>
    </dataValidation>
    <dataValidation type="decimal" allowBlank="1" showDropDown="1" showInputMessage="1" showErrorMessage="1" errorTitle="Masukan salah" error="Isian Anda salah!" promptTitle="Input yg diisikan" prompt="nilai angka antara 0 sampai 100." sqref="CM42">
      <formula1>0</formula1>
      <formula2>100</formula2>
    </dataValidation>
    <dataValidation type="decimal" allowBlank="1" showDropDown="1" showInputMessage="1" showErrorMessage="1" errorTitle="Masukan salah" error="Isian Anda salah!" promptTitle="Input yg diisikan" prompt="nilai angka antara 0 sampai 100." sqref="CM43">
      <formula1>0</formula1>
      <formula2>100</formula2>
    </dataValidation>
    <dataValidation type="decimal" allowBlank="1" showDropDown="1" showInputMessage="1" showErrorMessage="1" errorTitle="Masukan salah" error="Isian Anda salah!" promptTitle="Input yg diisikan" prompt="nilai angka antara 0 sampai 100." sqref="CM44">
      <formula1>0</formula1>
      <formula2>100</formula2>
    </dataValidation>
    <dataValidation type="decimal" allowBlank="1" showDropDown="1" showInputMessage="1" showErrorMessage="1" errorTitle="Masukan salah" error="Isian Anda salah!" promptTitle="Input yg diisikan" prompt="nilai angka antara 0 sampai 100." sqref="CM45">
      <formula1>0</formula1>
      <formula2>100</formula2>
    </dataValidation>
    <dataValidation type="decimal" allowBlank="1" showDropDown="1" showInputMessage="1" showErrorMessage="1" errorTitle="Masukan salah" error="Isian Anda salah!" promptTitle="Input yg diisikan" prompt="nilai angka antara 0 sampai 100." sqref="CM46">
      <formula1>0</formula1>
      <formula2>100</formula2>
    </dataValidation>
    <dataValidation type="decimal" allowBlank="1" showDropDown="1" showInputMessage="1" showErrorMessage="1" errorTitle="Masukan salah" error="Isian Anda salah!" promptTitle="Input yg diisikan" prompt="nilai angka antara 0 sampai 100." sqref="CM47">
      <formula1>0</formula1>
      <formula2>100</formula2>
    </dataValidation>
    <dataValidation type="decimal" allowBlank="1" showDropDown="1" showInputMessage="1" showErrorMessage="1" errorTitle="Masukan salah" error="Isian Anda salah!" promptTitle="Input yg diisikan" prompt="nilai angka antara 0 sampai 100." sqref="CM48">
      <formula1>0</formula1>
      <formula2>100</formula2>
    </dataValidation>
    <dataValidation type="decimal" allowBlank="1" showDropDown="1" showInputMessage="1" showErrorMessage="1" errorTitle="Masukan salah" error="Isian Anda salah!" promptTitle="Input yg diisikan" prompt="nilai angka antara 0 sampai 100." sqref="CM49">
      <formula1>0</formula1>
      <formula2>100</formula2>
    </dataValidation>
    <dataValidation type="decimal" allowBlank="1" showDropDown="1" showInputMessage="1" showErrorMessage="1" errorTitle="Masukan salah" error="Isian Anda salah!" promptTitle="Input yg diisikan" prompt="nilai angka antara 0 sampai 100." sqref="CM50">
      <formula1>0</formula1>
      <formula2>100</formula2>
    </dataValidation>
    <dataValidation type="decimal" allowBlank="1" showDropDown="1" showInputMessage="1" showErrorMessage="1" errorTitle="Masukan salah" error="Isian Anda salah!" promptTitle="Input yg diisikan" prompt="nilai angka antara 0 sampai 100." sqref="BN11">
      <formula1>0</formula1>
      <formula2>100</formula2>
    </dataValidation>
    <dataValidation type="decimal" allowBlank="1" showDropDown="1" showInputMessage="1" showErrorMessage="1" errorTitle="Masukan salah" error="Isian Anda salah!" promptTitle="Input yg diisikan" prompt="nilai angka antara 0 sampai 100." sqref="BN12">
      <formula1>0</formula1>
      <formula2>100</formula2>
    </dataValidation>
    <dataValidation type="decimal" allowBlank="1" showDropDown="1" showInputMessage="1" showErrorMessage="1" errorTitle="Masukan salah" error="Isian Anda salah!" promptTitle="Input yg diisikan" prompt="nilai angka antara 0 sampai 100." sqref="BN13">
      <formula1>0</formula1>
      <formula2>100</formula2>
    </dataValidation>
    <dataValidation type="decimal" allowBlank="1" showDropDown="1" showInputMessage="1" showErrorMessage="1" errorTitle="Masukan salah" error="Isian Anda salah!" promptTitle="Input yg diisikan" prompt="nilai angka antara 0 sampai 100." sqref="BN14">
      <formula1>0</formula1>
      <formula2>100</formula2>
    </dataValidation>
    <dataValidation type="decimal" allowBlank="1" showDropDown="1" showInputMessage="1" showErrorMessage="1" errorTitle="Masukan salah" error="Isian Anda salah!" promptTitle="Input yg diisikan" prompt="nilai angka antara 0 sampai 100." sqref="BN15">
      <formula1>0</formula1>
      <formula2>100</formula2>
    </dataValidation>
    <dataValidation type="decimal" allowBlank="1" showDropDown="1" showInputMessage="1" showErrorMessage="1" errorTitle="Masukan salah" error="Isian Anda salah!" promptTitle="Input yg diisikan" prompt="nilai angka antara 0 sampai 100." sqref="BN16">
      <formula1>0</formula1>
      <formula2>100</formula2>
    </dataValidation>
    <dataValidation type="decimal" allowBlank="1" showDropDown="1" showInputMessage="1" showErrorMessage="1" errorTitle="Masukan salah" error="Isian Anda salah!" promptTitle="Input yg diisikan" prompt="nilai angka antara 0 sampai 100." sqref="BN17">
      <formula1>0</formula1>
      <formula2>100</formula2>
    </dataValidation>
    <dataValidation type="decimal" allowBlank="1" showDropDown="1" showInputMessage="1" showErrorMessage="1" errorTitle="Masukan salah" error="Isian Anda salah!" promptTitle="Input yg diisikan" prompt="nilai angka antara 0 sampai 100." sqref="BN18">
      <formula1>0</formula1>
      <formula2>100</formula2>
    </dataValidation>
    <dataValidation type="decimal" allowBlank="1" showDropDown="1" showInputMessage="1" showErrorMessage="1" errorTitle="Masukan salah" error="Isian Anda salah!" promptTitle="Input yg diisikan" prompt="nilai angka antara 0 sampai 100." sqref="BN19">
      <formula1>0</formula1>
      <formula2>100</formula2>
    </dataValidation>
    <dataValidation type="decimal" allowBlank="1" showDropDown="1" showInputMessage="1" showErrorMessage="1" errorTitle="Masukan salah" error="Isian Anda salah!" promptTitle="Input yg diisikan" prompt="nilai angka antara 0 sampai 100." sqref="BN20">
      <formula1>0</formula1>
      <formula2>100</formula2>
    </dataValidation>
    <dataValidation type="decimal" allowBlank="1" showDropDown="1" showInputMessage="1" showErrorMessage="1" errorTitle="Masukan salah" error="Isian Anda salah!" promptTitle="Input yg diisikan" prompt="nilai angka antara 0 sampai 100." sqref="BN21">
      <formula1>0</formula1>
      <formula2>100</formula2>
    </dataValidation>
    <dataValidation type="decimal" allowBlank="1" showDropDown="1" showInputMessage="1" showErrorMessage="1" errorTitle="Masukan salah" error="Isian Anda salah!" promptTitle="Input yg diisikan" prompt="nilai angka antara 0 sampai 100." sqref="BN22">
      <formula1>0</formula1>
      <formula2>100</formula2>
    </dataValidation>
    <dataValidation type="decimal" allowBlank="1" showDropDown="1" showInputMessage="1" showErrorMessage="1" errorTitle="Masukan salah" error="Isian Anda salah!" promptTitle="Input yg diisikan" prompt="nilai angka antara 0 sampai 100." sqref="BN23">
      <formula1>0</formula1>
      <formula2>100</formula2>
    </dataValidation>
    <dataValidation type="decimal" allowBlank="1" showDropDown="1" showInputMessage="1" showErrorMessage="1" errorTitle="Masukan salah" error="Isian Anda salah!" promptTitle="Input yg diisikan" prompt="nilai angka antara 0 sampai 100." sqref="BN24">
      <formula1>0</formula1>
      <formula2>100</formula2>
    </dataValidation>
    <dataValidation type="decimal" allowBlank="1" showDropDown="1" showInputMessage="1" showErrorMessage="1" errorTitle="Masukan salah" error="Isian Anda salah!" promptTitle="Input yg diisikan" prompt="nilai angka antara 0 sampai 100." sqref="BN25">
      <formula1>0</formula1>
      <formula2>100</formula2>
    </dataValidation>
    <dataValidation type="decimal" allowBlank="1" showDropDown="1" showInputMessage="1" showErrorMessage="1" errorTitle="Masukan salah" error="Isian Anda salah!" promptTitle="Input yg diisikan" prompt="nilai angka antara 0 sampai 100." sqref="BN26">
      <formula1>0</formula1>
      <formula2>100</formula2>
    </dataValidation>
    <dataValidation type="decimal" allowBlank="1" showDropDown="1" showInputMessage="1" showErrorMessage="1" errorTitle="Masukan salah" error="Isian Anda salah!" promptTitle="Input yg diisikan" prompt="nilai angka antara 0 sampai 100." sqref="BN27">
      <formula1>0</formula1>
      <formula2>100</formula2>
    </dataValidation>
    <dataValidation type="decimal" allowBlank="1" showDropDown="1" showInputMessage="1" showErrorMessage="1" errorTitle="Masukan salah" error="Isian Anda salah!" promptTitle="Input yg diisikan" prompt="nilai angka antara 0 sampai 100." sqref="BN28">
      <formula1>0</formula1>
      <formula2>100</formula2>
    </dataValidation>
    <dataValidation type="decimal" allowBlank="1" showDropDown="1" showInputMessage="1" showErrorMessage="1" errorTitle="Masukan salah" error="Isian Anda salah!" promptTitle="Input yg diisikan" prompt="nilai angka antara 0 sampai 100." sqref="BN29">
      <formula1>0</formula1>
      <formula2>100</formula2>
    </dataValidation>
    <dataValidation type="decimal" allowBlank="1" showDropDown="1" showInputMessage="1" showErrorMessage="1" errorTitle="Masukan salah" error="Isian Anda salah!" promptTitle="Input yg diisikan" prompt="nilai angka antara 0 sampai 100." sqref="BN30">
      <formula1>0</formula1>
      <formula2>100</formula2>
    </dataValidation>
    <dataValidation type="decimal" allowBlank="1" showDropDown="1" showInputMessage="1" showErrorMessage="1" errorTitle="Masukan salah" error="Isian Anda salah!" promptTitle="Input yg diisikan" prompt="nilai angka antara 0 sampai 100." sqref="BN31">
      <formula1>0</formula1>
      <formula2>100</formula2>
    </dataValidation>
    <dataValidation type="decimal" allowBlank="1" showDropDown="1" showInputMessage="1" showErrorMessage="1" errorTitle="Masukan salah" error="Isian Anda salah!" promptTitle="Input yg diisikan" prompt="nilai angka antara 0 sampai 100." sqref="BN32">
      <formula1>0</formula1>
      <formula2>100</formula2>
    </dataValidation>
    <dataValidation type="decimal" allowBlank="1" showDropDown="1" showInputMessage="1" showErrorMessage="1" errorTitle="Masukan salah" error="Isian Anda salah!" promptTitle="Input yg diisikan" prompt="nilai angka antara 0 sampai 100." sqref="BN33">
      <formula1>0</formula1>
      <formula2>100</formula2>
    </dataValidation>
    <dataValidation type="decimal" allowBlank="1" showDropDown="1" showInputMessage="1" showErrorMessage="1" errorTitle="Masukan salah" error="Isian Anda salah!" promptTitle="Input yg diisikan" prompt="nilai angka antara 0 sampai 100." sqref="BN34">
      <formula1>0</formula1>
      <formula2>100</formula2>
    </dataValidation>
    <dataValidation type="decimal" allowBlank="1" showDropDown="1" showInputMessage="1" showErrorMessage="1" errorTitle="Masukan salah" error="Isian Anda salah!" promptTitle="Input yg diisikan" prompt="nilai angka antara 0 sampai 100." sqref="BN35">
      <formula1>0</formula1>
      <formula2>100</formula2>
    </dataValidation>
    <dataValidation type="decimal" allowBlank="1" showDropDown="1" showInputMessage="1" showErrorMessage="1" errorTitle="Masukan salah" error="Isian Anda salah!" promptTitle="Input yg diisikan" prompt="nilai angka antara 0 sampai 100." sqref="BN36">
      <formula1>0</formula1>
      <formula2>100</formula2>
    </dataValidation>
    <dataValidation type="decimal" allowBlank="1" showDropDown="1" showInputMessage="1" showErrorMessage="1" errorTitle="Masukan salah" error="Isian Anda salah!" promptTitle="Input yg diisikan" prompt="nilai angka antara 0 sampai 100." sqref="BN37">
      <formula1>0</formula1>
      <formula2>100</formula2>
    </dataValidation>
    <dataValidation type="decimal" allowBlank="1" showDropDown="1" showInputMessage="1" showErrorMessage="1" errorTitle="Masukan salah" error="Isian Anda salah!" promptTitle="Input yg diisikan" prompt="nilai angka antara 0 sampai 100." sqref="BN38">
      <formula1>0</formula1>
      <formula2>100</formula2>
    </dataValidation>
    <dataValidation type="decimal" allowBlank="1" showDropDown="1" showInputMessage="1" showErrorMessage="1" errorTitle="Masukan salah" error="Isian Anda salah!" promptTitle="Input yg diisikan" prompt="nilai angka antara 0 sampai 100." sqref="BN39">
      <formula1>0</formula1>
      <formula2>100</formula2>
    </dataValidation>
    <dataValidation type="decimal" allowBlank="1" showDropDown="1" showInputMessage="1" showErrorMessage="1" errorTitle="Masukan salah" error="Isian Anda salah!" promptTitle="Input yg diisikan" prompt="nilai angka antara 0 sampai 100." sqref="BN40">
      <formula1>0</formula1>
      <formula2>100</formula2>
    </dataValidation>
    <dataValidation type="decimal" allowBlank="1" showDropDown="1" showInputMessage="1" showErrorMessage="1" errorTitle="Masukan salah" error="Isian Anda salah!" promptTitle="Input yg diisikan" prompt="nilai angka antara 0 sampai 100." sqref="BN41">
      <formula1>0</formula1>
      <formula2>100</formula2>
    </dataValidation>
    <dataValidation type="decimal" allowBlank="1" showDropDown="1" showInputMessage="1" showErrorMessage="1" errorTitle="Masukan salah" error="Isian Anda salah!" promptTitle="Input yg diisikan" prompt="nilai angka antara 0 sampai 100." sqref="BN42">
      <formula1>0</formula1>
      <formula2>100</formula2>
    </dataValidation>
    <dataValidation type="decimal" allowBlank="1" showDropDown="1" showInputMessage="1" showErrorMessage="1" errorTitle="Masukan salah" error="Isian Anda salah!" promptTitle="Input yg diisikan" prompt="nilai angka antara 0 sampai 100." sqref="BN43">
      <formula1>0</formula1>
      <formula2>100</formula2>
    </dataValidation>
    <dataValidation type="decimal" allowBlank="1" showDropDown="1" showInputMessage="1" showErrorMessage="1" errorTitle="Masukan salah" error="Isian Anda salah!" promptTitle="Input yg diisikan" prompt="nilai angka antara 0 sampai 100." sqref="BN44">
      <formula1>0</formula1>
      <formula2>100</formula2>
    </dataValidation>
    <dataValidation type="decimal" allowBlank="1" showDropDown="1" showInputMessage="1" showErrorMessage="1" errorTitle="Masukan salah" error="Isian Anda salah!" promptTitle="Input yg diisikan" prompt="nilai angka antara 0 sampai 100." sqref="BN45">
      <formula1>0</formula1>
      <formula2>100</formula2>
    </dataValidation>
    <dataValidation type="decimal" allowBlank="1" showDropDown="1" showInputMessage="1" showErrorMessage="1" errorTitle="Masukan salah" error="Isian Anda salah!" promptTitle="Input yg diisikan" prompt="nilai angka antara 0 sampai 100." sqref="BN46">
      <formula1>0</formula1>
      <formula2>100</formula2>
    </dataValidation>
    <dataValidation type="decimal" allowBlank="1" showDropDown="1" showInputMessage="1" showErrorMessage="1" errorTitle="Masukan salah" error="Isian Anda salah!" promptTitle="Input yg diisikan" prompt="nilai angka antara 0 sampai 100." sqref="BN47">
      <formula1>0</formula1>
      <formula2>100</formula2>
    </dataValidation>
    <dataValidation type="decimal" allowBlank="1" showDropDown="1" showInputMessage="1" showErrorMessage="1" errorTitle="Masukan salah" error="Isian Anda salah!" promptTitle="Input yg diisikan" prompt="nilai angka antara 0 sampai 100." sqref="BN48">
      <formula1>0</formula1>
      <formula2>100</formula2>
    </dataValidation>
    <dataValidation type="decimal" allowBlank="1" showDropDown="1" showInputMessage="1" showErrorMessage="1" errorTitle="Masukan salah" error="Isian Anda salah!" promptTitle="Input yg diisikan" prompt="nilai angka antara 0 sampai 100." sqref="BN49">
      <formula1>0</formula1>
      <formula2>100</formula2>
    </dataValidation>
    <dataValidation type="decimal" allowBlank="1" showDropDown="1" showInputMessage="1" showErrorMessage="1" errorTitle="Masukan salah" error="Isian Anda salah!" promptTitle="Input yg diisikan" prompt="nilai angka antara 0 sampai 100." sqref="BN50">
      <formula1>0</formula1>
      <formula2>100</formula2>
    </dataValidation>
    <dataValidation type="decimal" allowBlank="1" showDropDown="1" showInputMessage="1" showErrorMessage="1" errorTitle="Masukan salah" error="Isian Anda salah!" promptTitle="Input yg diisikan" prompt="nilai angka antara 0 sampai 100." sqref="BO11">
      <formula1>0</formula1>
      <formula2>100</formula2>
    </dataValidation>
    <dataValidation type="decimal" allowBlank="1" showDropDown="1" showInputMessage="1" showErrorMessage="1" errorTitle="Masukan salah" error="Isian Anda salah!" promptTitle="Input yg diisikan" prompt="nilai angka antara 0 sampai 100." sqref="BO12">
      <formula1>0</formula1>
      <formula2>100</formula2>
    </dataValidation>
    <dataValidation type="decimal" allowBlank="1" showDropDown="1" showInputMessage="1" showErrorMessage="1" errorTitle="Masukan salah" error="Isian Anda salah!" promptTitle="Input yg diisikan" prompt="nilai angka antara 0 sampai 100." sqref="BO13">
      <formula1>0</formula1>
      <formula2>100</formula2>
    </dataValidation>
    <dataValidation type="decimal" allowBlank="1" showDropDown="1" showInputMessage="1" showErrorMessage="1" errorTitle="Masukan salah" error="Isian Anda salah!" promptTitle="Input yg diisikan" prompt="nilai angka antara 0 sampai 100." sqref="BO14">
      <formula1>0</formula1>
      <formula2>100</formula2>
    </dataValidation>
    <dataValidation type="decimal" allowBlank="1" showDropDown="1" showInputMessage="1" showErrorMessage="1" errorTitle="Masukan salah" error="Isian Anda salah!" promptTitle="Input yg diisikan" prompt="nilai angka antara 0 sampai 100." sqref="BO15">
      <formula1>0</formula1>
      <formula2>100</formula2>
    </dataValidation>
    <dataValidation type="decimal" allowBlank="1" showDropDown="1" showInputMessage="1" showErrorMessage="1" errorTitle="Masukan salah" error="Isian Anda salah!" promptTitle="Input yg diisikan" prompt="nilai angka antara 0 sampai 100." sqref="BO16">
      <formula1>0</formula1>
      <formula2>100</formula2>
    </dataValidation>
    <dataValidation type="decimal" allowBlank="1" showDropDown="1" showInputMessage="1" showErrorMessage="1" errorTitle="Masukan salah" error="Isian Anda salah!" promptTitle="Input yg diisikan" prompt="nilai angka antara 0 sampai 100." sqref="BO17">
      <formula1>0</formula1>
      <formula2>100</formula2>
    </dataValidation>
    <dataValidation type="decimal" allowBlank="1" showDropDown="1" showInputMessage="1" showErrorMessage="1" errorTitle="Masukan salah" error="Isian Anda salah!" promptTitle="Input yg diisikan" prompt="nilai angka antara 0 sampai 100." sqref="BO18">
      <formula1>0</formula1>
      <formula2>100</formula2>
    </dataValidation>
    <dataValidation type="decimal" allowBlank="1" showDropDown="1" showInputMessage="1" showErrorMessage="1" errorTitle="Masukan salah" error="Isian Anda salah!" promptTitle="Input yg diisikan" prompt="nilai angka antara 0 sampai 100." sqref="BO19">
      <formula1>0</formula1>
      <formula2>100</formula2>
    </dataValidation>
    <dataValidation type="decimal" allowBlank="1" showDropDown="1" showInputMessage="1" showErrorMessage="1" errorTitle="Masukan salah" error="Isian Anda salah!" promptTitle="Input yg diisikan" prompt="nilai angka antara 0 sampai 100." sqref="BO20">
      <formula1>0</formula1>
      <formula2>100</formula2>
    </dataValidation>
    <dataValidation type="decimal" allowBlank="1" showDropDown="1" showInputMessage="1" showErrorMessage="1" errorTitle="Masukan salah" error="Isian Anda salah!" promptTitle="Input yg diisikan" prompt="nilai angka antara 0 sampai 100." sqref="BO21">
      <formula1>0</formula1>
      <formula2>100</formula2>
    </dataValidation>
    <dataValidation type="decimal" allowBlank="1" showDropDown="1" showInputMessage="1" showErrorMessage="1" errorTitle="Masukan salah" error="Isian Anda salah!" promptTitle="Input yg diisikan" prompt="nilai angka antara 0 sampai 100." sqref="BO22">
      <formula1>0</formula1>
      <formula2>100</formula2>
    </dataValidation>
    <dataValidation type="decimal" allowBlank="1" showDropDown="1" showInputMessage="1" showErrorMessage="1" errorTitle="Masukan salah" error="Isian Anda salah!" promptTitle="Input yg diisikan" prompt="nilai angka antara 0 sampai 100." sqref="BO23">
      <formula1>0</formula1>
      <formula2>100</formula2>
    </dataValidation>
    <dataValidation type="decimal" allowBlank="1" showDropDown="1" showInputMessage="1" showErrorMessage="1" errorTitle="Masukan salah" error="Isian Anda salah!" promptTitle="Input yg diisikan" prompt="nilai angka antara 0 sampai 100." sqref="BO24">
      <formula1>0</formula1>
      <formula2>100</formula2>
    </dataValidation>
    <dataValidation type="decimal" allowBlank="1" showDropDown="1" showInputMessage="1" showErrorMessage="1" errorTitle="Masukan salah" error="Isian Anda salah!" promptTitle="Input yg diisikan" prompt="nilai angka antara 0 sampai 100." sqref="BO25">
      <formula1>0</formula1>
      <formula2>100</formula2>
    </dataValidation>
    <dataValidation type="decimal" allowBlank="1" showDropDown="1" showInputMessage="1" showErrorMessage="1" errorTitle="Masukan salah" error="Isian Anda salah!" promptTitle="Input yg diisikan" prompt="nilai angka antara 0 sampai 100." sqref="BO26">
      <formula1>0</formula1>
      <formula2>100</formula2>
    </dataValidation>
    <dataValidation type="decimal" allowBlank="1" showDropDown="1" showInputMessage="1" showErrorMessage="1" errorTitle="Masukan salah" error="Isian Anda salah!" promptTitle="Input yg diisikan" prompt="nilai angka antara 0 sampai 100." sqref="BO27">
      <formula1>0</formula1>
      <formula2>100</formula2>
    </dataValidation>
    <dataValidation type="decimal" allowBlank="1" showDropDown="1" showInputMessage="1" showErrorMessage="1" errorTitle="Masukan salah" error="Isian Anda salah!" promptTitle="Input yg diisikan" prompt="nilai angka antara 0 sampai 100." sqref="BO28">
      <formula1>0</formula1>
      <formula2>100</formula2>
    </dataValidation>
    <dataValidation type="decimal" allowBlank="1" showDropDown="1" showInputMessage="1" showErrorMessage="1" errorTitle="Masukan salah" error="Isian Anda salah!" promptTitle="Input yg diisikan" prompt="nilai angka antara 0 sampai 100." sqref="BO29">
      <formula1>0</formula1>
      <formula2>100</formula2>
    </dataValidation>
    <dataValidation type="decimal" allowBlank="1" showDropDown="1" showInputMessage="1" showErrorMessage="1" errorTitle="Masukan salah" error="Isian Anda salah!" promptTitle="Input yg diisikan" prompt="nilai angka antara 0 sampai 100." sqref="BO30">
      <formula1>0</formula1>
      <formula2>100</formula2>
    </dataValidation>
    <dataValidation type="decimal" allowBlank="1" showDropDown="1" showInputMessage="1" showErrorMessage="1" errorTitle="Masukan salah" error="Isian Anda salah!" promptTitle="Input yg diisikan" prompt="nilai angka antara 0 sampai 100." sqref="BO31">
      <formula1>0</formula1>
      <formula2>100</formula2>
    </dataValidation>
    <dataValidation type="decimal" allowBlank="1" showDropDown="1" showInputMessage="1" showErrorMessage="1" errorTitle="Masukan salah" error="Isian Anda salah!" promptTitle="Input yg diisikan" prompt="nilai angka antara 0 sampai 100." sqref="BO32">
      <formula1>0</formula1>
      <formula2>100</formula2>
    </dataValidation>
    <dataValidation type="decimal" allowBlank="1" showDropDown="1" showInputMessage="1" showErrorMessage="1" errorTitle="Masukan salah" error="Isian Anda salah!" promptTitle="Input yg diisikan" prompt="nilai angka antara 0 sampai 100." sqref="BO33">
      <formula1>0</formula1>
      <formula2>100</formula2>
    </dataValidation>
    <dataValidation type="decimal" allowBlank="1" showDropDown="1" showInputMessage="1" showErrorMessage="1" errorTitle="Masukan salah" error="Isian Anda salah!" promptTitle="Input yg diisikan" prompt="nilai angka antara 0 sampai 100." sqref="BO34">
      <formula1>0</formula1>
      <formula2>100</formula2>
    </dataValidation>
    <dataValidation type="decimal" allowBlank="1" showDropDown="1" showInputMessage="1" showErrorMessage="1" errorTitle="Masukan salah" error="Isian Anda salah!" promptTitle="Input yg diisikan" prompt="nilai angka antara 0 sampai 100." sqref="BO35">
      <formula1>0</formula1>
      <formula2>100</formula2>
    </dataValidation>
    <dataValidation type="decimal" allowBlank="1" showDropDown="1" showInputMessage="1" showErrorMessage="1" errorTitle="Masukan salah" error="Isian Anda salah!" promptTitle="Input yg diisikan" prompt="nilai angka antara 0 sampai 100." sqref="BO36">
      <formula1>0</formula1>
      <formula2>100</formula2>
    </dataValidation>
    <dataValidation type="decimal" allowBlank="1" showDropDown="1" showInputMessage="1" showErrorMessage="1" errorTitle="Masukan salah" error="Isian Anda salah!" promptTitle="Input yg diisikan" prompt="nilai angka antara 0 sampai 100." sqref="BO37">
      <formula1>0</formula1>
      <formula2>100</formula2>
    </dataValidation>
    <dataValidation type="decimal" allowBlank="1" showDropDown="1" showInputMessage="1" showErrorMessage="1" errorTitle="Masukan salah" error="Isian Anda salah!" promptTitle="Input yg diisikan" prompt="nilai angka antara 0 sampai 100." sqref="BO38">
      <formula1>0</formula1>
      <formula2>100</formula2>
    </dataValidation>
    <dataValidation type="decimal" allowBlank="1" showDropDown="1" showInputMessage="1" showErrorMessage="1" errorTitle="Masukan salah" error="Isian Anda salah!" promptTitle="Input yg diisikan" prompt="nilai angka antara 0 sampai 100." sqref="BO39">
      <formula1>0</formula1>
      <formula2>100</formula2>
    </dataValidation>
    <dataValidation type="decimal" allowBlank="1" showDropDown="1" showInputMessage="1" showErrorMessage="1" errorTitle="Masukan salah" error="Isian Anda salah!" promptTitle="Input yg diisikan" prompt="nilai angka antara 0 sampai 100." sqref="BO40">
      <formula1>0</formula1>
      <formula2>100</formula2>
    </dataValidation>
    <dataValidation type="decimal" allowBlank="1" showDropDown="1" showInputMessage="1" showErrorMessage="1" errorTitle="Masukan salah" error="Isian Anda salah!" promptTitle="Input yg diisikan" prompt="nilai angka antara 0 sampai 100." sqref="BO41">
      <formula1>0</formula1>
      <formula2>100</formula2>
    </dataValidation>
    <dataValidation type="decimal" allowBlank="1" showDropDown="1" showInputMessage="1" showErrorMessage="1" errorTitle="Masukan salah" error="Isian Anda salah!" promptTitle="Input yg diisikan" prompt="nilai angka antara 0 sampai 100." sqref="BO42">
      <formula1>0</formula1>
      <formula2>100</formula2>
    </dataValidation>
    <dataValidation type="decimal" allowBlank="1" showDropDown="1" showInputMessage="1" showErrorMessage="1" errorTitle="Masukan salah" error="Isian Anda salah!" promptTitle="Input yg diisikan" prompt="nilai angka antara 0 sampai 100." sqref="BO43">
      <formula1>0</formula1>
      <formula2>100</formula2>
    </dataValidation>
    <dataValidation type="decimal" allowBlank="1" showDropDown="1" showInputMessage="1" showErrorMessage="1" errorTitle="Masukan salah" error="Isian Anda salah!" promptTitle="Input yg diisikan" prompt="nilai angka antara 0 sampai 100." sqref="BO44">
      <formula1>0</formula1>
      <formula2>100</formula2>
    </dataValidation>
    <dataValidation type="decimal" allowBlank="1" showDropDown="1" showInputMessage="1" showErrorMessage="1" errorTitle="Masukan salah" error="Isian Anda salah!" promptTitle="Input yg diisikan" prompt="nilai angka antara 0 sampai 100." sqref="BO45">
      <formula1>0</formula1>
      <formula2>100</formula2>
    </dataValidation>
    <dataValidation type="decimal" allowBlank="1" showDropDown="1" showInputMessage="1" showErrorMessage="1" errorTitle="Masukan salah" error="Isian Anda salah!" promptTitle="Input yg diisikan" prompt="nilai angka antara 0 sampai 100." sqref="BO46">
      <formula1>0</formula1>
      <formula2>100</formula2>
    </dataValidation>
    <dataValidation type="decimal" allowBlank="1" showDropDown="1" showInputMessage="1" showErrorMessage="1" errorTitle="Masukan salah" error="Isian Anda salah!" promptTitle="Input yg diisikan" prompt="nilai angka antara 0 sampai 100." sqref="BO47">
      <formula1>0</formula1>
      <formula2>100</formula2>
    </dataValidation>
    <dataValidation type="decimal" allowBlank="1" showDropDown="1" showInputMessage="1" showErrorMessage="1" errorTitle="Masukan salah" error="Isian Anda salah!" promptTitle="Input yg diisikan" prompt="nilai angka antara 0 sampai 100." sqref="BO48">
      <formula1>0</formula1>
      <formula2>100</formula2>
    </dataValidation>
    <dataValidation type="decimal" allowBlank="1" showDropDown="1" showInputMessage="1" showErrorMessage="1" errorTitle="Masukan salah" error="Isian Anda salah!" promptTitle="Input yg diisikan" prompt="nilai angka antara 0 sampai 100." sqref="BO49">
      <formula1>0</formula1>
      <formula2>100</formula2>
    </dataValidation>
    <dataValidation type="decimal" allowBlank="1" showDropDown="1" showInputMessage="1" showErrorMessage="1" errorTitle="Masukan salah" error="Isian Anda salah!" promptTitle="Input yg diisikan" prompt="nilai angka antara 0 sampai 100." sqref="BO50">
      <formula1>0</formula1>
      <formula2>100</formula2>
    </dataValidation>
    <dataValidation type="decimal" allowBlank="1" showDropDown="1" showInputMessage="1" showErrorMessage="1" errorTitle="Masukan salah" error="Isian Anda salah!" promptTitle="Input yg diisikan" prompt="nilai angka antara 0 sampai 100." sqref="BP11">
      <formula1>0</formula1>
      <formula2>100</formula2>
    </dataValidation>
    <dataValidation type="decimal" allowBlank="1" showDropDown="1" showInputMessage="1" showErrorMessage="1" errorTitle="Masukan salah" error="Isian Anda salah!" promptTitle="Input yg diisikan" prompt="nilai angka antara 0 sampai 100." sqref="BP12">
      <formula1>0</formula1>
      <formula2>100</formula2>
    </dataValidation>
    <dataValidation type="decimal" allowBlank="1" showDropDown="1" showInputMessage="1" showErrorMessage="1" errorTitle="Masukan salah" error="Isian Anda salah!" promptTitle="Input yg diisikan" prompt="nilai angka antara 0 sampai 100." sqref="BP13">
      <formula1>0</formula1>
      <formula2>100</formula2>
    </dataValidation>
    <dataValidation type="decimal" allowBlank="1" showDropDown="1" showInputMessage="1" showErrorMessage="1" errorTitle="Masukan salah" error="Isian Anda salah!" promptTitle="Input yg diisikan" prompt="nilai angka antara 0 sampai 100." sqref="BP14">
      <formula1>0</formula1>
      <formula2>100</formula2>
    </dataValidation>
    <dataValidation type="decimal" allowBlank="1" showDropDown="1" showInputMessage="1" showErrorMessage="1" errorTitle="Masukan salah" error="Isian Anda salah!" promptTitle="Input yg diisikan" prompt="nilai angka antara 0 sampai 100." sqref="BP15">
      <formula1>0</formula1>
      <formula2>100</formula2>
    </dataValidation>
    <dataValidation type="decimal" allowBlank="1" showDropDown="1" showInputMessage="1" showErrorMessage="1" errorTitle="Masukan salah" error="Isian Anda salah!" promptTitle="Input yg diisikan" prompt="nilai angka antara 0 sampai 100." sqref="BP16">
      <formula1>0</formula1>
      <formula2>100</formula2>
    </dataValidation>
    <dataValidation type="decimal" allowBlank="1" showDropDown="1" showInputMessage="1" showErrorMessage="1" errorTitle="Masukan salah" error="Isian Anda salah!" promptTitle="Input yg diisikan" prompt="nilai angka antara 0 sampai 100." sqref="BP17">
      <formula1>0</formula1>
      <formula2>100</formula2>
    </dataValidation>
    <dataValidation type="decimal" allowBlank="1" showDropDown="1" showInputMessage="1" showErrorMessage="1" errorTitle="Masukan salah" error="Isian Anda salah!" promptTitle="Input yg diisikan" prompt="nilai angka antara 0 sampai 100." sqref="BP18">
      <formula1>0</formula1>
      <formula2>100</formula2>
    </dataValidation>
    <dataValidation type="decimal" allowBlank="1" showDropDown="1" showInputMessage="1" showErrorMessage="1" errorTitle="Masukan salah" error="Isian Anda salah!" promptTitle="Input yg diisikan" prompt="nilai angka antara 0 sampai 100." sqref="BP19">
      <formula1>0</formula1>
      <formula2>100</formula2>
    </dataValidation>
    <dataValidation type="decimal" allowBlank="1" showDropDown="1" showInputMessage="1" showErrorMessage="1" errorTitle="Masukan salah" error="Isian Anda salah!" promptTitle="Input yg diisikan" prompt="nilai angka antara 0 sampai 100." sqref="BP20">
      <formula1>0</formula1>
      <formula2>100</formula2>
    </dataValidation>
    <dataValidation type="decimal" allowBlank="1" showDropDown="1" showInputMessage="1" showErrorMessage="1" errorTitle="Masukan salah" error="Isian Anda salah!" promptTitle="Input yg diisikan" prompt="nilai angka antara 0 sampai 100." sqref="BP21">
      <formula1>0</formula1>
      <formula2>100</formula2>
    </dataValidation>
    <dataValidation type="decimal" allowBlank="1" showDropDown="1" showInputMessage="1" showErrorMessage="1" errorTitle="Masukan salah" error="Isian Anda salah!" promptTitle="Input yg diisikan" prompt="nilai angka antara 0 sampai 100." sqref="BP22">
      <formula1>0</formula1>
      <formula2>100</formula2>
    </dataValidation>
    <dataValidation type="decimal" allowBlank="1" showDropDown="1" showInputMessage="1" showErrorMessage="1" errorTitle="Masukan salah" error="Isian Anda salah!" promptTitle="Input yg diisikan" prompt="nilai angka antara 0 sampai 100." sqref="BP23">
      <formula1>0</formula1>
      <formula2>100</formula2>
    </dataValidation>
    <dataValidation type="decimal" allowBlank="1" showDropDown="1" showInputMessage="1" showErrorMessage="1" errorTitle="Masukan salah" error="Isian Anda salah!" promptTitle="Input yg diisikan" prompt="nilai angka antara 0 sampai 100." sqref="BP24">
      <formula1>0</formula1>
      <formula2>100</formula2>
    </dataValidation>
    <dataValidation type="decimal" allowBlank="1" showDropDown="1" showInputMessage="1" showErrorMessage="1" errorTitle="Masukan salah" error="Isian Anda salah!" promptTitle="Input yg diisikan" prompt="nilai angka antara 0 sampai 100." sqref="BP25">
      <formula1>0</formula1>
      <formula2>100</formula2>
    </dataValidation>
    <dataValidation type="decimal" allowBlank="1" showDropDown="1" showInputMessage="1" showErrorMessage="1" errorTitle="Masukan salah" error="Isian Anda salah!" promptTitle="Input yg diisikan" prompt="nilai angka antara 0 sampai 100." sqref="BP26">
      <formula1>0</formula1>
      <formula2>100</formula2>
    </dataValidation>
    <dataValidation type="decimal" allowBlank="1" showDropDown="1" showInputMessage="1" showErrorMessage="1" errorTitle="Masukan salah" error="Isian Anda salah!" promptTitle="Input yg diisikan" prompt="nilai angka antara 0 sampai 100." sqref="BP27">
      <formula1>0</formula1>
      <formula2>100</formula2>
    </dataValidation>
    <dataValidation type="decimal" allowBlank="1" showDropDown="1" showInputMessage="1" showErrorMessage="1" errorTitle="Masukan salah" error="Isian Anda salah!" promptTitle="Input yg diisikan" prompt="nilai angka antara 0 sampai 100." sqref="BP28">
      <formula1>0</formula1>
      <formula2>100</formula2>
    </dataValidation>
    <dataValidation type="decimal" allowBlank="1" showDropDown="1" showInputMessage="1" showErrorMessage="1" errorTitle="Masukan salah" error="Isian Anda salah!" promptTitle="Input yg diisikan" prompt="nilai angka antara 0 sampai 100." sqref="BP29">
      <formula1>0</formula1>
      <formula2>100</formula2>
    </dataValidation>
    <dataValidation type="decimal" allowBlank="1" showDropDown="1" showInputMessage="1" showErrorMessage="1" errorTitle="Masukan salah" error="Isian Anda salah!" promptTitle="Input yg diisikan" prompt="nilai angka antara 0 sampai 100." sqref="BP30">
      <formula1>0</formula1>
      <formula2>100</formula2>
    </dataValidation>
    <dataValidation type="decimal" allowBlank="1" showDropDown="1" showInputMessage="1" showErrorMessage="1" errorTitle="Masukan salah" error="Isian Anda salah!" promptTitle="Input yg diisikan" prompt="nilai angka antara 0 sampai 100." sqref="BP31">
      <formula1>0</formula1>
      <formula2>100</formula2>
    </dataValidation>
    <dataValidation type="decimal" allowBlank="1" showDropDown="1" showInputMessage="1" showErrorMessage="1" errorTitle="Masukan salah" error="Isian Anda salah!" promptTitle="Input yg diisikan" prompt="nilai angka antara 0 sampai 100." sqref="BP32">
      <formula1>0</formula1>
      <formula2>100</formula2>
    </dataValidation>
    <dataValidation type="decimal" allowBlank="1" showDropDown="1" showInputMessage="1" showErrorMessage="1" errorTitle="Masukan salah" error="Isian Anda salah!" promptTitle="Input yg diisikan" prompt="nilai angka antara 0 sampai 100." sqref="BP33">
      <formula1>0</formula1>
      <formula2>100</formula2>
    </dataValidation>
    <dataValidation type="decimal" allowBlank="1" showDropDown="1" showInputMessage="1" showErrorMessage="1" errorTitle="Masukan salah" error="Isian Anda salah!" promptTitle="Input yg diisikan" prompt="nilai angka antara 0 sampai 100." sqref="BP34">
      <formula1>0</formula1>
      <formula2>100</formula2>
    </dataValidation>
    <dataValidation type="decimal" allowBlank="1" showDropDown="1" showInputMessage="1" showErrorMessage="1" errorTitle="Masukan salah" error="Isian Anda salah!" promptTitle="Input yg diisikan" prompt="nilai angka antara 0 sampai 100." sqref="BP35">
      <formula1>0</formula1>
      <formula2>100</formula2>
    </dataValidation>
    <dataValidation type="decimal" allowBlank="1" showDropDown="1" showInputMessage="1" showErrorMessage="1" errorTitle="Masukan salah" error="Isian Anda salah!" promptTitle="Input yg diisikan" prompt="nilai angka antara 0 sampai 100." sqref="BP36">
      <formula1>0</formula1>
      <formula2>100</formula2>
    </dataValidation>
    <dataValidation type="decimal" allowBlank="1" showDropDown="1" showInputMessage="1" showErrorMessage="1" errorTitle="Masukan salah" error="Isian Anda salah!" promptTitle="Input yg diisikan" prompt="nilai angka antara 0 sampai 100." sqref="BP37">
      <formula1>0</formula1>
      <formula2>100</formula2>
    </dataValidation>
    <dataValidation type="decimal" allowBlank="1" showDropDown="1" showInputMessage="1" showErrorMessage="1" errorTitle="Masukan salah" error="Isian Anda salah!" promptTitle="Input yg diisikan" prompt="nilai angka antara 0 sampai 100." sqref="BP38">
      <formula1>0</formula1>
      <formula2>100</formula2>
    </dataValidation>
    <dataValidation type="decimal" allowBlank="1" showDropDown="1" showInputMessage="1" showErrorMessage="1" errorTitle="Masukan salah" error="Isian Anda salah!" promptTitle="Input yg diisikan" prompt="nilai angka antara 0 sampai 100." sqref="BP39">
      <formula1>0</formula1>
      <formula2>100</formula2>
    </dataValidation>
    <dataValidation type="decimal" allowBlank="1" showDropDown="1" showInputMessage="1" showErrorMessage="1" errorTitle="Masukan salah" error="Isian Anda salah!" promptTitle="Input yg diisikan" prompt="nilai angka antara 0 sampai 100." sqref="BP40">
      <formula1>0</formula1>
      <formula2>100</formula2>
    </dataValidation>
    <dataValidation type="decimal" allowBlank="1" showDropDown="1" showInputMessage="1" showErrorMessage="1" errorTitle="Masukan salah" error="Isian Anda salah!" promptTitle="Input yg diisikan" prompt="nilai angka antara 0 sampai 100." sqref="BP41">
      <formula1>0</formula1>
      <formula2>100</formula2>
    </dataValidation>
    <dataValidation type="decimal" allowBlank="1" showDropDown="1" showInputMessage="1" showErrorMessage="1" errorTitle="Masukan salah" error="Isian Anda salah!" promptTitle="Input yg diisikan" prompt="nilai angka antara 0 sampai 100." sqref="BP42">
      <formula1>0</formula1>
      <formula2>100</formula2>
    </dataValidation>
    <dataValidation type="decimal" allowBlank="1" showDropDown="1" showInputMessage="1" showErrorMessage="1" errorTitle="Masukan salah" error="Isian Anda salah!" promptTitle="Input yg diisikan" prompt="nilai angka antara 0 sampai 100." sqref="BP43">
      <formula1>0</formula1>
      <formula2>100</formula2>
    </dataValidation>
    <dataValidation type="decimal" allowBlank="1" showDropDown="1" showInputMessage="1" showErrorMessage="1" errorTitle="Masukan salah" error="Isian Anda salah!" promptTitle="Input yg diisikan" prompt="nilai angka antara 0 sampai 100." sqref="BP44">
      <formula1>0</formula1>
      <formula2>100</formula2>
    </dataValidation>
    <dataValidation type="decimal" allowBlank="1" showDropDown="1" showInputMessage="1" showErrorMessage="1" errorTitle="Masukan salah" error="Isian Anda salah!" promptTitle="Input yg diisikan" prompt="nilai angka antara 0 sampai 100." sqref="BP45">
      <formula1>0</formula1>
      <formula2>100</formula2>
    </dataValidation>
    <dataValidation type="decimal" allowBlank="1" showDropDown="1" showInputMessage="1" showErrorMessage="1" errorTitle="Masukan salah" error="Isian Anda salah!" promptTitle="Input yg diisikan" prompt="nilai angka antara 0 sampai 100." sqref="BP46">
      <formula1>0</formula1>
      <formula2>100</formula2>
    </dataValidation>
    <dataValidation type="decimal" allowBlank="1" showDropDown="1" showInputMessage="1" showErrorMessage="1" errorTitle="Masukan salah" error="Isian Anda salah!" promptTitle="Input yg diisikan" prompt="nilai angka antara 0 sampai 100." sqref="BP47">
      <formula1>0</formula1>
      <formula2>100</formula2>
    </dataValidation>
    <dataValidation type="decimal" allowBlank="1" showDropDown="1" showInputMessage="1" showErrorMessage="1" errorTitle="Masukan salah" error="Isian Anda salah!" promptTitle="Input yg diisikan" prompt="nilai angka antara 0 sampai 100." sqref="BP48">
      <formula1>0</formula1>
      <formula2>100</formula2>
    </dataValidation>
    <dataValidation type="decimal" allowBlank="1" showDropDown="1" showInputMessage="1" showErrorMessage="1" errorTitle="Masukan salah" error="Isian Anda salah!" promptTitle="Input yg diisikan" prompt="nilai angka antara 0 sampai 100." sqref="BP49">
      <formula1>0</formula1>
      <formula2>100</formula2>
    </dataValidation>
    <dataValidation type="decimal" allowBlank="1" showDropDown="1" showInputMessage="1" showErrorMessage="1" errorTitle="Masukan salah" error="Isian Anda salah!" promptTitle="Input yg diisikan" prompt="nilai angka antara 0 sampai 100." sqref="BP50">
      <formula1>0</formula1>
      <formula2>100</formula2>
    </dataValidation>
    <dataValidation type="decimal" allowBlank="1" showDropDown="1" showInputMessage="1" showErrorMessage="1" errorTitle="Masukan salah" error="Isian Anda salah!" promptTitle="Input yg diisikan" prompt="nilai angka antara 0 sampai 100." sqref="BQ11">
      <formula1>0</formula1>
      <formula2>100</formula2>
    </dataValidation>
    <dataValidation type="decimal" allowBlank="1" showDropDown="1" showInputMessage="1" showErrorMessage="1" errorTitle="Masukan salah" error="Isian Anda salah!" promptTitle="Input yg diisikan" prompt="nilai angka antara 0 sampai 100." sqref="BQ12">
      <formula1>0</formula1>
      <formula2>100</formula2>
    </dataValidation>
    <dataValidation type="decimal" allowBlank="1" showDropDown="1" showInputMessage="1" showErrorMessage="1" errorTitle="Masukan salah" error="Isian Anda salah!" promptTitle="Input yg diisikan" prompt="nilai angka antara 0 sampai 100." sqref="BQ13">
      <formula1>0</formula1>
      <formula2>100</formula2>
    </dataValidation>
    <dataValidation type="decimal" allowBlank="1" showDropDown="1" showInputMessage="1" showErrorMessage="1" errorTitle="Masukan salah" error="Isian Anda salah!" promptTitle="Input yg diisikan" prompt="nilai angka antara 0 sampai 100." sqref="BQ14">
      <formula1>0</formula1>
      <formula2>100</formula2>
    </dataValidation>
    <dataValidation type="decimal" allowBlank="1" showDropDown="1" showInputMessage="1" showErrorMessage="1" errorTitle="Masukan salah" error="Isian Anda salah!" promptTitle="Input yg diisikan" prompt="nilai angka antara 0 sampai 100." sqref="BQ15">
      <formula1>0</formula1>
      <formula2>100</formula2>
    </dataValidation>
    <dataValidation type="decimal" allowBlank="1" showDropDown="1" showInputMessage="1" showErrorMessage="1" errorTitle="Masukan salah" error="Isian Anda salah!" promptTitle="Input yg diisikan" prompt="nilai angka antara 0 sampai 100." sqref="BQ16">
      <formula1>0</formula1>
      <formula2>100</formula2>
    </dataValidation>
    <dataValidation type="decimal" allowBlank="1" showDropDown="1" showInputMessage="1" showErrorMessage="1" errorTitle="Masukan salah" error="Isian Anda salah!" promptTitle="Input yg diisikan" prompt="nilai angka antara 0 sampai 100." sqref="BQ17">
      <formula1>0</formula1>
      <formula2>100</formula2>
    </dataValidation>
    <dataValidation type="decimal" allowBlank="1" showDropDown="1" showInputMessage="1" showErrorMessage="1" errorTitle="Masukan salah" error="Isian Anda salah!" promptTitle="Input yg diisikan" prompt="nilai angka antara 0 sampai 100." sqref="BQ18">
      <formula1>0</formula1>
      <formula2>100</formula2>
    </dataValidation>
    <dataValidation type="decimal" allowBlank="1" showDropDown="1" showInputMessage="1" showErrorMessage="1" errorTitle="Masukan salah" error="Isian Anda salah!" promptTitle="Input yg diisikan" prompt="nilai angka antara 0 sampai 100." sqref="BQ19">
      <formula1>0</formula1>
      <formula2>100</formula2>
    </dataValidation>
    <dataValidation type="decimal" allowBlank="1" showDropDown="1" showInputMessage="1" showErrorMessage="1" errorTitle="Masukan salah" error="Isian Anda salah!" promptTitle="Input yg diisikan" prompt="nilai angka antara 0 sampai 100." sqref="BQ20">
      <formula1>0</formula1>
      <formula2>100</formula2>
    </dataValidation>
    <dataValidation type="decimal" allowBlank="1" showDropDown="1" showInputMessage="1" showErrorMessage="1" errorTitle="Masukan salah" error="Isian Anda salah!" promptTitle="Input yg diisikan" prompt="nilai angka antara 0 sampai 100." sqref="BQ21">
      <formula1>0</formula1>
      <formula2>100</formula2>
    </dataValidation>
    <dataValidation type="decimal" allowBlank="1" showDropDown="1" showInputMessage="1" showErrorMessage="1" errorTitle="Masukan salah" error="Isian Anda salah!" promptTitle="Input yg diisikan" prompt="nilai angka antara 0 sampai 100." sqref="BQ22">
      <formula1>0</formula1>
      <formula2>100</formula2>
    </dataValidation>
    <dataValidation type="decimal" allowBlank="1" showDropDown="1" showInputMessage="1" showErrorMessage="1" errorTitle="Masukan salah" error="Isian Anda salah!" promptTitle="Input yg diisikan" prompt="nilai angka antara 0 sampai 100." sqref="BQ23">
      <formula1>0</formula1>
      <formula2>100</formula2>
    </dataValidation>
    <dataValidation type="decimal" allowBlank="1" showDropDown="1" showInputMessage="1" showErrorMessage="1" errorTitle="Masukan salah" error="Isian Anda salah!" promptTitle="Input yg diisikan" prompt="nilai angka antara 0 sampai 100." sqref="BQ24">
      <formula1>0</formula1>
      <formula2>100</formula2>
    </dataValidation>
    <dataValidation type="decimal" allowBlank="1" showDropDown="1" showInputMessage="1" showErrorMessage="1" errorTitle="Masukan salah" error="Isian Anda salah!" promptTitle="Input yg diisikan" prompt="nilai angka antara 0 sampai 100." sqref="BQ25">
      <formula1>0</formula1>
      <formula2>100</formula2>
    </dataValidation>
    <dataValidation type="decimal" allowBlank="1" showDropDown="1" showInputMessage="1" showErrorMessage="1" errorTitle="Masukan salah" error="Isian Anda salah!" promptTitle="Input yg diisikan" prompt="nilai angka antara 0 sampai 100." sqref="BQ26">
      <formula1>0</formula1>
      <formula2>100</formula2>
    </dataValidation>
    <dataValidation type="decimal" allowBlank="1" showDropDown="1" showInputMessage="1" showErrorMessage="1" errorTitle="Masukan salah" error="Isian Anda salah!" promptTitle="Input yg diisikan" prompt="nilai angka antara 0 sampai 100." sqref="BQ27">
      <formula1>0</formula1>
      <formula2>100</formula2>
    </dataValidation>
    <dataValidation type="decimal" allowBlank="1" showDropDown="1" showInputMessage="1" showErrorMessage="1" errorTitle="Masukan salah" error="Isian Anda salah!" promptTitle="Input yg diisikan" prompt="nilai angka antara 0 sampai 100." sqref="BQ28">
      <formula1>0</formula1>
      <formula2>100</formula2>
    </dataValidation>
    <dataValidation type="decimal" allowBlank="1" showDropDown="1" showInputMessage="1" showErrorMessage="1" errorTitle="Masukan salah" error="Isian Anda salah!" promptTitle="Input yg diisikan" prompt="nilai angka antara 0 sampai 100." sqref="BQ29">
      <formula1>0</formula1>
      <formula2>100</formula2>
    </dataValidation>
    <dataValidation type="decimal" allowBlank="1" showDropDown="1" showInputMessage="1" showErrorMessage="1" errorTitle="Masukan salah" error="Isian Anda salah!" promptTitle="Input yg diisikan" prompt="nilai angka antara 0 sampai 100." sqref="BQ30">
      <formula1>0</formula1>
      <formula2>100</formula2>
    </dataValidation>
    <dataValidation type="decimal" allowBlank="1" showDropDown="1" showInputMessage="1" showErrorMessage="1" errorTitle="Masukan salah" error="Isian Anda salah!" promptTitle="Input yg diisikan" prompt="nilai angka antara 0 sampai 100." sqref="BQ31">
      <formula1>0</formula1>
      <formula2>100</formula2>
    </dataValidation>
    <dataValidation type="decimal" allowBlank="1" showDropDown="1" showInputMessage="1" showErrorMessage="1" errorTitle="Masukan salah" error="Isian Anda salah!" promptTitle="Input yg diisikan" prompt="nilai angka antara 0 sampai 100." sqref="BQ32">
      <formula1>0</formula1>
      <formula2>100</formula2>
    </dataValidation>
    <dataValidation type="decimal" allowBlank="1" showDropDown="1" showInputMessage="1" showErrorMessage="1" errorTitle="Masukan salah" error="Isian Anda salah!" promptTitle="Input yg diisikan" prompt="nilai angka antara 0 sampai 100." sqref="BQ33">
      <formula1>0</formula1>
      <formula2>100</formula2>
    </dataValidation>
    <dataValidation type="decimal" allowBlank="1" showDropDown="1" showInputMessage="1" showErrorMessage="1" errorTitle="Masukan salah" error="Isian Anda salah!" promptTitle="Input yg diisikan" prompt="nilai angka antara 0 sampai 100." sqref="BQ34">
      <formula1>0</formula1>
      <formula2>100</formula2>
    </dataValidation>
    <dataValidation type="decimal" allowBlank="1" showDropDown="1" showInputMessage="1" showErrorMessage="1" errorTitle="Masukan salah" error="Isian Anda salah!" promptTitle="Input yg diisikan" prompt="nilai angka antara 0 sampai 100." sqref="BQ35">
      <formula1>0</formula1>
      <formula2>100</formula2>
    </dataValidation>
    <dataValidation type="decimal" allowBlank="1" showDropDown="1" showInputMessage="1" showErrorMessage="1" errorTitle="Masukan salah" error="Isian Anda salah!" promptTitle="Input yg diisikan" prompt="nilai angka antara 0 sampai 100." sqref="BQ36">
      <formula1>0</formula1>
      <formula2>100</formula2>
    </dataValidation>
    <dataValidation type="decimal" allowBlank="1" showDropDown="1" showInputMessage="1" showErrorMessage="1" errorTitle="Masukan salah" error="Isian Anda salah!" promptTitle="Input yg diisikan" prompt="nilai angka antara 0 sampai 100." sqref="BQ37">
      <formula1>0</formula1>
      <formula2>100</formula2>
    </dataValidation>
    <dataValidation type="decimal" allowBlank="1" showDropDown="1" showInputMessage="1" showErrorMessage="1" errorTitle="Masukan salah" error="Isian Anda salah!" promptTitle="Input yg diisikan" prompt="nilai angka antara 0 sampai 100." sqref="BQ38">
      <formula1>0</formula1>
      <formula2>100</formula2>
    </dataValidation>
    <dataValidation type="decimal" allowBlank="1" showDropDown="1" showInputMessage="1" showErrorMessage="1" errorTitle="Masukan salah" error="Isian Anda salah!" promptTitle="Input yg diisikan" prompt="nilai angka antara 0 sampai 100." sqref="BQ39">
      <formula1>0</formula1>
      <formula2>100</formula2>
    </dataValidation>
    <dataValidation type="decimal" allowBlank="1" showDropDown="1" showInputMessage="1" showErrorMessage="1" errorTitle="Masukan salah" error="Isian Anda salah!" promptTitle="Input yg diisikan" prompt="nilai angka antara 0 sampai 100." sqref="BQ40">
      <formula1>0</formula1>
      <formula2>100</formula2>
    </dataValidation>
    <dataValidation type="decimal" allowBlank="1" showDropDown="1" showInputMessage="1" showErrorMessage="1" errorTitle="Masukan salah" error="Isian Anda salah!" promptTitle="Input yg diisikan" prompt="nilai angka antara 0 sampai 100." sqref="BQ41">
      <formula1>0</formula1>
      <formula2>100</formula2>
    </dataValidation>
    <dataValidation type="decimal" allowBlank="1" showDropDown="1" showInputMessage="1" showErrorMessage="1" errorTitle="Masukan salah" error="Isian Anda salah!" promptTitle="Input yg diisikan" prompt="nilai angka antara 0 sampai 100." sqref="BQ42">
      <formula1>0</formula1>
      <formula2>100</formula2>
    </dataValidation>
    <dataValidation type="decimal" allowBlank="1" showDropDown="1" showInputMessage="1" showErrorMessage="1" errorTitle="Masukan salah" error="Isian Anda salah!" promptTitle="Input yg diisikan" prompt="nilai angka antara 0 sampai 100." sqref="BQ43">
      <formula1>0</formula1>
      <formula2>100</formula2>
    </dataValidation>
    <dataValidation type="decimal" allowBlank="1" showDropDown="1" showInputMessage="1" showErrorMessage="1" errorTitle="Masukan salah" error="Isian Anda salah!" promptTitle="Input yg diisikan" prompt="nilai angka antara 0 sampai 100." sqref="BQ44">
      <formula1>0</formula1>
      <formula2>100</formula2>
    </dataValidation>
    <dataValidation type="decimal" allowBlank="1" showDropDown="1" showInputMessage="1" showErrorMessage="1" errorTitle="Masukan salah" error="Isian Anda salah!" promptTitle="Input yg diisikan" prompt="nilai angka antara 0 sampai 100." sqref="BQ45">
      <formula1>0</formula1>
      <formula2>100</formula2>
    </dataValidation>
    <dataValidation type="decimal" allowBlank="1" showDropDown="1" showInputMessage="1" showErrorMessage="1" errorTitle="Masukan salah" error="Isian Anda salah!" promptTitle="Input yg diisikan" prompt="nilai angka antara 0 sampai 100." sqref="BQ46">
      <formula1>0</formula1>
      <formula2>100</formula2>
    </dataValidation>
    <dataValidation type="decimal" allowBlank="1" showDropDown="1" showInputMessage="1" showErrorMessage="1" errorTitle="Masukan salah" error="Isian Anda salah!" promptTitle="Input yg diisikan" prompt="nilai angka antara 0 sampai 100." sqref="BQ47">
      <formula1>0</formula1>
      <formula2>100</formula2>
    </dataValidation>
    <dataValidation type="decimal" allowBlank="1" showDropDown="1" showInputMessage="1" showErrorMessage="1" errorTitle="Masukan salah" error="Isian Anda salah!" promptTitle="Input yg diisikan" prompt="nilai angka antara 0 sampai 100." sqref="BQ48">
      <formula1>0</formula1>
      <formula2>100</formula2>
    </dataValidation>
    <dataValidation type="decimal" allowBlank="1" showDropDown="1" showInputMessage="1" showErrorMessage="1" errorTitle="Masukan salah" error="Isian Anda salah!" promptTitle="Input yg diisikan" prompt="nilai angka antara 0 sampai 100." sqref="BQ49">
      <formula1>0</formula1>
      <formula2>100</formula2>
    </dataValidation>
    <dataValidation type="decimal" allowBlank="1" showDropDown="1" showInputMessage="1" showErrorMessage="1" errorTitle="Masukan salah" error="Isian Anda salah!" promptTitle="Input yg diisikan" prompt="nilai angka antara 0 sampai 100." sqref="BQ50">
      <formula1>0</formula1>
      <formula2>100</formula2>
    </dataValidation>
    <dataValidation type="decimal" allowBlank="1" showDropDown="1" showInputMessage="1" showErrorMessage="1" errorTitle="Masukan salah" error="Isian Anda salah!" promptTitle="Input yg diisikan" prompt="nilai angka antara 0 sampai 100." sqref="BR11">
      <formula1>0</formula1>
      <formula2>100</formula2>
    </dataValidation>
    <dataValidation type="decimal" allowBlank="1" showDropDown="1" showInputMessage="1" showErrorMessage="1" errorTitle="Masukan salah" error="Isian Anda salah!" promptTitle="Input yg diisikan" prompt="nilai angka antara 0 sampai 100." sqref="BR12">
      <formula1>0</formula1>
      <formula2>100</formula2>
    </dataValidation>
    <dataValidation type="decimal" allowBlank="1" showDropDown="1" showInputMessage="1" showErrorMessage="1" errorTitle="Masukan salah" error="Isian Anda salah!" promptTitle="Input yg diisikan" prompt="nilai angka antara 0 sampai 100." sqref="BR13">
      <formula1>0</formula1>
      <formula2>100</formula2>
    </dataValidation>
    <dataValidation type="decimal" allowBlank="1" showDropDown="1" showInputMessage="1" showErrorMessage="1" errorTitle="Masukan salah" error="Isian Anda salah!" promptTitle="Input yg diisikan" prompt="nilai angka antara 0 sampai 100." sqref="BR14">
      <formula1>0</formula1>
      <formula2>100</formula2>
    </dataValidation>
    <dataValidation type="decimal" allowBlank="1" showDropDown="1" showInputMessage="1" showErrorMessage="1" errorTitle="Masukan salah" error="Isian Anda salah!" promptTitle="Input yg diisikan" prompt="nilai angka antara 0 sampai 100." sqref="BR15">
      <formula1>0</formula1>
      <formula2>100</formula2>
    </dataValidation>
    <dataValidation type="decimal" allowBlank="1" showDropDown="1" showInputMessage="1" showErrorMessage="1" errorTitle="Masukan salah" error="Isian Anda salah!" promptTitle="Input yg diisikan" prompt="nilai angka antara 0 sampai 100." sqref="BR16">
      <formula1>0</formula1>
      <formula2>100</formula2>
    </dataValidation>
    <dataValidation type="decimal" allowBlank="1" showDropDown="1" showInputMessage="1" showErrorMessage="1" errorTitle="Masukan salah" error="Isian Anda salah!" promptTitle="Input yg diisikan" prompt="nilai angka antara 0 sampai 100." sqref="BR17">
      <formula1>0</formula1>
      <formula2>100</formula2>
    </dataValidation>
    <dataValidation type="decimal" allowBlank="1" showDropDown="1" showInputMessage="1" showErrorMessage="1" errorTitle="Masukan salah" error="Isian Anda salah!" promptTitle="Input yg diisikan" prompt="nilai angka antara 0 sampai 100." sqref="BR18">
      <formula1>0</formula1>
      <formula2>100</formula2>
    </dataValidation>
    <dataValidation type="decimal" allowBlank="1" showDropDown="1" showInputMessage="1" showErrorMessage="1" errorTitle="Masukan salah" error="Isian Anda salah!" promptTitle="Input yg diisikan" prompt="nilai angka antara 0 sampai 100." sqref="BR19">
      <formula1>0</formula1>
      <formula2>100</formula2>
    </dataValidation>
    <dataValidation type="decimal" allowBlank="1" showDropDown="1" showInputMessage="1" showErrorMessage="1" errorTitle="Masukan salah" error="Isian Anda salah!" promptTitle="Input yg diisikan" prompt="nilai angka antara 0 sampai 100." sqref="BR20">
      <formula1>0</formula1>
      <formula2>100</formula2>
    </dataValidation>
    <dataValidation type="decimal" allowBlank="1" showDropDown="1" showInputMessage="1" showErrorMessage="1" errorTitle="Masukan salah" error="Isian Anda salah!" promptTitle="Input yg diisikan" prompt="nilai angka antara 0 sampai 100." sqref="BR21">
      <formula1>0</formula1>
      <formula2>100</formula2>
    </dataValidation>
    <dataValidation type="decimal" allowBlank="1" showDropDown="1" showInputMessage="1" showErrorMessage="1" errorTitle="Masukan salah" error="Isian Anda salah!" promptTitle="Input yg diisikan" prompt="nilai angka antara 0 sampai 100." sqref="BR22">
      <formula1>0</formula1>
      <formula2>100</formula2>
    </dataValidation>
    <dataValidation type="decimal" allowBlank="1" showDropDown="1" showInputMessage="1" showErrorMessage="1" errorTitle="Masukan salah" error="Isian Anda salah!" promptTitle="Input yg diisikan" prompt="nilai angka antara 0 sampai 100." sqref="BR23">
      <formula1>0</formula1>
      <formula2>100</formula2>
    </dataValidation>
    <dataValidation type="decimal" allowBlank="1" showDropDown="1" showInputMessage="1" showErrorMessage="1" errorTitle="Masukan salah" error="Isian Anda salah!" promptTitle="Input yg diisikan" prompt="nilai angka antara 0 sampai 100." sqref="BR24">
      <formula1>0</formula1>
      <formula2>100</formula2>
    </dataValidation>
    <dataValidation type="decimal" allowBlank="1" showDropDown="1" showInputMessage="1" showErrorMessage="1" errorTitle="Masukan salah" error="Isian Anda salah!" promptTitle="Input yg diisikan" prompt="nilai angka antara 0 sampai 100." sqref="BR25">
      <formula1>0</formula1>
      <formula2>100</formula2>
    </dataValidation>
    <dataValidation type="decimal" allowBlank="1" showDropDown="1" showInputMessage="1" showErrorMessage="1" errorTitle="Masukan salah" error="Isian Anda salah!" promptTitle="Input yg diisikan" prompt="nilai angka antara 0 sampai 100." sqref="BR26">
      <formula1>0</formula1>
      <formula2>100</formula2>
    </dataValidation>
    <dataValidation type="decimal" allowBlank="1" showDropDown="1" showInputMessage="1" showErrorMessage="1" errorTitle="Masukan salah" error="Isian Anda salah!" promptTitle="Input yg diisikan" prompt="nilai angka antara 0 sampai 100." sqref="BR27">
      <formula1>0</formula1>
      <formula2>100</formula2>
    </dataValidation>
    <dataValidation type="decimal" allowBlank="1" showDropDown="1" showInputMessage="1" showErrorMessage="1" errorTitle="Masukan salah" error="Isian Anda salah!" promptTitle="Input yg diisikan" prompt="nilai angka antara 0 sampai 100." sqref="BR28">
      <formula1>0</formula1>
      <formula2>100</formula2>
    </dataValidation>
    <dataValidation type="decimal" allowBlank="1" showDropDown="1" showInputMessage="1" showErrorMessage="1" errorTitle="Masukan salah" error="Isian Anda salah!" promptTitle="Input yg diisikan" prompt="nilai angka antara 0 sampai 100." sqref="BR29">
      <formula1>0</formula1>
      <formula2>100</formula2>
    </dataValidation>
    <dataValidation type="decimal" allowBlank="1" showDropDown="1" showInputMessage="1" showErrorMessage="1" errorTitle="Masukan salah" error="Isian Anda salah!" promptTitle="Input yg diisikan" prompt="nilai angka antara 0 sampai 100." sqref="BR30">
      <formula1>0</formula1>
      <formula2>100</formula2>
    </dataValidation>
    <dataValidation type="decimal" allowBlank="1" showDropDown="1" showInputMessage="1" showErrorMessage="1" errorTitle="Masukan salah" error="Isian Anda salah!" promptTitle="Input yg diisikan" prompt="nilai angka antara 0 sampai 100." sqref="BR31">
      <formula1>0</formula1>
      <formula2>100</formula2>
    </dataValidation>
    <dataValidation type="decimal" allowBlank="1" showDropDown="1" showInputMessage="1" showErrorMessage="1" errorTitle="Masukan salah" error="Isian Anda salah!" promptTitle="Input yg diisikan" prompt="nilai angka antara 0 sampai 100." sqref="BR32">
      <formula1>0</formula1>
      <formula2>100</formula2>
    </dataValidation>
    <dataValidation type="decimal" allowBlank="1" showDropDown="1" showInputMessage="1" showErrorMessage="1" errorTitle="Masukan salah" error="Isian Anda salah!" promptTitle="Input yg diisikan" prompt="nilai angka antara 0 sampai 100." sqref="BR33">
      <formula1>0</formula1>
      <formula2>100</formula2>
    </dataValidation>
    <dataValidation type="decimal" allowBlank="1" showDropDown="1" showInputMessage="1" showErrorMessage="1" errorTitle="Masukan salah" error="Isian Anda salah!" promptTitle="Input yg diisikan" prompt="nilai angka antara 0 sampai 100." sqref="BR34">
      <formula1>0</formula1>
      <formula2>100</formula2>
    </dataValidation>
    <dataValidation type="decimal" allowBlank="1" showDropDown="1" showInputMessage="1" showErrorMessage="1" errorTitle="Masukan salah" error="Isian Anda salah!" promptTitle="Input yg diisikan" prompt="nilai angka antara 0 sampai 100." sqref="BR35">
      <formula1>0</formula1>
      <formula2>100</formula2>
    </dataValidation>
    <dataValidation type="decimal" allowBlank="1" showDropDown="1" showInputMessage="1" showErrorMessage="1" errorTitle="Masukan salah" error="Isian Anda salah!" promptTitle="Input yg diisikan" prompt="nilai angka antara 0 sampai 100." sqref="BR36">
      <formula1>0</formula1>
      <formula2>100</formula2>
    </dataValidation>
    <dataValidation type="decimal" allowBlank="1" showDropDown="1" showInputMessage="1" showErrorMessage="1" errorTitle="Masukan salah" error="Isian Anda salah!" promptTitle="Input yg diisikan" prompt="nilai angka antara 0 sampai 100." sqref="BR37">
      <formula1>0</formula1>
      <formula2>100</formula2>
    </dataValidation>
    <dataValidation type="decimal" allowBlank="1" showDropDown="1" showInputMessage="1" showErrorMessage="1" errorTitle="Masukan salah" error="Isian Anda salah!" promptTitle="Input yg diisikan" prompt="nilai angka antara 0 sampai 100." sqref="BR38">
      <formula1>0</formula1>
      <formula2>100</formula2>
    </dataValidation>
    <dataValidation type="decimal" allowBlank="1" showDropDown="1" showInputMessage="1" showErrorMessage="1" errorTitle="Masukan salah" error="Isian Anda salah!" promptTitle="Input yg diisikan" prompt="nilai angka antara 0 sampai 100." sqref="BR39">
      <formula1>0</formula1>
      <formula2>100</formula2>
    </dataValidation>
    <dataValidation type="decimal" allowBlank="1" showDropDown="1" showInputMessage="1" showErrorMessage="1" errorTitle="Masukan salah" error="Isian Anda salah!" promptTitle="Input yg diisikan" prompt="nilai angka antara 0 sampai 100." sqref="BR40">
      <formula1>0</formula1>
      <formula2>100</formula2>
    </dataValidation>
    <dataValidation type="decimal" allowBlank="1" showDropDown="1" showInputMessage="1" showErrorMessage="1" errorTitle="Masukan salah" error="Isian Anda salah!" promptTitle="Input yg diisikan" prompt="nilai angka antara 0 sampai 100." sqref="BR41">
      <formula1>0</formula1>
      <formula2>100</formula2>
    </dataValidation>
    <dataValidation type="decimal" allowBlank="1" showDropDown="1" showInputMessage="1" showErrorMessage="1" errorTitle="Masukan salah" error="Isian Anda salah!" promptTitle="Input yg diisikan" prompt="nilai angka antara 0 sampai 100." sqref="BR42">
      <formula1>0</formula1>
      <formula2>100</formula2>
    </dataValidation>
    <dataValidation type="decimal" allowBlank="1" showDropDown="1" showInputMessage="1" showErrorMessage="1" errorTitle="Masukan salah" error="Isian Anda salah!" promptTitle="Input yg diisikan" prompt="nilai angka antara 0 sampai 100." sqref="BR43">
      <formula1>0</formula1>
      <formula2>100</formula2>
    </dataValidation>
    <dataValidation type="decimal" allowBlank="1" showDropDown="1" showInputMessage="1" showErrorMessage="1" errorTitle="Masukan salah" error="Isian Anda salah!" promptTitle="Input yg diisikan" prompt="nilai angka antara 0 sampai 100." sqref="BR44">
      <formula1>0</formula1>
      <formula2>100</formula2>
    </dataValidation>
    <dataValidation type="decimal" allowBlank="1" showDropDown="1" showInputMessage="1" showErrorMessage="1" errorTitle="Masukan salah" error="Isian Anda salah!" promptTitle="Input yg diisikan" prompt="nilai angka antara 0 sampai 100." sqref="BR45">
      <formula1>0</formula1>
      <formula2>100</formula2>
    </dataValidation>
    <dataValidation type="decimal" allowBlank="1" showDropDown="1" showInputMessage="1" showErrorMessage="1" errorTitle="Masukan salah" error="Isian Anda salah!" promptTitle="Input yg diisikan" prompt="nilai angka antara 0 sampai 100." sqref="BR46">
      <formula1>0</formula1>
      <formula2>100</formula2>
    </dataValidation>
    <dataValidation type="decimal" allowBlank="1" showDropDown="1" showInputMessage="1" showErrorMessage="1" errorTitle="Masukan salah" error="Isian Anda salah!" promptTitle="Input yg diisikan" prompt="nilai angka antara 0 sampai 100." sqref="BR47">
      <formula1>0</formula1>
      <formula2>100</formula2>
    </dataValidation>
    <dataValidation type="decimal" allowBlank="1" showDropDown="1" showInputMessage="1" showErrorMessage="1" errorTitle="Masukan salah" error="Isian Anda salah!" promptTitle="Input yg diisikan" prompt="nilai angka antara 0 sampai 100." sqref="BR48">
      <formula1>0</formula1>
      <formula2>100</formula2>
    </dataValidation>
    <dataValidation type="decimal" allowBlank="1" showDropDown="1" showInputMessage="1" showErrorMessage="1" errorTitle="Masukan salah" error="Isian Anda salah!" promptTitle="Input yg diisikan" prompt="nilai angka antara 0 sampai 100." sqref="BR49">
      <formula1>0</formula1>
      <formula2>100</formula2>
    </dataValidation>
    <dataValidation type="decimal" allowBlank="1" showDropDown="1" showInputMessage="1" showErrorMessage="1" errorTitle="Masukan salah" error="Isian Anda salah!" promptTitle="Input yg diisikan" prompt="nilai angka antara 0 sampai 100." sqref="BR50">
      <formula1>0</formula1>
      <formula2>100</formula2>
    </dataValidation>
    <dataValidation type="decimal" allowBlank="1" showDropDown="1" showInputMessage="1" showErrorMessage="1" errorTitle="Masukan salah" error="Isian Anda salah!" promptTitle="Input yg diisikan" prompt="nilai angka antara 0 sampai 100." sqref="BS11">
      <formula1>0</formula1>
      <formula2>100</formula2>
    </dataValidation>
    <dataValidation type="decimal" allowBlank="1" showDropDown="1" showInputMessage="1" showErrorMessage="1" errorTitle="Masukan salah" error="Isian Anda salah!" promptTitle="Input yg diisikan" prompt="nilai angka antara 0 sampai 100." sqref="BS12">
      <formula1>0</formula1>
      <formula2>100</formula2>
    </dataValidation>
    <dataValidation type="decimal" allowBlank="1" showDropDown="1" showInputMessage="1" showErrorMessage="1" errorTitle="Masukan salah" error="Isian Anda salah!" promptTitle="Input yg diisikan" prompt="nilai angka antara 0 sampai 100." sqref="BS13">
      <formula1>0</formula1>
      <formula2>100</formula2>
    </dataValidation>
    <dataValidation type="decimal" allowBlank="1" showDropDown="1" showInputMessage="1" showErrorMessage="1" errorTitle="Masukan salah" error="Isian Anda salah!" promptTitle="Input yg diisikan" prompt="nilai angka antara 0 sampai 100." sqref="BS14">
      <formula1>0</formula1>
      <formula2>100</formula2>
    </dataValidation>
    <dataValidation type="decimal" allowBlank="1" showDropDown="1" showInputMessage="1" showErrorMessage="1" errorTitle="Masukan salah" error="Isian Anda salah!" promptTitle="Input yg diisikan" prompt="nilai angka antara 0 sampai 100." sqref="BS15">
      <formula1>0</formula1>
      <formula2>100</formula2>
    </dataValidation>
    <dataValidation type="decimal" allowBlank="1" showDropDown="1" showInputMessage="1" showErrorMessage="1" errorTitle="Masukan salah" error="Isian Anda salah!" promptTitle="Input yg diisikan" prompt="nilai angka antara 0 sampai 100." sqref="BS16">
      <formula1>0</formula1>
      <formula2>100</formula2>
    </dataValidation>
    <dataValidation type="decimal" allowBlank="1" showDropDown="1" showInputMessage="1" showErrorMessage="1" errorTitle="Masukan salah" error="Isian Anda salah!" promptTitle="Input yg diisikan" prompt="nilai angka antara 0 sampai 100." sqref="BS17">
      <formula1>0</formula1>
      <formula2>100</formula2>
    </dataValidation>
    <dataValidation type="decimal" allowBlank="1" showDropDown="1" showInputMessage="1" showErrorMessage="1" errorTitle="Masukan salah" error="Isian Anda salah!" promptTitle="Input yg diisikan" prompt="nilai angka antara 0 sampai 100." sqref="BS18">
      <formula1>0</formula1>
      <formula2>100</formula2>
    </dataValidation>
    <dataValidation type="decimal" allowBlank="1" showDropDown="1" showInputMessage="1" showErrorMessage="1" errorTitle="Masukan salah" error="Isian Anda salah!" promptTitle="Input yg diisikan" prompt="nilai angka antara 0 sampai 100." sqref="BS19">
      <formula1>0</formula1>
      <formula2>100</formula2>
    </dataValidation>
    <dataValidation type="decimal" allowBlank="1" showDropDown="1" showInputMessage="1" showErrorMessage="1" errorTitle="Masukan salah" error="Isian Anda salah!" promptTitle="Input yg diisikan" prompt="nilai angka antara 0 sampai 100." sqref="BS20">
      <formula1>0</formula1>
      <formula2>100</formula2>
    </dataValidation>
    <dataValidation type="decimal" allowBlank="1" showDropDown="1" showInputMessage="1" showErrorMessage="1" errorTitle="Masukan salah" error="Isian Anda salah!" promptTitle="Input yg diisikan" prompt="nilai angka antara 0 sampai 100." sqref="BS21">
      <formula1>0</formula1>
      <formula2>100</formula2>
    </dataValidation>
    <dataValidation type="decimal" allowBlank="1" showDropDown="1" showInputMessage="1" showErrorMessage="1" errorTitle="Masukan salah" error="Isian Anda salah!" promptTitle="Input yg diisikan" prompt="nilai angka antara 0 sampai 100." sqref="BS22">
      <formula1>0</formula1>
      <formula2>100</formula2>
    </dataValidation>
    <dataValidation type="decimal" allowBlank="1" showDropDown="1" showInputMessage="1" showErrorMessage="1" errorTitle="Masukan salah" error="Isian Anda salah!" promptTitle="Input yg diisikan" prompt="nilai angka antara 0 sampai 100." sqref="BS23">
      <formula1>0</formula1>
      <formula2>100</formula2>
    </dataValidation>
    <dataValidation type="decimal" allowBlank="1" showDropDown="1" showInputMessage="1" showErrorMessage="1" errorTitle="Masukan salah" error="Isian Anda salah!" promptTitle="Input yg diisikan" prompt="nilai angka antara 0 sampai 100." sqref="BS24">
      <formula1>0</formula1>
      <formula2>100</formula2>
    </dataValidation>
    <dataValidation type="decimal" allowBlank="1" showDropDown="1" showInputMessage="1" showErrorMessage="1" errorTitle="Masukan salah" error="Isian Anda salah!" promptTitle="Input yg diisikan" prompt="nilai angka antara 0 sampai 100." sqref="BS25">
      <formula1>0</formula1>
      <formula2>100</formula2>
    </dataValidation>
    <dataValidation type="decimal" allowBlank="1" showDropDown="1" showInputMessage="1" showErrorMessage="1" errorTitle="Masukan salah" error="Isian Anda salah!" promptTitle="Input yg diisikan" prompt="nilai angka antara 0 sampai 100." sqref="BS26">
      <formula1>0</formula1>
      <formula2>100</formula2>
    </dataValidation>
    <dataValidation type="decimal" allowBlank="1" showDropDown="1" showInputMessage="1" showErrorMessage="1" errorTitle="Masukan salah" error="Isian Anda salah!" promptTitle="Input yg diisikan" prompt="nilai angka antara 0 sampai 100." sqref="BS27">
      <formula1>0</formula1>
      <formula2>100</formula2>
    </dataValidation>
    <dataValidation type="decimal" allowBlank="1" showDropDown="1" showInputMessage="1" showErrorMessage="1" errorTitle="Masukan salah" error="Isian Anda salah!" promptTitle="Input yg diisikan" prompt="nilai angka antara 0 sampai 100." sqref="BS28">
      <formula1>0</formula1>
      <formula2>100</formula2>
    </dataValidation>
    <dataValidation type="decimal" allowBlank="1" showDropDown="1" showInputMessage="1" showErrorMessage="1" errorTitle="Masukan salah" error="Isian Anda salah!" promptTitle="Input yg diisikan" prompt="nilai angka antara 0 sampai 100." sqref="BS29">
      <formula1>0</formula1>
      <formula2>100</formula2>
    </dataValidation>
    <dataValidation type="decimal" allowBlank="1" showDropDown="1" showInputMessage="1" showErrorMessage="1" errorTitle="Masukan salah" error="Isian Anda salah!" promptTitle="Input yg diisikan" prompt="nilai angka antara 0 sampai 100." sqref="BS30">
      <formula1>0</formula1>
      <formula2>100</formula2>
    </dataValidation>
    <dataValidation type="decimal" allowBlank="1" showDropDown="1" showInputMessage="1" showErrorMessage="1" errorTitle="Masukan salah" error="Isian Anda salah!" promptTitle="Input yg diisikan" prompt="nilai angka antara 0 sampai 100." sqref="BS31">
      <formula1>0</formula1>
      <formula2>100</formula2>
    </dataValidation>
    <dataValidation type="decimal" allowBlank="1" showDropDown="1" showInputMessage="1" showErrorMessage="1" errorTitle="Masukan salah" error="Isian Anda salah!" promptTitle="Input yg diisikan" prompt="nilai angka antara 0 sampai 100." sqref="BS32">
      <formula1>0</formula1>
      <formula2>100</formula2>
    </dataValidation>
    <dataValidation type="decimal" allowBlank="1" showDropDown="1" showInputMessage="1" showErrorMessage="1" errorTitle="Masukan salah" error="Isian Anda salah!" promptTitle="Input yg diisikan" prompt="nilai angka antara 0 sampai 100." sqref="BS33">
      <formula1>0</formula1>
      <formula2>100</formula2>
    </dataValidation>
    <dataValidation type="decimal" allowBlank="1" showDropDown="1" showInputMessage="1" showErrorMessage="1" errorTitle="Masukan salah" error="Isian Anda salah!" promptTitle="Input yg diisikan" prompt="nilai angka antara 0 sampai 100." sqref="BS34">
      <formula1>0</formula1>
      <formula2>100</formula2>
    </dataValidation>
    <dataValidation type="decimal" allowBlank="1" showDropDown="1" showInputMessage="1" showErrorMessage="1" errorTitle="Masukan salah" error="Isian Anda salah!" promptTitle="Input yg diisikan" prompt="nilai angka antara 0 sampai 100." sqref="BS35">
      <formula1>0</formula1>
      <formula2>100</formula2>
    </dataValidation>
    <dataValidation type="decimal" allowBlank="1" showDropDown="1" showInputMessage="1" showErrorMessage="1" errorTitle="Masukan salah" error="Isian Anda salah!" promptTitle="Input yg diisikan" prompt="nilai angka antara 0 sampai 100." sqref="BS36">
      <formula1>0</formula1>
      <formula2>100</formula2>
    </dataValidation>
    <dataValidation type="decimal" allowBlank="1" showDropDown="1" showInputMessage="1" showErrorMessage="1" errorTitle="Masukan salah" error="Isian Anda salah!" promptTitle="Input yg diisikan" prompt="nilai angka antara 0 sampai 100." sqref="BS37">
      <formula1>0</formula1>
      <formula2>100</formula2>
    </dataValidation>
    <dataValidation type="decimal" allowBlank="1" showDropDown="1" showInputMessage="1" showErrorMessage="1" errorTitle="Masukan salah" error="Isian Anda salah!" promptTitle="Input yg diisikan" prompt="nilai angka antara 0 sampai 100." sqref="BS38">
      <formula1>0</formula1>
      <formula2>100</formula2>
    </dataValidation>
    <dataValidation type="decimal" allowBlank="1" showDropDown="1" showInputMessage="1" showErrorMessage="1" errorTitle="Masukan salah" error="Isian Anda salah!" promptTitle="Input yg diisikan" prompt="nilai angka antara 0 sampai 100." sqref="BS39">
      <formula1>0</formula1>
      <formula2>100</formula2>
    </dataValidation>
    <dataValidation type="decimal" allowBlank="1" showDropDown="1" showInputMessage="1" showErrorMessage="1" errorTitle="Masukan salah" error="Isian Anda salah!" promptTitle="Input yg diisikan" prompt="nilai angka antara 0 sampai 100." sqref="BS40">
      <formula1>0</formula1>
      <formula2>100</formula2>
    </dataValidation>
    <dataValidation type="decimal" allowBlank="1" showDropDown="1" showInputMessage="1" showErrorMessage="1" errorTitle="Masukan salah" error="Isian Anda salah!" promptTitle="Input yg diisikan" prompt="nilai angka antara 0 sampai 100." sqref="BS41">
      <formula1>0</formula1>
      <formula2>100</formula2>
    </dataValidation>
    <dataValidation type="decimal" allowBlank="1" showDropDown="1" showInputMessage="1" showErrorMessage="1" errorTitle="Masukan salah" error="Isian Anda salah!" promptTitle="Input yg diisikan" prompt="nilai angka antara 0 sampai 100." sqref="BS42">
      <formula1>0</formula1>
      <formula2>100</formula2>
    </dataValidation>
    <dataValidation type="decimal" allowBlank="1" showDropDown="1" showInputMessage="1" showErrorMessage="1" errorTitle="Masukan salah" error="Isian Anda salah!" promptTitle="Input yg diisikan" prompt="nilai angka antara 0 sampai 100." sqref="BS43">
      <formula1>0</formula1>
      <formula2>100</formula2>
    </dataValidation>
    <dataValidation type="decimal" allowBlank="1" showDropDown="1" showInputMessage="1" showErrorMessage="1" errorTitle="Masukan salah" error="Isian Anda salah!" promptTitle="Input yg diisikan" prompt="nilai angka antara 0 sampai 100." sqref="BS44">
      <formula1>0</formula1>
      <formula2>100</formula2>
    </dataValidation>
    <dataValidation type="decimal" allowBlank="1" showDropDown="1" showInputMessage="1" showErrorMessage="1" errorTitle="Masukan salah" error="Isian Anda salah!" promptTitle="Input yg diisikan" prompt="nilai angka antara 0 sampai 100." sqref="BS45">
      <formula1>0</formula1>
      <formula2>100</formula2>
    </dataValidation>
    <dataValidation type="decimal" allowBlank="1" showDropDown="1" showInputMessage="1" showErrorMessage="1" errorTitle="Masukan salah" error="Isian Anda salah!" promptTitle="Input yg diisikan" prompt="nilai angka antara 0 sampai 100." sqref="BS46">
      <formula1>0</formula1>
      <formula2>100</formula2>
    </dataValidation>
    <dataValidation type="decimal" allowBlank="1" showDropDown="1" showInputMessage="1" showErrorMessage="1" errorTitle="Masukan salah" error="Isian Anda salah!" promptTitle="Input yg diisikan" prompt="nilai angka antara 0 sampai 100." sqref="BS47">
      <formula1>0</formula1>
      <formula2>100</formula2>
    </dataValidation>
    <dataValidation type="decimal" allowBlank="1" showDropDown="1" showInputMessage="1" showErrorMessage="1" errorTitle="Masukan salah" error="Isian Anda salah!" promptTitle="Input yg diisikan" prompt="nilai angka antara 0 sampai 100." sqref="BS48">
      <formula1>0</formula1>
      <formula2>100</formula2>
    </dataValidation>
    <dataValidation type="decimal" allowBlank="1" showDropDown="1" showInputMessage="1" showErrorMessage="1" errorTitle="Masukan salah" error="Isian Anda salah!" promptTitle="Input yg diisikan" prompt="nilai angka antara 0 sampai 100." sqref="BS49">
      <formula1>0</formula1>
      <formula2>100</formula2>
    </dataValidation>
    <dataValidation type="decimal" allowBlank="1" showDropDown="1" showInputMessage="1" showErrorMessage="1" errorTitle="Masukan salah" error="Isian Anda salah!" promptTitle="Input yg diisikan" prompt="nilai angka antara 0 sampai 100." sqref="BS50">
      <formula1>0</formula1>
      <formula2>100</formula2>
    </dataValidation>
    <dataValidation type="decimal" allowBlank="1" showDropDown="1" showInputMessage="1" showErrorMessage="1" errorTitle="Masukan salah" error="Isian Anda salah!" promptTitle="Input yg diisikan" prompt="nilai angka antara 0 sampai 100." sqref="BT11">
      <formula1>0</formula1>
      <formula2>100</formula2>
    </dataValidation>
    <dataValidation type="decimal" allowBlank="1" showDropDown="1" showInputMessage="1" showErrorMessage="1" errorTitle="Masukan salah" error="Isian Anda salah!" promptTitle="Input yg diisikan" prompt="nilai angka antara 0 sampai 100." sqref="BT12">
      <formula1>0</formula1>
      <formula2>100</formula2>
    </dataValidation>
    <dataValidation type="decimal" allowBlank="1" showDropDown="1" showInputMessage="1" showErrorMessage="1" errorTitle="Masukan salah" error="Isian Anda salah!" promptTitle="Input yg diisikan" prompt="nilai angka antara 0 sampai 100." sqref="BT13">
      <formula1>0</formula1>
      <formula2>100</formula2>
    </dataValidation>
    <dataValidation type="decimal" allowBlank="1" showDropDown="1" showInputMessage="1" showErrorMessage="1" errorTitle="Masukan salah" error="Isian Anda salah!" promptTitle="Input yg diisikan" prompt="nilai angka antara 0 sampai 100." sqref="BT14">
      <formula1>0</formula1>
      <formula2>100</formula2>
    </dataValidation>
    <dataValidation type="decimal" allowBlank="1" showDropDown="1" showInputMessage="1" showErrorMessage="1" errorTitle="Masukan salah" error="Isian Anda salah!" promptTitle="Input yg diisikan" prompt="nilai angka antara 0 sampai 100." sqref="BT15">
      <formula1>0</formula1>
      <formula2>100</formula2>
    </dataValidation>
    <dataValidation type="decimal" allowBlank="1" showDropDown="1" showInputMessage="1" showErrorMessage="1" errorTitle="Masukan salah" error="Isian Anda salah!" promptTitle="Input yg diisikan" prompt="nilai angka antara 0 sampai 100." sqref="BT16">
      <formula1>0</formula1>
      <formula2>100</formula2>
    </dataValidation>
    <dataValidation type="decimal" allowBlank="1" showDropDown="1" showInputMessage="1" showErrorMessage="1" errorTitle="Masukan salah" error="Isian Anda salah!" promptTitle="Input yg diisikan" prompt="nilai angka antara 0 sampai 100." sqref="BT17">
      <formula1>0</formula1>
      <formula2>100</formula2>
    </dataValidation>
    <dataValidation type="decimal" allowBlank="1" showDropDown="1" showInputMessage="1" showErrorMessage="1" errorTitle="Masukan salah" error="Isian Anda salah!" promptTitle="Input yg diisikan" prompt="nilai angka antara 0 sampai 100." sqref="BT18">
      <formula1>0</formula1>
      <formula2>100</formula2>
    </dataValidation>
    <dataValidation type="decimal" allowBlank="1" showDropDown="1" showInputMessage="1" showErrorMessage="1" errorTitle="Masukan salah" error="Isian Anda salah!" promptTitle="Input yg diisikan" prompt="nilai angka antara 0 sampai 100." sqref="BT19">
      <formula1>0</formula1>
      <formula2>100</formula2>
    </dataValidation>
    <dataValidation type="decimal" allowBlank="1" showDropDown="1" showInputMessage="1" showErrorMessage="1" errorTitle="Masukan salah" error="Isian Anda salah!" promptTitle="Input yg diisikan" prompt="nilai angka antara 0 sampai 100." sqref="BT20">
      <formula1>0</formula1>
      <formula2>100</formula2>
    </dataValidation>
    <dataValidation type="decimal" allowBlank="1" showDropDown="1" showInputMessage="1" showErrorMessage="1" errorTitle="Masukan salah" error="Isian Anda salah!" promptTitle="Input yg diisikan" prompt="nilai angka antara 0 sampai 100." sqref="BT21">
      <formula1>0</formula1>
      <formula2>100</formula2>
    </dataValidation>
    <dataValidation type="decimal" allowBlank="1" showDropDown="1" showInputMessage="1" showErrorMessage="1" errorTitle="Masukan salah" error="Isian Anda salah!" promptTitle="Input yg diisikan" prompt="nilai angka antara 0 sampai 100." sqref="BT22">
      <formula1>0</formula1>
      <formula2>100</formula2>
    </dataValidation>
    <dataValidation type="decimal" allowBlank="1" showDropDown="1" showInputMessage="1" showErrorMessage="1" errorTitle="Masukan salah" error="Isian Anda salah!" promptTitle="Input yg diisikan" prompt="nilai angka antara 0 sampai 100." sqref="BT23">
      <formula1>0</formula1>
      <formula2>100</formula2>
    </dataValidation>
    <dataValidation type="decimal" allowBlank="1" showDropDown="1" showInputMessage="1" showErrorMessage="1" errorTitle="Masukan salah" error="Isian Anda salah!" promptTitle="Input yg diisikan" prompt="nilai angka antara 0 sampai 100." sqref="BT24">
      <formula1>0</formula1>
      <formula2>100</formula2>
    </dataValidation>
    <dataValidation type="decimal" allowBlank="1" showDropDown="1" showInputMessage="1" showErrorMessage="1" errorTitle="Masukan salah" error="Isian Anda salah!" promptTitle="Input yg diisikan" prompt="nilai angka antara 0 sampai 100." sqref="BT25">
      <formula1>0</formula1>
      <formula2>100</formula2>
    </dataValidation>
    <dataValidation type="decimal" allowBlank="1" showDropDown="1" showInputMessage="1" showErrorMessage="1" errorTitle="Masukan salah" error="Isian Anda salah!" promptTitle="Input yg diisikan" prompt="nilai angka antara 0 sampai 100." sqref="BT26">
      <formula1>0</formula1>
      <formula2>100</formula2>
    </dataValidation>
    <dataValidation type="decimal" allowBlank="1" showDropDown="1" showInputMessage="1" showErrorMessage="1" errorTitle="Masukan salah" error="Isian Anda salah!" promptTitle="Input yg diisikan" prompt="nilai angka antara 0 sampai 100." sqref="BT27">
      <formula1>0</formula1>
      <formula2>100</formula2>
    </dataValidation>
    <dataValidation type="decimal" allowBlank="1" showDropDown="1" showInputMessage="1" showErrorMessage="1" errorTitle="Masukan salah" error="Isian Anda salah!" promptTitle="Input yg diisikan" prompt="nilai angka antara 0 sampai 100." sqref="BT28">
      <formula1>0</formula1>
      <formula2>100</formula2>
    </dataValidation>
    <dataValidation type="decimal" allowBlank="1" showDropDown="1" showInputMessage="1" showErrorMessage="1" errorTitle="Masukan salah" error="Isian Anda salah!" promptTitle="Input yg diisikan" prompt="nilai angka antara 0 sampai 100." sqref="BT29">
      <formula1>0</formula1>
      <formula2>100</formula2>
    </dataValidation>
    <dataValidation type="decimal" allowBlank="1" showDropDown="1" showInputMessage="1" showErrorMessage="1" errorTitle="Masukan salah" error="Isian Anda salah!" promptTitle="Input yg diisikan" prompt="nilai angka antara 0 sampai 100." sqref="BT30">
      <formula1>0</formula1>
      <formula2>100</formula2>
    </dataValidation>
    <dataValidation type="decimal" allowBlank="1" showDropDown="1" showInputMessage="1" showErrorMessage="1" errorTitle="Masukan salah" error="Isian Anda salah!" promptTitle="Input yg diisikan" prompt="nilai angka antara 0 sampai 100." sqref="BT31">
      <formula1>0</formula1>
      <formula2>100</formula2>
    </dataValidation>
    <dataValidation type="decimal" allowBlank="1" showDropDown="1" showInputMessage="1" showErrorMessage="1" errorTitle="Masukan salah" error="Isian Anda salah!" promptTitle="Input yg diisikan" prompt="nilai angka antara 0 sampai 100." sqref="BT32">
      <formula1>0</formula1>
      <formula2>100</formula2>
    </dataValidation>
    <dataValidation type="decimal" allowBlank="1" showDropDown="1" showInputMessage="1" showErrorMessage="1" errorTitle="Masukan salah" error="Isian Anda salah!" promptTitle="Input yg diisikan" prompt="nilai angka antara 0 sampai 100." sqref="BT33">
      <formula1>0</formula1>
      <formula2>100</formula2>
    </dataValidation>
    <dataValidation type="decimal" allowBlank="1" showDropDown="1" showInputMessage="1" showErrorMessage="1" errorTitle="Masukan salah" error="Isian Anda salah!" promptTitle="Input yg diisikan" prompt="nilai angka antara 0 sampai 100." sqref="BT34">
      <formula1>0</formula1>
      <formula2>100</formula2>
    </dataValidation>
    <dataValidation type="decimal" allowBlank="1" showDropDown="1" showInputMessage="1" showErrorMessage="1" errorTitle="Masukan salah" error="Isian Anda salah!" promptTitle="Input yg diisikan" prompt="nilai angka antara 0 sampai 100." sqref="BT35">
      <formula1>0</formula1>
      <formula2>100</formula2>
    </dataValidation>
    <dataValidation type="decimal" allowBlank="1" showDropDown="1" showInputMessage="1" showErrorMessage="1" errorTitle="Masukan salah" error="Isian Anda salah!" promptTitle="Input yg diisikan" prompt="nilai angka antara 0 sampai 100." sqref="BT36">
      <formula1>0</formula1>
      <formula2>100</formula2>
    </dataValidation>
    <dataValidation type="decimal" allowBlank="1" showDropDown="1" showInputMessage="1" showErrorMessage="1" errorTitle="Masukan salah" error="Isian Anda salah!" promptTitle="Input yg diisikan" prompt="nilai angka antara 0 sampai 100." sqref="BT37">
      <formula1>0</formula1>
      <formula2>100</formula2>
    </dataValidation>
    <dataValidation type="decimal" allowBlank="1" showDropDown="1" showInputMessage="1" showErrorMessage="1" errorTitle="Masukan salah" error="Isian Anda salah!" promptTitle="Input yg diisikan" prompt="nilai angka antara 0 sampai 100." sqref="BT38">
      <formula1>0</formula1>
      <formula2>100</formula2>
    </dataValidation>
    <dataValidation type="decimal" allowBlank="1" showDropDown="1" showInputMessage="1" showErrorMessage="1" errorTitle="Masukan salah" error="Isian Anda salah!" promptTitle="Input yg diisikan" prompt="nilai angka antara 0 sampai 100." sqref="BT39">
      <formula1>0</formula1>
      <formula2>100</formula2>
    </dataValidation>
    <dataValidation type="decimal" allowBlank="1" showDropDown="1" showInputMessage="1" showErrorMessage="1" errorTitle="Masukan salah" error="Isian Anda salah!" promptTitle="Input yg diisikan" prompt="nilai angka antara 0 sampai 100." sqref="BT40">
      <formula1>0</formula1>
      <formula2>100</formula2>
    </dataValidation>
    <dataValidation type="decimal" allowBlank="1" showDropDown="1" showInputMessage="1" showErrorMessage="1" errorTitle="Masukan salah" error="Isian Anda salah!" promptTitle="Input yg diisikan" prompt="nilai angka antara 0 sampai 100." sqref="BT41">
      <formula1>0</formula1>
      <formula2>100</formula2>
    </dataValidation>
    <dataValidation type="decimal" allowBlank="1" showDropDown="1" showInputMessage="1" showErrorMessage="1" errorTitle="Masukan salah" error="Isian Anda salah!" promptTitle="Input yg diisikan" prompt="nilai angka antara 0 sampai 100." sqref="BT42">
      <formula1>0</formula1>
      <formula2>100</formula2>
    </dataValidation>
    <dataValidation type="decimal" allowBlank="1" showDropDown="1" showInputMessage="1" showErrorMessage="1" errorTitle="Masukan salah" error="Isian Anda salah!" promptTitle="Input yg diisikan" prompt="nilai angka antara 0 sampai 100." sqref="BT43">
      <formula1>0</formula1>
      <formula2>100</formula2>
    </dataValidation>
    <dataValidation type="decimal" allowBlank="1" showDropDown="1" showInputMessage="1" showErrorMessage="1" errorTitle="Masukan salah" error="Isian Anda salah!" promptTitle="Input yg diisikan" prompt="nilai angka antara 0 sampai 100." sqref="BT44">
      <formula1>0</formula1>
      <formula2>100</formula2>
    </dataValidation>
    <dataValidation type="decimal" allowBlank="1" showDropDown="1" showInputMessage="1" showErrorMessage="1" errorTitle="Masukan salah" error="Isian Anda salah!" promptTitle="Input yg diisikan" prompt="nilai angka antara 0 sampai 100." sqref="BT45">
      <formula1>0</formula1>
      <formula2>100</formula2>
    </dataValidation>
    <dataValidation type="decimal" allowBlank="1" showDropDown="1" showInputMessage="1" showErrorMessage="1" errorTitle="Masukan salah" error="Isian Anda salah!" promptTitle="Input yg diisikan" prompt="nilai angka antara 0 sampai 100." sqref="BT46">
      <formula1>0</formula1>
      <formula2>100</formula2>
    </dataValidation>
    <dataValidation type="decimal" allowBlank="1" showDropDown="1" showInputMessage="1" showErrorMessage="1" errorTitle="Masukan salah" error="Isian Anda salah!" promptTitle="Input yg diisikan" prompt="nilai angka antara 0 sampai 100." sqref="BT47">
      <formula1>0</formula1>
      <formula2>100</formula2>
    </dataValidation>
    <dataValidation type="decimal" allowBlank="1" showDropDown="1" showInputMessage="1" showErrorMessage="1" errorTitle="Masukan salah" error="Isian Anda salah!" promptTitle="Input yg diisikan" prompt="nilai angka antara 0 sampai 100." sqref="BT48">
      <formula1>0</formula1>
      <formula2>100</formula2>
    </dataValidation>
    <dataValidation type="decimal" allowBlank="1" showDropDown="1" showInputMessage="1" showErrorMessage="1" errorTitle="Masukan salah" error="Isian Anda salah!" promptTitle="Input yg diisikan" prompt="nilai angka antara 0 sampai 100." sqref="BT49">
      <formula1>0</formula1>
      <formula2>100</formula2>
    </dataValidation>
    <dataValidation type="decimal" allowBlank="1" showDropDown="1" showInputMessage="1" showErrorMessage="1" errorTitle="Masukan salah" error="Isian Anda salah!" promptTitle="Input yg diisikan" prompt="nilai angka antara 0 sampai 100." sqref="BT50">
      <formula1>0</formula1>
      <formula2>100</formula2>
    </dataValidation>
    <dataValidation type="decimal" allowBlank="1" showDropDown="1" showInputMessage="1" showErrorMessage="1" errorTitle="Masukan salah" error="Isian Anda salah!" promptTitle="Input yg diisikan" prompt="nilai angka antara 0 sampai 100." sqref="BU11">
      <formula1>0</formula1>
      <formula2>100</formula2>
    </dataValidation>
    <dataValidation type="decimal" allowBlank="1" showDropDown="1" showInputMessage="1" showErrorMessage="1" errorTitle="Masukan salah" error="Isian Anda salah!" promptTitle="Input yg diisikan" prompt="nilai angka antara 0 sampai 100." sqref="BU12">
      <formula1>0</formula1>
      <formula2>100</formula2>
    </dataValidation>
    <dataValidation type="decimal" allowBlank="1" showDropDown="1" showInputMessage="1" showErrorMessage="1" errorTitle="Masukan salah" error="Isian Anda salah!" promptTitle="Input yg diisikan" prompt="nilai angka antara 0 sampai 100." sqref="BU13">
      <formula1>0</formula1>
      <formula2>100</formula2>
    </dataValidation>
    <dataValidation type="decimal" allowBlank="1" showDropDown="1" showInputMessage="1" showErrorMessage="1" errorTitle="Masukan salah" error="Isian Anda salah!" promptTitle="Input yg diisikan" prompt="nilai angka antara 0 sampai 100." sqref="BU14">
      <formula1>0</formula1>
      <formula2>100</formula2>
    </dataValidation>
    <dataValidation type="decimal" allowBlank="1" showDropDown="1" showInputMessage="1" showErrorMessage="1" errorTitle="Masukan salah" error="Isian Anda salah!" promptTitle="Input yg diisikan" prompt="nilai angka antara 0 sampai 100." sqref="BU15">
      <formula1>0</formula1>
      <formula2>100</formula2>
    </dataValidation>
    <dataValidation type="decimal" allowBlank="1" showDropDown="1" showInputMessage="1" showErrorMessage="1" errorTitle="Masukan salah" error="Isian Anda salah!" promptTitle="Input yg diisikan" prompt="nilai angka antara 0 sampai 100." sqref="BU16">
      <formula1>0</formula1>
      <formula2>100</formula2>
    </dataValidation>
    <dataValidation type="decimal" allowBlank="1" showDropDown="1" showInputMessage="1" showErrorMessage="1" errorTitle="Masukan salah" error="Isian Anda salah!" promptTitle="Input yg diisikan" prompt="nilai angka antara 0 sampai 100." sqref="BU17">
      <formula1>0</formula1>
      <formula2>100</formula2>
    </dataValidation>
    <dataValidation type="decimal" allowBlank="1" showDropDown="1" showInputMessage="1" showErrorMessage="1" errorTitle="Masukan salah" error="Isian Anda salah!" promptTitle="Input yg diisikan" prompt="nilai angka antara 0 sampai 100." sqref="BU18">
      <formula1>0</formula1>
      <formula2>100</formula2>
    </dataValidation>
    <dataValidation type="decimal" allowBlank="1" showDropDown="1" showInputMessage="1" showErrorMessage="1" errorTitle="Masukan salah" error="Isian Anda salah!" promptTitle="Input yg diisikan" prompt="nilai angka antara 0 sampai 100." sqref="BU19">
      <formula1>0</formula1>
      <formula2>100</formula2>
    </dataValidation>
    <dataValidation type="decimal" allowBlank="1" showDropDown="1" showInputMessage="1" showErrorMessage="1" errorTitle="Masukan salah" error="Isian Anda salah!" promptTitle="Input yg diisikan" prompt="nilai angka antara 0 sampai 100." sqref="BU20">
      <formula1>0</formula1>
      <formula2>100</formula2>
    </dataValidation>
    <dataValidation type="decimal" allowBlank="1" showDropDown="1" showInputMessage="1" showErrorMessage="1" errorTitle="Masukan salah" error="Isian Anda salah!" promptTitle="Input yg diisikan" prompt="nilai angka antara 0 sampai 100." sqref="BU21">
      <formula1>0</formula1>
      <formula2>100</formula2>
    </dataValidation>
    <dataValidation type="decimal" allowBlank="1" showDropDown="1" showInputMessage="1" showErrorMessage="1" errorTitle="Masukan salah" error="Isian Anda salah!" promptTitle="Input yg diisikan" prompt="nilai angka antara 0 sampai 100." sqref="BU22">
      <formula1>0</formula1>
      <formula2>100</formula2>
    </dataValidation>
    <dataValidation type="decimal" allowBlank="1" showDropDown="1" showInputMessage="1" showErrorMessage="1" errorTitle="Masukan salah" error="Isian Anda salah!" promptTitle="Input yg diisikan" prompt="nilai angka antara 0 sampai 100." sqref="BU23">
      <formula1>0</formula1>
      <formula2>100</formula2>
    </dataValidation>
    <dataValidation type="decimal" allowBlank="1" showDropDown="1" showInputMessage="1" showErrorMessage="1" errorTitle="Masukan salah" error="Isian Anda salah!" promptTitle="Input yg diisikan" prompt="nilai angka antara 0 sampai 100." sqref="BU24">
      <formula1>0</formula1>
      <formula2>100</formula2>
    </dataValidation>
    <dataValidation type="decimal" allowBlank="1" showDropDown="1" showInputMessage="1" showErrorMessage="1" errorTitle="Masukan salah" error="Isian Anda salah!" promptTitle="Input yg diisikan" prompt="nilai angka antara 0 sampai 100." sqref="BU25">
      <formula1>0</formula1>
      <formula2>100</formula2>
    </dataValidation>
    <dataValidation type="decimal" allowBlank="1" showDropDown="1" showInputMessage="1" showErrorMessage="1" errorTitle="Masukan salah" error="Isian Anda salah!" promptTitle="Input yg diisikan" prompt="nilai angka antara 0 sampai 100." sqref="BU26">
      <formula1>0</formula1>
      <formula2>100</formula2>
    </dataValidation>
    <dataValidation type="decimal" allowBlank="1" showDropDown="1" showInputMessage="1" showErrorMessage="1" errorTitle="Masukan salah" error="Isian Anda salah!" promptTitle="Input yg diisikan" prompt="nilai angka antara 0 sampai 100." sqref="BU27">
      <formula1>0</formula1>
      <formula2>100</formula2>
    </dataValidation>
    <dataValidation type="decimal" allowBlank="1" showDropDown="1" showInputMessage="1" showErrorMessage="1" errorTitle="Masukan salah" error="Isian Anda salah!" promptTitle="Input yg diisikan" prompt="nilai angka antara 0 sampai 100." sqref="BU28">
      <formula1>0</formula1>
      <formula2>100</formula2>
    </dataValidation>
    <dataValidation type="decimal" allowBlank="1" showDropDown="1" showInputMessage="1" showErrorMessage="1" errorTitle="Masukan salah" error="Isian Anda salah!" promptTitle="Input yg diisikan" prompt="nilai angka antara 0 sampai 100." sqref="BU29">
      <formula1>0</formula1>
      <formula2>100</formula2>
    </dataValidation>
    <dataValidation type="decimal" allowBlank="1" showDropDown="1" showInputMessage="1" showErrorMessage="1" errorTitle="Masukan salah" error="Isian Anda salah!" promptTitle="Input yg diisikan" prompt="nilai angka antara 0 sampai 100." sqref="BU30">
      <formula1>0</formula1>
      <formula2>100</formula2>
    </dataValidation>
    <dataValidation type="decimal" allowBlank="1" showDropDown="1" showInputMessage="1" showErrorMessage="1" errorTitle="Masukan salah" error="Isian Anda salah!" promptTitle="Input yg diisikan" prompt="nilai angka antara 0 sampai 100." sqref="BU31">
      <formula1>0</formula1>
      <formula2>100</formula2>
    </dataValidation>
    <dataValidation type="decimal" allowBlank="1" showDropDown="1" showInputMessage="1" showErrorMessage="1" errorTitle="Masukan salah" error="Isian Anda salah!" promptTitle="Input yg diisikan" prompt="nilai angka antara 0 sampai 100." sqref="BU32">
      <formula1>0</formula1>
      <formula2>100</formula2>
    </dataValidation>
    <dataValidation type="decimal" allowBlank="1" showDropDown="1" showInputMessage="1" showErrorMessage="1" errorTitle="Masukan salah" error="Isian Anda salah!" promptTitle="Input yg diisikan" prompt="nilai angka antara 0 sampai 100." sqref="BU33">
      <formula1>0</formula1>
      <formula2>100</formula2>
    </dataValidation>
    <dataValidation type="decimal" allowBlank="1" showDropDown="1" showInputMessage="1" showErrorMessage="1" errorTitle="Masukan salah" error="Isian Anda salah!" promptTitle="Input yg diisikan" prompt="nilai angka antara 0 sampai 100." sqref="BU34">
      <formula1>0</formula1>
      <formula2>100</formula2>
    </dataValidation>
    <dataValidation type="decimal" allowBlank="1" showDropDown="1" showInputMessage="1" showErrorMessage="1" errorTitle="Masukan salah" error="Isian Anda salah!" promptTitle="Input yg diisikan" prompt="nilai angka antara 0 sampai 100." sqref="BU35">
      <formula1>0</formula1>
      <formula2>100</formula2>
    </dataValidation>
    <dataValidation type="decimal" allowBlank="1" showDropDown="1" showInputMessage="1" showErrorMessage="1" errorTitle="Masukan salah" error="Isian Anda salah!" promptTitle="Input yg diisikan" prompt="nilai angka antara 0 sampai 100." sqref="BU36">
      <formula1>0</formula1>
      <formula2>100</formula2>
    </dataValidation>
    <dataValidation type="decimal" allowBlank="1" showDropDown="1" showInputMessage="1" showErrorMessage="1" errorTitle="Masukan salah" error="Isian Anda salah!" promptTitle="Input yg diisikan" prompt="nilai angka antara 0 sampai 100." sqref="BU37">
      <formula1>0</formula1>
      <formula2>100</formula2>
    </dataValidation>
    <dataValidation type="decimal" allowBlank="1" showDropDown="1" showInputMessage="1" showErrorMessage="1" errorTitle="Masukan salah" error="Isian Anda salah!" promptTitle="Input yg diisikan" prompt="nilai angka antara 0 sampai 100." sqref="BU38">
      <formula1>0</formula1>
      <formula2>100</formula2>
    </dataValidation>
    <dataValidation type="decimal" allowBlank="1" showDropDown="1" showInputMessage="1" showErrorMessage="1" errorTitle="Masukan salah" error="Isian Anda salah!" promptTitle="Input yg diisikan" prompt="nilai angka antara 0 sampai 100." sqref="BU39">
      <formula1>0</formula1>
      <formula2>100</formula2>
    </dataValidation>
    <dataValidation type="decimal" allowBlank="1" showDropDown="1" showInputMessage="1" showErrorMessage="1" errorTitle="Masukan salah" error="Isian Anda salah!" promptTitle="Input yg diisikan" prompt="nilai angka antara 0 sampai 100." sqref="BU40">
      <formula1>0</formula1>
      <formula2>100</formula2>
    </dataValidation>
    <dataValidation type="decimal" allowBlank="1" showDropDown="1" showInputMessage="1" showErrorMessage="1" errorTitle="Masukan salah" error="Isian Anda salah!" promptTitle="Input yg diisikan" prompt="nilai angka antara 0 sampai 100." sqref="BU41">
      <formula1>0</formula1>
      <formula2>100</formula2>
    </dataValidation>
    <dataValidation type="decimal" allowBlank="1" showDropDown="1" showInputMessage="1" showErrorMessage="1" errorTitle="Masukan salah" error="Isian Anda salah!" promptTitle="Input yg diisikan" prompt="nilai angka antara 0 sampai 100." sqref="BU42">
      <formula1>0</formula1>
      <formula2>100</formula2>
    </dataValidation>
    <dataValidation type="decimal" allowBlank="1" showDropDown="1" showInputMessage="1" showErrorMessage="1" errorTitle="Masukan salah" error="Isian Anda salah!" promptTitle="Input yg diisikan" prompt="nilai angka antara 0 sampai 100." sqref="BU43">
      <formula1>0</formula1>
      <formula2>100</formula2>
    </dataValidation>
    <dataValidation type="decimal" allowBlank="1" showDropDown="1" showInputMessage="1" showErrorMessage="1" errorTitle="Masukan salah" error="Isian Anda salah!" promptTitle="Input yg diisikan" prompt="nilai angka antara 0 sampai 100." sqref="BU44">
      <formula1>0</formula1>
      <formula2>100</formula2>
    </dataValidation>
    <dataValidation type="decimal" allowBlank="1" showDropDown="1" showInputMessage="1" showErrorMessage="1" errorTitle="Masukan salah" error="Isian Anda salah!" promptTitle="Input yg diisikan" prompt="nilai angka antara 0 sampai 100." sqref="BU45">
      <formula1>0</formula1>
      <formula2>100</formula2>
    </dataValidation>
    <dataValidation type="decimal" allowBlank="1" showDropDown="1" showInputMessage="1" showErrorMessage="1" errorTitle="Masukan salah" error="Isian Anda salah!" promptTitle="Input yg diisikan" prompt="nilai angka antara 0 sampai 100." sqref="BU46">
      <formula1>0</formula1>
      <formula2>100</formula2>
    </dataValidation>
    <dataValidation type="decimal" allowBlank="1" showDropDown="1" showInputMessage="1" showErrorMessage="1" errorTitle="Masukan salah" error="Isian Anda salah!" promptTitle="Input yg diisikan" prompt="nilai angka antara 0 sampai 100." sqref="BU47">
      <formula1>0</formula1>
      <formula2>100</formula2>
    </dataValidation>
    <dataValidation type="decimal" allowBlank="1" showDropDown="1" showInputMessage="1" showErrorMessage="1" errorTitle="Masukan salah" error="Isian Anda salah!" promptTitle="Input yg diisikan" prompt="nilai angka antara 0 sampai 100." sqref="BU48">
      <formula1>0</formula1>
      <formula2>100</formula2>
    </dataValidation>
    <dataValidation type="decimal" allowBlank="1" showDropDown="1" showInputMessage="1" showErrorMessage="1" errorTitle="Masukan salah" error="Isian Anda salah!" promptTitle="Input yg diisikan" prompt="nilai angka antara 0 sampai 100." sqref="BU49">
      <formula1>0</formula1>
      <formula2>100</formula2>
    </dataValidation>
    <dataValidation type="decimal" allowBlank="1" showDropDown="1" showInputMessage="1" showErrorMessage="1" errorTitle="Masukan salah" error="Isian Anda salah!" promptTitle="Input yg diisikan" prompt="nilai angka antara 0 sampai 100." sqref="BU50">
      <formula1>0</formula1>
      <formula2>100</formula2>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XI.IPS-3</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Polke</cp:lastModifiedBy>
  <dcterms:created xsi:type="dcterms:W3CDTF">2015-09-01T09:01:01Z</dcterms:created>
  <dcterms:modified xsi:type="dcterms:W3CDTF">2018-12-09T01:12:57Z</dcterms:modified>
  <cp:category/>
</cp:coreProperties>
</file>