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60" yWindow="525" windowWidth="15600" windowHeight="7365"/>
  </bookViews>
  <sheets>
    <sheet name="XII.IPS-1" sheetId="1" r:id="rId1"/>
  </sheets>
  <calcPr calcId="124519"/>
</workbook>
</file>

<file path=xl/calcChain.xml><?xml version="1.0" encoding="utf-8"?>
<calcChain xmlns="http://schemas.openxmlformats.org/spreadsheetml/2006/main">
  <c r="K55" i="1"/>
  <c r="K54"/>
  <c r="K53"/>
  <c r="K52"/>
  <c r="DW50"/>
  <c r="DU50"/>
  <c r="DS50"/>
  <c r="DQ50"/>
  <c r="DN50"/>
  <c r="DL50"/>
  <c r="DJ50"/>
  <c r="DH50"/>
  <c r="DE50"/>
  <c r="DC50"/>
  <c r="DA50"/>
  <c r="CY50"/>
  <c r="CV50"/>
  <c r="CT50"/>
  <c r="CR50"/>
  <c r="CP50"/>
  <c r="CN50"/>
  <c r="CE50"/>
  <c r="BV50"/>
  <c r="BM50"/>
  <c r="BC50"/>
  <c r="AT50"/>
  <c r="AK50"/>
  <c r="AB50"/>
  <c r="AA50"/>
  <c r="P50"/>
  <c r="M50"/>
  <c r="N50" s="1"/>
  <c r="K50"/>
  <c r="L50" s="1"/>
  <c r="J50"/>
  <c r="G50"/>
  <c r="H50" s="1"/>
  <c r="F50"/>
  <c r="E50"/>
  <c r="DW49"/>
  <c r="DU49"/>
  <c r="DS49"/>
  <c r="DQ49"/>
  <c r="DN49"/>
  <c r="DL49"/>
  <c r="DJ49"/>
  <c r="DH49"/>
  <c r="DE49"/>
  <c r="DC49"/>
  <c r="DA49"/>
  <c r="CY49"/>
  <c r="CV49"/>
  <c r="CT49"/>
  <c r="CR49"/>
  <c r="CP49"/>
  <c r="CN49"/>
  <c r="CE49"/>
  <c r="BV49"/>
  <c r="BM49"/>
  <c r="BC49"/>
  <c r="AT49"/>
  <c r="AK49"/>
  <c r="AB49"/>
  <c r="AA49"/>
  <c r="P49"/>
  <c r="N49"/>
  <c r="M49"/>
  <c r="K49"/>
  <c r="L49" s="1"/>
  <c r="J49"/>
  <c r="G49"/>
  <c r="H49" s="1"/>
  <c r="E49"/>
  <c r="F49" s="1"/>
  <c r="DW48"/>
  <c r="DU48"/>
  <c r="DS48"/>
  <c r="DQ48"/>
  <c r="DN48"/>
  <c r="DL48"/>
  <c r="DJ48"/>
  <c r="DH48"/>
  <c r="DE48"/>
  <c r="DC48"/>
  <c r="DA48"/>
  <c r="CY48"/>
  <c r="CV48"/>
  <c r="CT48"/>
  <c r="CR48"/>
  <c r="CP48"/>
  <c r="CN48"/>
  <c r="CE48"/>
  <c r="BV48"/>
  <c r="BM48"/>
  <c r="BC48"/>
  <c r="AT48"/>
  <c r="AK48"/>
  <c r="AB48"/>
  <c r="AA48"/>
  <c r="P48"/>
  <c r="M48"/>
  <c r="N48" s="1"/>
  <c r="K48"/>
  <c r="L48" s="1"/>
  <c r="J48"/>
  <c r="H48"/>
  <c r="G48"/>
  <c r="F48"/>
  <c r="E48"/>
  <c r="DW47"/>
  <c r="DU47"/>
  <c r="DS47"/>
  <c r="DQ47"/>
  <c r="CN47" s="1"/>
  <c r="DN47"/>
  <c r="DL47"/>
  <c r="DJ47"/>
  <c r="DH47"/>
  <c r="DE47"/>
  <c r="DC47"/>
  <c r="DA47"/>
  <c r="CY47"/>
  <c r="CV47"/>
  <c r="CT47"/>
  <c r="CR47"/>
  <c r="CP47"/>
  <c r="CE47"/>
  <c r="BV47"/>
  <c r="BM47"/>
  <c r="BC47"/>
  <c r="AT47"/>
  <c r="AK47"/>
  <c r="AB47"/>
  <c r="AA47"/>
  <c r="P47"/>
  <c r="M47"/>
  <c r="N47" s="1"/>
  <c r="L47"/>
  <c r="K47"/>
  <c r="J47"/>
  <c r="G47"/>
  <c r="H47" s="1"/>
  <c r="E47"/>
  <c r="F47" s="1"/>
  <c r="DW46"/>
  <c r="DU46"/>
  <c r="DS46"/>
  <c r="DQ46"/>
  <c r="CN46" s="1"/>
  <c r="DN46"/>
  <c r="DL46"/>
  <c r="DJ46"/>
  <c r="DH46"/>
  <c r="CE46" s="1"/>
  <c r="DE46"/>
  <c r="DC46"/>
  <c r="DA46"/>
  <c r="CY46"/>
  <c r="BV46" s="1"/>
  <c r="CV46"/>
  <c r="CT46"/>
  <c r="CR46"/>
  <c r="CP46"/>
  <c r="BM46"/>
  <c r="BC46"/>
  <c r="AT46"/>
  <c r="AK46"/>
  <c r="AB46"/>
  <c r="AA46"/>
  <c r="P46"/>
  <c r="J46"/>
  <c r="DW45"/>
  <c r="DU45"/>
  <c r="DS45"/>
  <c r="DQ45"/>
  <c r="DN45"/>
  <c r="DL45"/>
  <c r="DJ45"/>
  <c r="CE45" s="1"/>
  <c r="DH45"/>
  <c r="DE45"/>
  <c r="DC45"/>
  <c r="DA45"/>
  <c r="CY45"/>
  <c r="CV45"/>
  <c r="CT45"/>
  <c r="CR45"/>
  <c r="BM45" s="1"/>
  <c r="CP45"/>
  <c r="CN45"/>
  <c r="BV45"/>
  <c r="BC45"/>
  <c r="AT45"/>
  <c r="AK45"/>
  <c r="AB45"/>
  <c r="AA45"/>
  <c r="P45"/>
  <c r="J45"/>
  <c r="DW44"/>
  <c r="DU44"/>
  <c r="DS44"/>
  <c r="DQ44"/>
  <c r="CN44" s="1"/>
  <c r="DN44"/>
  <c r="DL44"/>
  <c r="DJ44"/>
  <c r="DH44"/>
  <c r="DE44"/>
  <c r="DC44"/>
  <c r="DA44"/>
  <c r="CY44"/>
  <c r="BV44" s="1"/>
  <c r="CV44"/>
  <c r="CT44"/>
  <c r="CR44"/>
  <c r="CP44"/>
  <c r="CE44"/>
  <c r="BM44"/>
  <c r="BC44"/>
  <c r="AT44"/>
  <c r="AK44"/>
  <c r="AB44"/>
  <c r="AA44"/>
  <c r="P44"/>
  <c r="J44"/>
  <c r="DW43"/>
  <c r="DU43"/>
  <c r="DS43"/>
  <c r="DQ43"/>
  <c r="CN43" s="1"/>
  <c r="DN43"/>
  <c r="DL43"/>
  <c r="DJ43"/>
  <c r="CE43" s="1"/>
  <c r="DH43"/>
  <c r="DE43"/>
  <c r="DC43"/>
  <c r="DA43"/>
  <c r="CY43"/>
  <c r="CV43"/>
  <c r="CT43"/>
  <c r="CR43"/>
  <c r="BM43" s="1"/>
  <c r="CP43"/>
  <c r="BV43"/>
  <c r="BC43"/>
  <c r="AT43"/>
  <c r="AK43"/>
  <c r="AB43"/>
  <c r="AA43"/>
  <c r="P43"/>
  <c r="J43"/>
  <c r="DW42"/>
  <c r="DU42"/>
  <c r="DS42"/>
  <c r="DQ42"/>
  <c r="DN42"/>
  <c r="DL42"/>
  <c r="DJ42"/>
  <c r="DH42"/>
  <c r="DE42"/>
  <c r="DC42"/>
  <c r="DA42"/>
  <c r="CY42"/>
  <c r="BV42" s="1"/>
  <c r="CV42"/>
  <c r="CT42"/>
  <c r="CR42"/>
  <c r="CP42"/>
  <c r="CN42"/>
  <c r="CE42"/>
  <c r="BM42"/>
  <c r="BC42"/>
  <c r="AT42"/>
  <c r="AK42"/>
  <c r="AB42"/>
  <c r="AA42"/>
  <c r="P42"/>
  <c r="J42"/>
  <c r="DW41"/>
  <c r="DU41"/>
  <c r="DS41"/>
  <c r="DQ41"/>
  <c r="CN41" s="1"/>
  <c r="DN41"/>
  <c r="DL41"/>
  <c r="DJ41"/>
  <c r="CE41" s="1"/>
  <c r="DH41"/>
  <c r="DE41"/>
  <c r="DC41"/>
  <c r="DA41"/>
  <c r="CY41"/>
  <c r="CV41"/>
  <c r="CT41"/>
  <c r="CR41"/>
  <c r="BM41" s="1"/>
  <c r="CP41"/>
  <c r="BV41"/>
  <c r="BC41"/>
  <c r="AT41"/>
  <c r="AK41"/>
  <c r="AB41"/>
  <c r="AA41"/>
  <c r="P41"/>
  <c r="J41"/>
  <c r="DW40"/>
  <c r="DU40"/>
  <c r="DS40"/>
  <c r="DQ40"/>
  <c r="CN40" s="1"/>
  <c r="DN40"/>
  <c r="DL40"/>
  <c r="DJ40"/>
  <c r="DH40"/>
  <c r="DE40"/>
  <c r="DC40"/>
  <c r="DA40"/>
  <c r="CY40"/>
  <c r="BV40" s="1"/>
  <c r="CV40"/>
  <c r="CT40"/>
  <c r="CR40"/>
  <c r="CP40"/>
  <c r="CE40"/>
  <c r="BM40"/>
  <c r="BC40"/>
  <c r="AT40"/>
  <c r="AK40"/>
  <c r="AB40"/>
  <c r="AA40"/>
  <c r="P40"/>
  <c r="J40"/>
  <c r="DW39"/>
  <c r="DU39"/>
  <c r="DS39"/>
  <c r="DQ39"/>
  <c r="CN39" s="1"/>
  <c r="DN39"/>
  <c r="DL39"/>
  <c r="DJ39"/>
  <c r="CE39" s="1"/>
  <c r="DH39"/>
  <c r="DE39"/>
  <c r="DC39"/>
  <c r="DA39"/>
  <c r="CY39"/>
  <c r="CV39"/>
  <c r="CT39"/>
  <c r="CR39"/>
  <c r="BM39" s="1"/>
  <c r="CP39"/>
  <c r="BV39"/>
  <c r="BC39"/>
  <c r="AT39"/>
  <c r="AK39"/>
  <c r="AB39"/>
  <c r="AA39"/>
  <c r="P39"/>
  <c r="J39"/>
  <c r="DW38"/>
  <c r="DU38"/>
  <c r="DS38"/>
  <c r="DQ38"/>
  <c r="CN38" s="1"/>
  <c r="DN38"/>
  <c r="DL38"/>
  <c r="DJ38"/>
  <c r="DH38"/>
  <c r="DE38"/>
  <c r="DC38"/>
  <c r="DA38"/>
  <c r="CY38"/>
  <c r="BV38" s="1"/>
  <c r="CV38"/>
  <c r="CT38"/>
  <c r="CR38"/>
  <c r="CP38"/>
  <c r="CE38"/>
  <c r="BM38"/>
  <c r="BC38"/>
  <c r="AT38"/>
  <c r="AK38"/>
  <c r="AB38"/>
  <c r="AA38"/>
  <c r="P38"/>
  <c r="J38"/>
  <c r="DW37"/>
  <c r="DU37"/>
  <c r="DS37"/>
  <c r="DQ37"/>
  <c r="CN37" s="1"/>
  <c r="DN37"/>
  <c r="DL37"/>
  <c r="DJ37"/>
  <c r="DH37"/>
  <c r="CE37" s="1"/>
  <c r="DE37"/>
  <c r="DC37"/>
  <c r="DA37"/>
  <c r="CY37"/>
  <c r="CV37"/>
  <c r="CT37"/>
  <c r="CR37"/>
  <c r="BM37" s="1"/>
  <c r="CP37"/>
  <c r="BV37"/>
  <c r="BC37"/>
  <c r="AT37"/>
  <c r="AK37"/>
  <c r="AB37"/>
  <c r="AA37"/>
  <c r="P37"/>
  <c r="J37"/>
  <c r="DW36"/>
  <c r="DU36"/>
  <c r="DS36"/>
  <c r="DQ36"/>
  <c r="CN36" s="1"/>
  <c r="DN36"/>
  <c r="DL36"/>
  <c r="DJ36"/>
  <c r="DH36"/>
  <c r="DE36"/>
  <c r="DC36"/>
  <c r="DA36"/>
  <c r="CY36"/>
  <c r="BV36" s="1"/>
  <c r="CV36"/>
  <c r="CT36"/>
  <c r="CR36"/>
  <c r="CP36"/>
  <c r="CE36"/>
  <c r="BM36"/>
  <c r="BC36"/>
  <c r="AT36"/>
  <c r="AK36"/>
  <c r="AB36"/>
  <c r="AA36"/>
  <c r="P36"/>
  <c r="J36"/>
  <c r="DW35"/>
  <c r="DU35"/>
  <c r="DS35"/>
  <c r="DQ35"/>
  <c r="CN35" s="1"/>
  <c r="DN35"/>
  <c r="DL35"/>
  <c r="DJ35"/>
  <c r="CE35" s="1"/>
  <c r="DH35"/>
  <c r="DE35"/>
  <c r="DC35"/>
  <c r="DA35"/>
  <c r="CY35"/>
  <c r="CV35"/>
  <c r="CT35"/>
  <c r="CR35"/>
  <c r="BM35" s="1"/>
  <c r="CP35"/>
  <c r="BV35"/>
  <c r="BC35"/>
  <c r="AT35"/>
  <c r="AK35"/>
  <c r="AB35"/>
  <c r="AA35"/>
  <c r="P35"/>
  <c r="J35"/>
  <c r="DW34"/>
  <c r="DU34"/>
  <c r="DS34"/>
  <c r="DQ34"/>
  <c r="CN34" s="1"/>
  <c r="DN34"/>
  <c r="DL34"/>
  <c r="DJ34"/>
  <c r="DH34"/>
  <c r="DE34"/>
  <c r="DC34"/>
  <c r="DA34"/>
  <c r="CY34"/>
  <c r="BV34" s="1"/>
  <c r="CV34"/>
  <c r="CT34"/>
  <c r="CR34"/>
  <c r="CP34"/>
  <c r="CE34"/>
  <c r="BM34"/>
  <c r="BC34"/>
  <c r="AT34"/>
  <c r="AK34"/>
  <c r="AB34"/>
  <c r="AA34"/>
  <c r="P34"/>
  <c r="J34"/>
  <c r="DW33"/>
  <c r="DU33"/>
  <c r="DS33"/>
  <c r="DQ33"/>
  <c r="CN33" s="1"/>
  <c r="DN33"/>
  <c r="DL33"/>
  <c r="DJ33"/>
  <c r="CE33" s="1"/>
  <c r="DH33"/>
  <c r="DE33"/>
  <c r="DC33"/>
  <c r="DA33"/>
  <c r="CY33"/>
  <c r="CV33"/>
  <c r="CT33"/>
  <c r="CR33"/>
  <c r="BM33" s="1"/>
  <c r="CP33"/>
  <c r="BV33"/>
  <c r="BC33"/>
  <c r="AT33"/>
  <c r="AK33"/>
  <c r="AB33"/>
  <c r="AA33"/>
  <c r="P33"/>
  <c r="J33"/>
  <c r="DW32"/>
  <c r="DU32"/>
  <c r="DS32"/>
  <c r="DQ32"/>
  <c r="CN32" s="1"/>
  <c r="DN32"/>
  <c r="DL32"/>
  <c r="DJ32"/>
  <c r="DH32"/>
  <c r="CE32" s="1"/>
  <c r="DE32"/>
  <c r="DC32"/>
  <c r="DA32"/>
  <c r="CY32"/>
  <c r="BV32" s="1"/>
  <c r="CV32"/>
  <c r="CT32"/>
  <c r="CR32"/>
  <c r="CP32"/>
  <c r="BM32"/>
  <c r="BC32"/>
  <c r="AT32"/>
  <c r="AK32"/>
  <c r="AB32"/>
  <c r="AA32"/>
  <c r="P32"/>
  <c r="J32"/>
  <c r="DW31"/>
  <c r="DU31"/>
  <c r="DS31"/>
  <c r="DQ31"/>
  <c r="CN31" s="1"/>
  <c r="DN31"/>
  <c r="DL31"/>
  <c r="DJ31"/>
  <c r="CE31" s="1"/>
  <c r="DH31"/>
  <c r="DE31"/>
  <c r="BV31" s="1"/>
  <c r="DC31"/>
  <c r="DA31"/>
  <c r="CY31"/>
  <c r="CV31"/>
  <c r="CT31"/>
  <c r="CR31"/>
  <c r="BM31" s="1"/>
  <c r="CP31"/>
  <c r="BC31"/>
  <c r="AT31"/>
  <c r="AK31"/>
  <c r="AB31"/>
  <c r="AA31"/>
  <c r="P31"/>
  <c r="J31"/>
  <c r="DW30"/>
  <c r="DU30"/>
  <c r="DS30"/>
  <c r="DQ30"/>
  <c r="CN30" s="1"/>
  <c r="DN30"/>
  <c r="DL30"/>
  <c r="DJ30"/>
  <c r="DH30"/>
  <c r="DE30"/>
  <c r="DC30"/>
  <c r="DA30"/>
  <c r="CY30"/>
  <c r="BV30" s="1"/>
  <c r="CV30"/>
  <c r="CT30"/>
  <c r="CR30"/>
  <c r="CP30"/>
  <c r="CE30"/>
  <c r="BM30"/>
  <c r="BC30"/>
  <c r="AT30"/>
  <c r="AK30"/>
  <c r="AB30"/>
  <c r="AA30"/>
  <c r="P30"/>
  <c r="J30"/>
  <c r="DW29"/>
  <c r="DU29"/>
  <c r="DS29"/>
  <c r="DQ29"/>
  <c r="CN29" s="1"/>
  <c r="DN29"/>
  <c r="DL29"/>
  <c r="DJ29"/>
  <c r="CE29" s="1"/>
  <c r="DH29"/>
  <c r="DE29"/>
  <c r="DC29"/>
  <c r="DA29"/>
  <c r="CY29"/>
  <c r="CV29"/>
  <c r="CT29"/>
  <c r="CR29"/>
  <c r="BM29" s="1"/>
  <c r="CP29"/>
  <c r="BV29"/>
  <c r="BC29"/>
  <c r="AT29"/>
  <c r="AK29"/>
  <c r="AB29"/>
  <c r="AA29"/>
  <c r="P29"/>
  <c r="J29"/>
  <c r="DW28"/>
  <c r="DU28"/>
  <c r="DS28"/>
  <c r="DQ28"/>
  <c r="CN28" s="1"/>
  <c r="DN28"/>
  <c r="DL28"/>
  <c r="DJ28"/>
  <c r="DH28"/>
  <c r="CE28" s="1"/>
  <c r="DE28"/>
  <c r="DC28"/>
  <c r="DA28"/>
  <c r="CY28"/>
  <c r="BV28" s="1"/>
  <c r="CV28"/>
  <c r="CT28"/>
  <c r="CR28"/>
  <c r="CP28"/>
  <c r="BM28"/>
  <c r="K28" s="1"/>
  <c r="L28" s="1"/>
  <c r="BC28"/>
  <c r="AT28"/>
  <c r="AK28"/>
  <c r="AB28"/>
  <c r="AA28"/>
  <c r="P28"/>
  <c r="J28"/>
  <c r="DW27"/>
  <c r="DU27"/>
  <c r="DS27"/>
  <c r="DQ27"/>
  <c r="CN27" s="1"/>
  <c r="DN27"/>
  <c r="DL27"/>
  <c r="DJ27"/>
  <c r="CE27" s="1"/>
  <c r="DH27"/>
  <c r="DE27"/>
  <c r="BV27" s="1"/>
  <c r="DC27"/>
  <c r="DA27"/>
  <c r="CY27"/>
  <c r="CV27"/>
  <c r="CT27"/>
  <c r="CR27"/>
  <c r="BM27" s="1"/>
  <c r="CP27"/>
  <c r="BC27"/>
  <c r="AT27"/>
  <c r="AK27"/>
  <c r="AB27"/>
  <c r="AA27"/>
  <c r="P27"/>
  <c r="J27"/>
  <c r="DW26"/>
  <c r="DU26"/>
  <c r="DS26"/>
  <c r="DQ26"/>
  <c r="CN26" s="1"/>
  <c r="DN26"/>
  <c r="DL26"/>
  <c r="DJ26"/>
  <c r="DH26"/>
  <c r="DE26"/>
  <c r="DC26"/>
  <c r="DA26"/>
  <c r="CY26"/>
  <c r="BV26" s="1"/>
  <c r="CV26"/>
  <c r="CT26"/>
  <c r="BM26" s="1"/>
  <c r="CR26"/>
  <c r="CP26"/>
  <c r="CE26"/>
  <c r="BC26"/>
  <c r="AT26"/>
  <c r="AK26"/>
  <c r="AB26"/>
  <c r="AA26"/>
  <c r="P26"/>
  <c r="J26"/>
  <c r="DW25"/>
  <c r="DU25"/>
  <c r="DS25"/>
  <c r="DQ25"/>
  <c r="CN25" s="1"/>
  <c r="DN25"/>
  <c r="DL25"/>
  <c r="DJ25"/>
  <c r="CE25" s="1"/>
  <c r="DH25"/>
  <c r="DE25"/>
  <c r="DC25"/>
  <c r="DA25"/>
  <c r="CY25"/>
  <c r="CV25"/>
  <c r="CT25"/>
  <c r="CR25"/>
  <c r="BM25" s="1"/>
  <c r="CP25"/>
  <c r="BV25"/>
  <c r="BC25"/>
  <c r="AT25"/>
  <c r="AK25"/>
  <c r="AB25"/>
  <c r="AA25"/>
  <c r="P25"/>
  <c r="J25"/>
  <c r="DW24"/>
  <c r="DU24"/>
  <c r="DS24"/>
  <c r="DQ24"/>
  <c r="CN24" s="1"/>
  <c r="DN24"/>
  <c r="DL24"/>
  <c r="DJ24"/>
  <c r="DH24"/>
  <c r="CE24" s="1"/>
  <c r="DE24"/>
  <c r="DC24"/>
  <c r="DA24"/>
  <c r="CY24"/>
  <c r="BV24" s="1"/>
  <c r="CV24"/>
  <c r="CT24"/>
  <c r="CR24"/>
  <c r="CP24"/>
  <c r="BM24"/>
  <c r="BC24"/>
  <c r="AT24"/>
  <c r="AK24"/>
  <c r="AB24"/>
  <c r="AA24"/>
  <c r="P24"/>
  <c r="J24"/>
  <c r="DW23"/>
  <c r="DU23"/>
  <c r="DS23"/>
  <c r="DQ23"/>
  <c r="CN23" s="1"/>
  <c r="DN23"/>
  <c r="DL23"/>
  <c r="DJ23"/>
  <c r="CE23" s="1"/>
  <c r="DH23"/>
  <c r="DE23"/>
  <c r="BV23" s="1"/>
  <c r="DC23"/>
  <c r="DA23"/>
  <c r="CY23"/>
  <c r="CV23"/>
  <c r="CT23"/>
  <c r="CR23"/>
  <c r="BM23" s="1"/>
  <c r="CP23"/>
  <c r="BC23"/>
  <c r="AT23"/>
  <c r="AK23"/>
  <c r="E23" s="1"/>
  <c r="F23" s="1"/>
  <c r="AB23"/>
  <c r="AA23"/>
  <c r="P23"/>
  <c r="J23"/>
  <c r="DW22"/>
  <c r="DU22"/>
  <c r="DS22"/>
  <c r="DQ22"/>
  <c r="CN22" s="1"/>
  <c r="DN22"/>
  <c r="DL22"/>
  <c r="DJ22"/>
  <c r="DH22"/>
  <c r="DE22"/>
  <c r="DC22"/>
  <c r="DA22"/>
  <c r="CY22"/>
  <c r="BV22" s="1"/>
  <c r="CV22"/>
  <c r="CT22"/>
  <c r="BM22" s="1"/>
  <c r="CR22"/>
  <c r="CP22"/>
  <c r="CE22"/>
  <c r="BC22"/>
  <c r="AT22"/>
  <c r="AK22"/>
  <c r="AB22"/>
  <c r="AA22"/>
  <c r="P22"/>
  <c r="J22"/>
  <c r="DW21"/>
  <c r="DU21"/>
  <c r="DS21"/>
  <c r="DQ21"/>
  <c r="CN21" s="1"/>
  <c r="DN21"/>
  <c r="DL21"/>
  <c r="DJ21"/>
  <c r="CE21" s="1"/>
  <c r="DH21"/>
  <c r="DE21"/>
  <c r="DC21"/>
  <c r="DA21"/>
  <c r="CY21"/>
  <c r="CV21"/>
  <c r="CT21"/>
  <c r="CR21"/>
  <c r="BM21" s="1"/>
  <c r="CP21"/>
  <c r="BV21"/>
  <c r="BC21"/>
  <c r="AT21"/>
  <c r="AK21"/>
  <c r="AB21"/>
  <c r="AA21"/>
  <c r="P21"/>
  <c r="J21"/>
  <c r="DW20"/>
  <c r="DU20"/>
  <c r="DS20"/>
  <c r="DQ20"/>
  <c r="CN20" s="1"/>
  <c r="DN20"/>
  <c r="DL20"/>
  <c r="DJ20"/>
  <c r="DH20"/>
  <c r="CE20" s="1"/>
  <c r="DE20"/>
  <c r="DC20"/>
  <c r="DA20"/>
  <c r="CY20"/>
  <c r="BV20" s="1"/>
  <c r="CV20"/>
  <c r="CT20"/>
  <c r="CR20"/>
  <c r="CP20"/>
  <c r="BM20"/>
  <c r="K20" s="1"/>
  <c r="L20" s="1"/>
  <c r="BC20"/>
  <c r="AT20"/>
  <c r="AK20"/>
  <c r="AB20"/>
  <c r="AA20"/>
  <c r="P20"/>
  <c r="J20"/>
  <c r="DW19"/>
  <c r="DU19"/>
  <c r="DS19"/>
  <c r="DQ19"/>
  <c r="CN19" s="1"/>
  <c r="DN19"/>
  <c r="DL19"/>
  <c r="DJ19"/>
  <c r="DH19"/>
  <c r="CE19" s="1"/>
  <c r="DE19"/>
  <c r="BV19" s="1"/>
  <c r="DC19"/>
  <c r="DA19"/>
  <c r="CY19"/>
  <c r="CV19"/>
  <c r="CT19"/>
  <c r="CR19"/>
  <c r="BM19" s="1"/>
  <c r="CP19"/>
  <c r="BC19"/>
  <c r="AT19"/>
  <c r="AK19"/>
  <c r="AB19"/>
  <c r="AA19"/>
  <c r="P19"/>
  <c r="J19"/>
  <c r="DW18"/>
  <c r="DU18"/>
  <c r="DS18"/>
  <c r="DQ18"/>
  <c r="CN18" s="1"/>
  <c r="DN18"/>
  <c r="DL18"/>
  <c r="DJ18"/>
  <c r="DH18"/>
  <c r="DE18"/>
  <c r="DC18"/>
  <c r="DA18"/>
  <c r="CY18"/>
  <c r="BV18" s="1"/>
  <c r="CV18"/>
  <c r="CT18"/>
  <c r="BM18" s="1"/>
  <c r="CR18"/>
  <c r="CP18"/>
  <c r="CE18"/>
  <c r="BC18"/>
  <c r="AT18"/>
  <c r="AK18"/>
  <c r="AB18"/>
  <c r="AA18"/>
  <c r="P18"/>
  <c r="J18"/>
  <c r="DW17"/>
  <c r="DU17"/>
  <c r="DS17"/>
  <c r="DQ17"/>
  <c r="CN17" s="1"/>
  <c r="DN17"/>
  <c r="DL17"/>
  <c r="DJ17"/>
  <c r="CE17" s="1"/>
  <c r="DH17"/>
  <c r="DE17"/>
  <c r="DC17"/>
  <c r="DA17"/>
  <c r="CY17"/>
  <c r="CV17"/>
  <c r="CT17"/>
  <c r="CR17"/>
  <c r="BM17" s="1"/>
  <c r="CP17"/>
  <c r="BV17"/>
  <c r="BC17"/>
  <c r="AT17"/>
  <c r="AK17"/>
  <c r="AB17"/>
  <c r="AA17"/>
  <c r="P17"/>
  <c r="J17"/>
  <c r="DW16"/>
  <c r="DU16"/>
  <c r="DS16"/>
  <c r="DQ16"/>
  <c r="CN16" s="1"/>
  <c r="DN16"/>
  <c r="DL16"/>
  <c r="DJ16"/>
  <c r="DH16"/>
  <c r="CE16" s="1"/>
  <c r="DE16"/>
  <c r="DC16"/>
  <c r="DA16"/>
  <c r="CY16"/>
  <c r="BV16" s="1"/>
  <c r="CV16"/>
  <c r="CT16"/>
  <c r="CR16"/>
  <c r="CP16"/>
  <c r="BM16"/>
  <c r="BC16"/>
  <c r="AT16"/>
  <c r="AK16"/>
  <c r="AB16"/>
  <c r="AA16"/>
  <c r="P16"/>
  <c r="J16"/>
  <c r="DW15"/>
  <c r="DU15"/>
  <c r="DS15"/>
  <c r="DQ15"/>
  <c r="CN15" s="1"/>
  <c r="DN15"/>
  <c r="DL15"/>
  <c r="DJ15"/>
  <c r="CE15" s="1"/>
  <c r="DH15"/>
  <c r="DE15"/>
  <c r="BV15" s="1"/>
  <c r="DC15"/>
  <c r="DA15"/>
  <c r="CY15"/>
  <c r="CV15"/>
  <c r="CT15"/>
  <c r="CR15"/>
  <c r="BM15" s="1"/>
  <c r="CP15"/>
  <c r="BC15"/>
  <c r="AT15"/>
  <c r="AK15"/>
  <c r="AB15"/>
  <c r="AA15"/>
  <c r="P15"/>
  <c r="J15"/>
  <c r="DW14"/>
  <c r="DU14"/>
  <c r="DS14"/>
  <c r="DQ14"/>
  <c r="CN14" s="1"/>
  <c r="DN14"/>
  <c r="DL14"/>
  <c r="DJ14"/>
  <c r="DH14"/>
  <c r="DE14"/>
  <c r="DC14"/>
  <c r="DA14"/>
  <c r="CY14"/>
  <c r="BV14" s="1"/>
  <c r="CV14"/>
  <c r="CT14"/>
  <c r="BM14" s="1"/>
  <c r="CR14"/>
  <c r="CP14"/>
  <c r="CE14"/>
  <c r="BC14"/>
  <c r="AT14"/>
  <c r="AK14"/>
  <c r="AB14"/>
  <c r="AA14"/>
  <c r="P14"/>
  <c r="J14"/>
  <c r="DW13"/>
  <c r="DU13"/>
  <c r="DS13"/>
  <c r="DQ13"/>
  <c r="CN13" s="1"/>
  <c r="DN13"/>
  <c r="DL13"/>
  <c r="DJ13"/>
  <c r="CE13" s="1"/>
  <c r="DH13"/>
  <c r="DE13"/>
  <c r="DC13"/>
  <c r="DA13"/>
  <c r="CY13"/>
  <c r="CV13"/>
  <c r="CT13"/>
  <c r="CR13"/>
  <c r="BM13" s="1"/>
  <c r="CP13"/>
  <c r="BV13"/>
  <c r="BC13"/>
  <c r="AT13"/>
  <c r="AK13"/>
  <c r="AB13"/>
  <c r="AA13"/>
  <c r="P13"/>
  <c r="J13"/>
  <c r="DW12"/>
  <c r="DU12"/>
  <c r="DS12"/>
  <c r="DQ12"/>
  <c r="CN12" s="1"/>
  <c r="DN12"/>
  <c r="DL12"/>
  <c r="DJ12"/>
  <c r="DH12"/>
  <c r="CE12" s="1"/>
  <c r="DE12"/>
  <c r="DC12"/>
  <c r="DA12"/>
  <c r="CY12"/>
  <c r="BV12" s="1"/>
  <c r="CV12"/>
  <c r="CT12"/>
  <c r="CR12"/>
  <c r="CP12"/>
  <c r="BM12" s="1"/>
  <c r="BC12"/>
  <c r="AT12"/>
  <c r="AK12"/>
  <c r="AB12"/>
  <c r="AA12"/>
  <c r="P12"/>
  <c r="J12"/>
  <c r="DW11"/>
  <c r="DU11"/>
  <c r="DS11"/>
  <c r="DQ11"/>
  <c r="CN11" s="1"/>
  <c r="DN11"/>
  <c r="DL11"/>
  <c r="DJ11"/>
  <c r="CE11" s="1"/>
  <c r="DH11"/>
  <c r="DE11"/>
  <c r="BV11" s="1"/>
  <c r="DC11"/>
  <c r="DA11"/>
  <c r="CY11"/>
  <c r="CV11"/>
  <c r="CT11"/>
  <c r="CR11"/>
  <c r="BM11" s="1"/>
  <c r="CP11"/>
  <c r="BC11"/>
  <c r="AT11"/>
  <c r="AK11"/>
  <c r="AB11"/>
  <c r="P11"/>
  <c r="J11"/>
  <c r="M16" l="1"/>
  <c r="N16" s="1"/>
  <c r="M28"/>
  <c r="N28" s="1"/>
  <c r="M24"/>
  <c r="N24" s="1"/>
  <c r="M20"/>
  <c r="N20" s="1"/>
  <c r="E43"/>
  <c r="F43" s="1"/>
  <c r="E39"/>
  <c r="F39" s="1"/>
  <c r="E25"/>
  <c r="F25" s="1"/>
  <c r="E15"/>
  <c r="F15" s="1"/>
  <c r="E31"/>
  <c r="F31" s="1"/>
  <c r="E46"/>
  <c r="F46" s="1"/>
  <c r="E34"/>
  <c r="F34" s="1"/>
  <c r="E26"/>
  <c r="F26" s="1"/>
  <c r="E27"/>
  <c r="F27" s="1"/>
  <c r="E19"/>
  <c r="F19" s="1"/>
  <c r="E18"/>
  <c r="F18" s="1"/>
  <c r="E14"/>
  <c r="F14" s="1"/>
  <c r="G45"/>
  <c r="H45" s="1"/>
  <c r="G39"/>
  <c r="H39" s="1"/>
  <c r="G15"/>
  <c r="H15" s="1"/>
  <c r="E13"/>
  <c r="F13" s="1"/>
  <c r="E17"/>
  <c r="F17" s="1"/>
  <c r="E22"/>
  <c r="F22" s="1"/>
  <c r="E30"/>
  <c r="F30" s="1"/>
  <c r="G31"/>
  <c r="H31" s="1"/>
  <c r="G32"/>
  <c r="H32" s="1"/>
  <c r="E35"/>
  <c r="F35" s="1"/>
  <c r="E38"/>
  <c r="F38" s="1"/>
  <c r="E21"/>
  <c r="F21" s="1"/>
  <c r="E29"/>
  <c r="F29" s="1"/>
  <c r="E37"/>
  <c r="F37" s="1"/>
  <c r="E42"/>
  <c r="F42" s="1"/>
  <c r="G35"/>
  <c r="H35" s="1"/>
  <c r="G23"/>
  <c r="H23" s="1"/>
  <c r="G27"/>
  <c r="H27" s="1"/>
  <c r="G43"/>
  <c r="H43" s="1"/>
  <c r="G20"/>
  <c r="H20" s="1"/>
  <c r="G41"/>
  <c r="H41" s="1"/>
  <c r="G28"/>
  <c r="H28" s="1"/>
  <c r="G36"/>
  <c r="H36" s="1"/>
  <c r="G40"/>
  <c r="H40" s="1"/>
  <c r="G44"/>
  <c r="H44" s="1"/>
  <c r="G12"/>
  <c r="H12" s="1"/>
  <c r="G16"/>
  <c r="H16" s="1"/>
  <c r="G24"/>
  <c r="H24" s="1"/>
  <c r="G33"/>
  <c r="H33" s="1"/>
  <c r="E45"/>
  <c r="F45" s="1"/>
  <c r="E41"/>
  <c r="F41" s="1"/>
  <c r="G37"/>
  <c r="H37" s="1"/>
  <c r="E33"/>
  <c r="F33" s="1"/>
  <c r="G29"/>
  <c r="H29" s="1"/>
  <c r="G25"/>
  <c r="H25" s="1"/>
  <c r="G21"/>
  <c r="H21" s="1"/>
  <c r="G19"/>
  <c r="H19" s="1"/>
  <c r="G17"/>
  <c r="H17" s="1"/>
  <c r="G13"/>
  <c r="H13" s="1"/>
  <c r="E11"/>
  <c r="F11" s="1"/>
  <c r="K23"/>
  <c r="L23" s="1"/>
  <c r="M23"/>
  <c r="N23" s="1"/>
  <c r="M38"/>
  <c r="N38" s="1"/>
  <c r="K38"/>
  <c r="L38" s="1"/>
  <c r="K39"/>
  <c r="L39" s="1"/>
  <c r="M39"/>
  <c r="N39" s="1"/>
  <c r="K11"/>
  <c r="L11" s="1"/>
  <c r="M11"/>
  <c r="N11" s="1"/>
  <c r="K14"/>
  <c r="L14" s="1"/>
  <c r="M14"/>
  <c r="N14" s="1"/>
  <c r="M17"/>
  <c r="N17" s="1"/>
  <c r="K17"/>
  <c r="L17" s="1"/>
  <c r="M22"/>
  <c r="N22" s="1"/>
  <c r="K22"/>
  <c r="L22" s="1"/>
  <c r="M25"/>
  <c r="N25" s="1"/>
  <c r="K25"/>
  <c r="L25" s="1"/>
  <c r="K36"/>
  <c r="L36" s="1"/>
  <c r="M36"/>
  <c r="N36" s="1"/>
  <c r="M37"/>
  <c r="N37" s="1"/>
  <c r="K37"/>
  <c r="L37" s="1"/>
  <c r="K44"/>
  <c r="L44" s="1"/>
  <c r="M44"/>
  <c r="N44" s="1"/>
  <c r="M45"/>
  <c r="N45" s="1"/>
  <c r="K45"/>
  <c r="L45" s="1"/>
  <c r="M46"/>
  <c r="N46" s="1"/>
  <c r="K46"/>
  <c r="L46" s="1"/>
  <c r="K19"/>
  <c r="L19" s="1"/>
  <c r="M19"/>
  <c r="N19" s="1"/>
  <c r="K27"/>
  <c r="L27" s="1"/>
  <c r="M27"/>
  <c r="N27" s="1"/>
  <c r="M30"/>
  <c r="N30" s="1"/>
  <c r="K30"/>
  <c r="L30" s="1"/>
  <c r="M34"/>
  <c r="N34" s="1"/>
  <c r="K34"/>
  <c r="L34" s="1"/>
  <c r="K35"/>
  <c r="L35" s="1"/>
  <c r="M35"/>
  <c r="N35" s="1"/>
  <c r="M42"/>
  <c r="N42" s="1"/>
  <c r="K42"/>
  <c r="L42" s="1"/>
  <c r="K43"/>
  <c r="L43" s="1"/>
  <c r="M43"/>
  <c r="N43" s="1"/>
  <c r="K15"/>
  <c r="L15" s="1"/>
  <c r="M15"/>
  <c r="N15" s="1"/>
  <c r="K12"/>
  <c r="L12" s="1"/>
  <c r="M12"/>
  <c r="N12" s="1"/>
  <c r="M13"/>
  <c r="N13" s="1"/>
  <c r="K13"/>
  <c r="L13" s="1"/>
  <c r="M18"/>
  <c r="N18" s="1"/>
  <c r="K18"/>
  <c r="L18" s="1"/>
  <c r="M21"/>
  <c r="N21" s="1"/>
  <c r="K21"/>
  <c r="L21" s="1"/>
  <c r="M26"/>
  <c r="N26" s="1"/>
  <c r="K26"/>
  <c r="L26" s="1"/>
  <c r="M29"/>
  <c r="N29" s="1"/>
  <c r="K29"/>
  <c r="L29" s="1"/>
  <c r="K31"/>
  <c r="L31" s="1"/>
  <c r="M31"/>
  <c r="N31" s="1"/>
  <c r="K32"/>
  <c r="L32" s="1"/>
  <c r="M32"/>
  <c r="N32" s="1"/>
  <c r="M33"/>
  <c r="N33" s="1"/>
  <c r="K33"/>
  <c r="L33" s="1"/>
  <c r="K40"/>
  <c r="L40" s="1"/>
  <c r="M40"/>
  <c r="N40" s="1"/>
  <c r="M41"/>
  <c r="N41" s="1"/>
  <c r="K41"/>
  <c r="L41" s="1"/>
  <c r="K16"/>
  <c r="L16" s="1"/>
  <c r="K24"/>
  <c r="L24" s="1"/>
  <c r="G11"/>
  <c r="H11" s="1"/>
  <c r="E12"/>
  <c r="F12" s="1"/>
  <c r="G14"/>
  <c r="H14" s="1"/>
  <c r="E16"/>
  <c r="F16" s="1"/>
  <c r="G18"/>
  <c r="H18" s="1"/>
  <c r="E20"/>
  <c r="F20" s="1"/>
  <c r="G22"/>
  <c r="H22" s="1"/>
  <c r="E24"/>
  <c r="F24" s="1"/>
  <c r="G26"/>
  <c r="H26" s="1"/>
  <c r="E28"/>
  <c r="F28" s="1"/>
  <c r="G30"/>
  <c r="H30" s="1"/>
  <c r="E32"/>
  <c r="F32" s="1"/>
  <c r="G34"/>
  <c r="H34" s="1"/>
  <c r="E36"/>
  <c r="F36" s="1"/>
  <c r="G38"/>
  <c r="H38" s="1"/>
  <c r="E40"/>
  <c r="F40" s="1"/>
  <c r="G42"/>
  <c r="H42" s="1"/>
  <c r="E44"/>
  <c r="F44" s="1"/>
  <c r="G46"/>
  <c r="H46" s="1"/>
</calcChain>
</file>

<file path=xl/sharedStrings.xml><?xml version="1.0" encoding="utf-8"?>
<sst xmlns="http://schemas.openxmlformats.org/spreadsheetml/2006/main" count="178" uniqueCount="120">
  <si>
    <t>DAFTAR NILAI SISWA SMAN 14 SEMARANG SEMESTER GASAL TAHUN PELAJARAN 2018/2019</t>
  </si>
  <si>
    <t>Guru :</t>
  </si>
  <si>
    <t>Rina Lukitasari S.Pd</t>
  </si>
  <si>
    <t>Kelas XII.IPS-1</t>
  </si>
  <si>
    <t>Mapel :</t>
  </si>
  <si>
    <t>Bahasa Inggris [ Kelompok A (Wajib) ]</t>
  </si>
  <si>
    <t>didownload 29/11/2018</t>
  </si>
  <si>
    <t>PENGETAHUAN (RATA-RATA)</t>
  </si>
  <si>
    <t>KETERAMPILAN (RATA-RATA)</t>
  </si>
  <si>
    <t>KKM :</t>
  </si>
  <si>
    <t>NILAI AKHIR SEKOLAH</t>
  </si>
  <si>
    <t>A</t>
  </si>
  <si>
    <t>NILAI RAPOR</t>
  </si>
  <si>
    <t>PTS</t>
  </si>
  <si>
    <t>No</t>
  </si>
  <si>
    <t>nilai_id</t>
  </si>
  <si>
    <t>NAMA</t>
  </si>
  <si>
    <t>PENGETAHUAN</t>
  </si>
  <si>
    <t>KETERAMPILAN</t>
  </si>
  <si>
    <t>SIKAP</t>
  </si>
  <si>
    <t>KI 1</t>
  </si>
  <si>
    <t>KI 2</t>
  </si>
  <si>
    <t>KI 3</t>
  </si>
  <si>
    <t>KI 4</t>
  </si>
  <si>
    <t>AKHIR</t>
  </si>
  <si>
    <t>KD 1</t>
  </si>
  <si>
    <t>KD 2</t>
  </si>
  <si>
    <t>KD 3</t>
  </si>
  <si>
    <t>KD 4</t>
  </si>
  <si>
    <t>B</t>
  </si>
  <si>
    <t>C</t>
  </si>
  <si>
    <t>D</t>
  </si>
  <si>
    <t>RT 1</t>
  </si>
  <si>
    <t>RT 2</t>
  </si>
  <si>
    <t>RT 3</t>
  </si>
  <si>
    <t>RT 4</t>
  </si>
  <si>
    <t>NILAI</t>
  </si>
  <si>
    <t>PRED.</t>
  </si>
  <si>
    <t>INPUT KODE DESKRIPSI</t>
  </si>
  <si>
    <t>DESKRIPSI</t>
  </si>
  <si>
    <t>R</t>
  </si>
  <si>
    <t>PAS 1</t>
  </si>
  <si>
    <t>PAS 2</t>
  </si>
  <si>
    <t>PAS 3</t>
  </si>
  <si>
    <t>PAS 4</t>
  </si>
  <si>
    <t>RT</t>
  </si>
  <si>
    <t>KD1</t>
  </si>
  <si>
    <t>KD2</t>
  </si>
  <si>
    <t>KD3</t>
  </si>
  <si>
    <t>KD4</t>
  </si>
  <si>
    <t>Adelina Putri Pita Sari</t>
  </si>
  <si>
    <t>Predikat &amp; Deskripsi Pengetahuan</t>
  </si>
  <si>
    <t>ACUAN MENGISI DESKRIPSI</t>
  </si>
  <si>
    <t>Agesti Riyadani Setiya Putri</t>
  </si>
  <si>
    <t>Minimal</t>
  </si>
  <si>
    <t>Maximal</t>
  </si>
  <si>
    <t>Predikat</t>
  </si>
  <si>
    <t xml:space="preserve">KODE </t>
  </si>
  <si>
    <t>PENGETAHUAN (SILAHKAN DI GANTI)</t>
  </si>
  <si>
    <t>KETRERAMPILAN (SILAHKAN DI GANTI)</t>
  </si>
  <si>
    <t>ID TEORI</t>
  </si>
  <si>
    <t>ID PRAKTEK</t>
  </si>
  <si>
    <t>Aidha Nur Hanifah</t>
  </si>
  <si>
    <t>Annisa&amp;#039;ul Izza Parameswari</t>
  </si>
  <si>
    <t>Anugrahayu Karista Putri</t>
  </si>
  <si>
    <t>Ayu Sih Nugrahaningtyas</t>
  </si>
  <si>
    <t>Dhea Anggit Normas Kumalasari</t>
  </si>
  <si>
    <t>Dhiaz Febri Damayanti</t>
  </si>
  <si>
    <t>Dwi Rahmawati</t>
  </si>
  <si>
    <t>Faishal Atha Naufal</t>
  </si>
  <si>
    <t>Gabrila Dinda Mahardika Hedi Putri</t>
  </si>
  <si>
    <t>Gilang Ananta Pramudya</t>
  </si>
  <si>
    <t>Gilang Pramana Putra</t>
  </si>
  <si>
    <t>Helma Nurfala</t>
  </si>
  <si>
    <t>Hervinda Nawangsari</t>
  </si>
  <si>
    <t>Predikat &amp; Deskripsi Keterampilan</t>
  </si>
  <si>
    <t>Inka Nur Anggraini</t>
  </si>
  <si>
    <t>Laras Maya Widowati</t>
  </si>
  <si>
    <t>Luthfan Aziz</t>
  </si>
  <si>
    <t>M. Ghiffari Ichsan Fakhriansyah</t>
  </si>
  <si>
    <t>Maya Damayanti</t>
  </si>
  <si>
    <t>Maysi Nurul Suryani Rofingah</t>
  </si>
  <si>
    <t>Muchammad Hari Fitrianto</t>
  </si>
  <si>
    <t>Muhammad Faisal Amri</t>
  </si>
  <si>
    <t>Muhammad Rizqi Maulana</t>
  </si>
  <si>
    <t>Nelly Sukma Nabila</t>
  </si>
  <si>
    <t>Nur Dhuha Indah Paramesty</t>
  </si>
  <si>
    <t>Nuril Muhammad Iqbal</t>
  </si>
  <si>
    <t>Queena Valmai Philbertha</t>
  </si>
  <si>
    <t>Renaldy Irvan Beckham</t>
  </si>
  <si>
    <t>Riswanda Triyani</t>
  </si>
  <si>
    <t>Riyadlush Sholihin Al Ghifari</t>
  </si>
  <si>
    <t>Riz Auf</t>
  </si>
  <si>
    <t>Sekar Jilarum</t>
  </si>
  <si>
    <t>Sonna Khanza&amp;#039; Lena</t>
  </si>
  <si>
    <t>Surya Ardi Maulana</t>
  </si>
  <si>
    <t>Wahyu Pramudya</t>
  </si>
  <si>
    <t>Mengetahui</t>
  </si>
  <si>
    <t>N.Tertinggi Kog Akhir</t>
  </si>
  <si>
    <t xml:space="preserve">Semarang, </t>
  </si>
  <si>
    <t>Kepala Sekolah</t>
  </si>
  <si>
    <t>N.Terendah Kog Akhir</t>
  </si>
  <si>
    <t>Guru Mata Pelajaran</t>
  </si>
  <si>
    <t>N.Rata-rata Kog Akhir</t>
  </si>
  <si>
    <t>N.Rata-rata UAS</t>
  </si>
  <si>
    <t>Dra.Sulastri, M. Pd.</t>
  </si>
  <si>
    <t>Guru</t>
  </si>
  <si>
    <t>NIP. 19620304 198703 2 00</t>
  </si>
  <si>
    <t>Nip</t>
  </si>
  <si>
    <t xml:space="preserve">Nip. </t>
  </si>
  <si>
    <t xml:space="preserve">Siswa memiliki kemampuan menerapkan fungsi sosial, struktur teks, dan unsur kebahasaan teks interaksi interpersonal lisan dan tulis yang melibatkan tindakan menawarkan jasa, serta menanggapinya, sesuai dengan konteks penggunaannya. </t>
  </si>
  <si>
    <t>Siswa memiliki keterampilan menyusun teks interaksi interpersonal lisan dan tulis sederhana yang melibatkan tindakan menawarkan jasa, dan menanggapinya dengan memperhatikan fungsi sosial, struktur teks, dan unsur kebahasaan yang benar dan sesuai konteks</t>
  </si>
  <si>
    <t>Siswa memiliki kemampuan membedakan fungsi sosial, struktur teks, dan unsur kebahasaan beberapa teks khusus dalam bentuk surat lamaran kerja, dengan memberi dan meminta informasi terkait jati diri, latar belakang pendidikan/pengalaman kerja, sesuai dengan konteks penggunaannya</t>
  </si>
  <si>
    <t>Siswa memiliki keterampilan menyusun teks khusus surat lamaran kerja, yang memberikan informasi antara lain jati diri, latar belakang pendidikan/pengalaman kerja,  dengan memperhatikan fungsi sosial, struktur teks, dan unsur kebahasaan, secara benar dan sesuai konteks</t>
  </si>
  <si>
    <t xml:space="preserve">Siswa memiliki kemampuan membedakan fungsi sosial, struktur teks, dan unsur kebahasaan beberapa teks khusus dalam bentuk teks caption, dengan memberi dan meminta informasi terkait gambar/foto/tabel/grafik/bagan, sesuai dengan konteks penggunaannya </t>
  </si>
  <si>
    <t>Siswa memiliki keterampilan menyusun teks khusus dalam bentuk teks caption terkait gambar/foto/tabel/grafik/bagan, dengan memperhatikan fungsi sosial, struktur teks, dan unsur kebahasaan, secara benar dan sesuai konteks</t>
  </si>
  <si>
    <t>Siswa memiliki kemampuan membedakan fungsi sosial, struktur teks, dan unsur kebahasaan beberapa teks news item lisan dan tulis dengan memberi dan meminta informasi terkait berita sederhana dari koran/radio/TV, sesuai dengan konteks penggunaannya</t>
  </si>
  <si>
    <t>Siswa memiliki keterampilan menangkap makna secara kontekstual terkait fungsi sosial, struktur teks, dan unsur kebahasaan teks news items lisan dan tulis, dalam bentuk berita sederhana koran/radio/TV</t>
  </si>
  <si>
    <t xml:space="preserve">Siswa memiliki kemampuan menerapkan fungsi sosial, struktur teks, dan unsur kebahasaan teks interaksi transaksional lisan dan tulis yang melibatkan tindakan memberi dan meminta informasi terkait pengandaian diikuti oleh perintah/saran, sesuai dengan konteks penggunaannya. </t>
  </si>
  <si>
    <t>Siswa memiliki keterampilan menyusun teks interaksi transaksional lisan dan tulis yang melibatkan tindakan memberi dan meminta informasi terkait pengandaian diikuti oleh perintah/saran, dengan memperhatikan fungsi sosial, struktur teks, dan unsur kebahasaan yang benar dan sesuai konteks</t>
  </si>
</sst>
</file>

<file path=xl/styles.xml><?xml version="1.0" encoding="utf-8"?>
<styleSheet xmlns="http://schemas.openxmlformats.org/spreadsheetml/2006/main">
  <fonts count="13">
    <font>
      <sz val="11"/>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11"/>
      <color rgb="FF000000"/>
      <name val="Arial Narrow"/>
    </font>
    <font>
      <b/>
      <sz val="9"/>
      <color rgb="FF000000"/>
      <name val="Calibri"/>
    </font>
  </fonts>
  <fills count="19">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FFFFFF"/>
        <bgColor rgb="FFFFFFFF"/>
      </patternFill>
    </fill>
    <fill>
      <patternFill patternType="solid">
        <fgColor rgb="FFFBD4B4"/>
        <bgColor rgb="FFFFFFFF"/>
      </patternFill>
    </fill>
    <fill>
      <patternFill patternType="solid">
        <fgColor rgb="FFD8D8D8"/>
        <bgColor rgb="FFFFFFFF"/>
      </patternFill>
    </fill>
    <fill>
      <patternFill patternType="solid">
        <fgColor rgb="FFFFFF00"/>
        <bgColor rgb="FFD99594"/>
      </patternFill>
    </fill>
    <fill>
      <patternFill patternType="solid">
        <fgColor rgb="FF92D050"/>
        <bgColor rgb="FFFFFFFF"/>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122">
    <xf numFmtId="0" fontId="0" fillId="2" borderId="0" xfId="0" applyFill="1"/>
    <xf numFmtId="0" fontId="0" fillId="3" borderId="1" xfId="0" applyFill="1" applyBorder="1" applyAlignment="1">
      <alignment horizontal="center" vertical="center"/>
    </xf>
    <xf numFmtId="0" fontId="0" fillId="2" borderId="0" xfId="0" applyFill="1" applyAlignment="1">
      <alignment horizontal="center"/>
    </xf>
    <xf numFmtId="0" fontId="0" fillId="4" borderId="1" xfId="0" applyFill="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0" fontId="0" fillId="2" borderId="2" xfId="0" applyFill="1" applyBorder="1" applyAlignment="1" applyProtection="1">
      <alignment horizontal="right"/>
      <protection locked="0"/>
    </xf>
    <xf numFmtId="0" fontId="0" fillId="2" borderId="3" xfId="0" applyFill="1" applyBorder="1" applyAlignment="1" applyProtection="1">
      <alignment horizontal="right"/>
      <protection locked="0"/>
    </xf>
    <xf numFmtId="0" fontId="0" fillId="2" borderId="4" xfId="0" applyFill="1" applyBorder="1" applyAlignment="1" applyProtection="1">
      <alignment horizontal="right"/>
      <protection locked="0"/>
    </xf>
    <xf numFmtId="0" fontId="0" fillId="2" borderId="5" xfId="0" applyFill="1" applyBorder="1" applyAlignment="1" applyProtection="1">
      <alignment horizontal="right"/>
      <protection locked="0"/>
    </xf>
    <xf numFmtId="0" fontId="0" fillId="2" borderId="1" xfId="0" applyFill="1" applyBorder="1" applyAlignment="1" applyProtection="1">
      <alignment horizontal="right"/>
      <protection locked="0"/>
    </xf>
    <xf numFmtId="0" fontId="0" fillId="2" borderId="6" xfId="0" applyFill="1" applyBorder="1" applyAlignment="1" applyProtection="1">
      <alignment horizontal="right"/>
      <protection locked="0"/>
    </xf>
    <xf numFmtId="0" fontId="0" fillId="2" borderId="7" xfId="0" applyFill="1" applyBorder="1" applyAlignment="1" applyProtection="1">
      <alignment horizontal="right"/>
      <protection locked="0"/>
    </xf>
    <xf numFmtId="0" fontId="0" fillId="2" borderId="8" xfId="0" applyFill="1" applyBorder="1" applyAlignment="1" applyProtection="1">
      <alignment horizontal="right"/>
      <protection locked="0"/>
    </xf>
    <xf numFmtId="0" fontId="2" fillId="8" borderId="0" xfId="0" applyFont="1" applyFill="1" applyAlignment="1" applyProtection="1">
      <alignment horizontal="center" vertical="center"/>
    </xf>
    <xf numFmtId="0" fontId="1" fillId="2" borderId="0" xfId="0" applyFont="1" applyFill="1" applyAlignment="1" applyProtection="1">
      <alignment horizontal="left"/>
    </xf>
    <xf numFmtId="0" fontId="1" fillId="7"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4" fillId="2" borderId="0" xfId="0" applyFont="1" applyFill="1" applyProtection="1"/>
    <xf numFmtId="0" fontId="5" fillId="2" borderId="0" xfId="0" applyFont="1" applyFill="1" applyAlignment="1" applyProtection="1">
      <alignment horizontal="left"/>
    </xf>
    <xf numFmtId="0" fontId="5" fillId="7" borderId="0" xfId="0" applyFont="1" applyFill="1" applyAlignment="1" applyProtection="1">
      <alignment horizontal="left"/>
    </xf>
    <xf numFmtId="0" fontId="0" fillId="7" borderId="0" xfId="0" applyFill="1" applyProtection="1"/>
    <xf numFmtId="0" fontId="7" fillId="2" borderId="0" xfId="0" applyFont="1" applyFill="1" applyAlignment="1" applyProtection="1">
      <alignment shrinkToFit="1"/>
    </xf>
    <xf numFmtId="0" fontId="8" fillId="2" borderId="0" xfId="0" applyFont="1" applyFill="1" applyAlignment="1" applyProtection="1">
      <alignment vertical="top"/>
    </xf>
    <xf numFmtId="0" fontId="9" fillId="2" borderId="0" xfId="0" applyFont="1" applyFill="1" applyAlignment="1" applyProtection="1">
      <alignment vertical="top"/>
    </xf>
    <xf numFmtId="0" fontId="10" fillId="10" borderId="1" xfId="0" applyFont="1" applyFill="1" applyBorder="1" applyAlignment="1" applyProtection="1">
      <alignment horizontal="center" vertical="center"/>
    </xf>
    <xf numFmtId="0" fontId="0" fillId="6" borderId="1" xfId="0" applyFill="1" applyBorder="1" applyProtection="1"/>
    <xf numFmtId="0" fontId="10" fillId="11" borderId="1" xfId="0" applyFont="1" applyFill="1" applyBorder="1" applyAlignment="1" applyProtection="1">
      <alignment horizontal="center" vertical="center" wrapText="1"/>
    </xf>
    <xf numFmtId="0" fontId="0" fillId="2" borderId="0" xfId="0" applyFill="1" applyAlignment="1" applyProtection="1">
      <alignment horizontal="left"/>
    </xf>
    <xf numFmtId="0" fontId="10" fillId="12" borderId="1" xfId="0" applyFont="1" applyFill="1" applyBorder="1" applyAlignment="1" applyProtection="1">
      <alignment horizontal="center" vertical="center"/>
    </xf>
    <xf numFmtId="0" fontId="0" fillId="14" borderId="1" xfId="0" applyFill="1" applyBorder="1" applyProtection="1"/>
    <xf numFmtId="0" fontId="0" fillId="2" borderId="3" xfId="0" applyFill="1" applyBorder="1" applyProtection="1"/>
    <xf numFmtId="0" fontId="0" fillId="2" borderId="6" xfId="0" applyFill="1" applyBorder="1" applyProtection="1"/>
    <xf numFmtId="0" fontId="10" fillId="10" borderId="6" xfId="0" applyFont="1" applyFill="1" applyBorder="1" applyAlignment="1" applyProtection="1">
      <alignment horizontal="center" vertical="center"/>
    </xf>
    <xf numFmtId="0" fontId="0" fillId="2" borderId="2" xfId="0" applyFill="1" applyBorder="1" applyProtection="1"/>
    <xf numFmtId="0" fontId="10" fillId="10" borderId="1" xfId="0" applyFont="1" applyFill="1" applyBorder="1" applyAlignment="1" applyProtection="1">
      <alignment horizontal="center" vertical="center" textRotation="255" wrapText="1"/>
    </xf>
    <xf numFmtId="1" fontId="11" fillId="16" borderId="19" xfId="0" applyNumberFormat="1" applyFont="1" applyFill="1" applyBorder="1" applyAlignment="1" applyProtection="1">
      <alignment horizontal="center"/>
    </xf>
    <xf numFmtId="1" fontId="11" fillId="16" borderId="20" xfId="0" applyNumberFormat="1" applyFont="1" applyFill="1" applyBorder="1" applyAlignment="1" applyProtection="1">
      <alignment horizontal="center"/>
    </xf>
    <xf numFmtId="0" fontId="10" fillId="17" borderId="1" xfId="0" applyFont="1" applyFill="1" applyBorder="1" applyAlignment="1" applyProtection="1">
      <alignment horizontal="center" vertical="center" textRotation="255" wrapText="1"/>
    </xf>
    <xf numFmtId="1" fontId="11" fillId="16" borderId="22" xfId="0" applyNumberFormat="1" applyFont="1" applyFill="1" applyBorder="1" applyAlignment="1" applyProtection="1">
      <alignment horizontal="center"/>
      <protection hidden="1"/>
    </xf>
    <xf numFmtId="0" fontId="0" fillId="18" borderId="1" xfId="0" applyFill="1" applyBorder="1" applyProtection="1"/>
    <xf numFmtId="0" fontId="0" fillId="2" borderId="22" xfId="0" applyFill="1" applyBorder="1" applyProtection="1"/>
    <xf numFmtId="0" fontId="0" fillId="2" borderId="23" xfId="0" applyFill="1" applyBorder="1" applyProtection="1"/>
    <xf numFmtId="0" fontId="12" fillId="7" borderId="23" xfId="0" applyFont="1" applyFill="1" applyBorder="1" applyAlignment="1" applyProtection="1">
      <alignment horizontal="center" vertical="center"/>
    </xf>
    <xf numFmtId="0" fontId="1" fillId="2" borderId="6" xfId="0" applyFont="1" applyFill="1" applyBorder="1" applyProtection="1"/>
    <xf numFmtId="0" fontId="1" fillId="4" borderId="6" xfId="0" applyFont="1" applyFill="1" applyBorder="1" applyAlignment="1" applyProtection="1">
      <alignment horizontal="center" vertical="center"/>
    </xf>
    <xf numFmtId="0" fontId="1" fillId="2" borderId="1" xfId="0" applyFont="1" applyFill="1" applyBorder="1" applyProtection="1"/>
    <xf numFmtId="0" fontId="1" fillId="4" borderId="1" xfId="0" applyFont="1" applyFill="1" applyBorder="1" applyAlignment="1" applyProtection="1">
      <alignment horizontal="center" vertical="center"/>
    </xf>
    <xf numFmtId="0" fontId="0" fillId="16" borderId="23" xfId="0" applyFill="1" applyBorder="1" applyProtection="1"/>
    <xf numFmtId="0" fontId="0" fillId="16" borderId="25" xfId="0" applyFill="1" applyBorder="1" applyProtection="1"/>
    <xf numFmtId="0" fontId="1" fillId="2" borderId="23" xfId="0" applyFont="1" applyFill="1" applyBorder="1" applyProtection="1"/>
    <xf numFmtId="0" fontId="0" fillId="4" borderId="0" xfId="0" applyFill="1" applyProtection="1"/>
    <xf numFmtId="0" fontId="0" fillId="2" borderId="1"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7" fillId="2" borderId="1" xfId="0" applyFont="1" applyFill="1" applyBorder="1" applyAlignment="1" applyProtection="1">
      <alignment shrinkToFit="1"/>
      <protection locked="0"/>
    </xf>
    <xf numFmtId="0" fontId="1" fillId="4" borderId="6" xfId="0" applyFont="1" applyFill="1" applyBorder="1" applyAlignment="1" applyProtection="1">
      <alignment horizontal="center"/>
    </xf>
    <xf numFmtId="0" fontId="1" fillId="4" borderId="1" xfId="0" applyFont="1" applyFill="1" applyBorder="1" applyAlignment="1" applyProtection="1">
      <alignment horizontal="center"/>
    </xf>
    <xf numFmtId="0" fontId="10" fillId="10" borderId="16" xfId="0" applyFont="1" applyFill="1" applyBorder="1" applyAlignment="1" applyProtection="1">
      <alignment horizontal="center" vertical="center"/>
    </xf>
    <xf numFmtId="0" fontId="10" fillId="10" borderId="18" xfId="0" applyFont="1" applyFill="1" applyBorder="1" applyAlignment="1" applyProtection="1">
      <alignment horizontal="center" vertical="center"/>
    </xf>
    <xf numFmtId="0" fontId="10" fillId="10" borderId="21" xfId="0" applyFont="1" applyFill="1" applyBorder="1" applyAlignment="1" applyProtection="1">
      <alignment horizontal="center" vertical="center"/>
    </xf>
    <xf numFmtId="0" fontId="12" fillId="7" borderId="23" xfId="0" applyFont="1" applyFill="1" applyBorder="1" applyAlignment="1" applyProtection="1">
      <alignment horizontal="center" vertical="center"/>
    </xf>
    <xf numFmtId="0" fontId="1" fillId="7" borderId="6" xfId="0" applyFont="1" applyFill="1" applyBorder="1" applyAlignment="1" applyProtection="1">
      <alignment horizontal="center"/>
    </xf>
    <xf numFmtId="0" fontId="1" fillId="7" borderId="1" xfId="0" applyFont="1" applyFill="1" applyBorder="1" applyAlignment="1" applyProtection="1">
      <alignment horizontal="center"/>
    </xf>
    <xf numFmtId="0" fontId="1" fillId="7" borderId="23" xfId="0" applyFont="1" applyFill="1" applyBorder="1" applyAlignment="1" applyProtection="1">
      <alignment horizontal="center"/>
    </xf>
    <xf numFmtId="0" fontId="1" fillId="7" borderId="12" xfId="0" applyFont="1" applyFill="1" applyBorder="1" applyAlignment="1" applyProtection="1">
      <alignment horizontal="center"/>
    </xf>
    <xf numFmtId="0" fontId="1" fillId="7" borderId="13" xfId="0" applyFont="1" applyFill="1" applyBorder="1" applyAlignment="1" applyProtection="1">
      <alignment horizontal="center"/>
    </xf>
    <xf numFmtId="0" fontId="1" fillId="7" borderId="24" xfId="0" applyFont="1" applyFill="1" applyBorder="1" applyAlignment="1" applyProtection="1">
      <alignment horizontal="center"/>
    </xf>
    <xf numFmtId="0" fontId="3" fillId="13" borderId="1" xfId="0" applyFont="1" applyFill="1" applyBorder="1" applyAlignment="1" applyProtection="1">
      <alignment horizontal="center" vertical="center"/>
    </xf>
    <xf numFmtId="0" fontId="10" fillId="3" borderId="1" xfId="0" applyFont="1" applyFill="1" applyBorder="1" applyAlignment="1" applyProtection="1">
      <alignment horizontal="center"/>
    </xf>
    <xf numFmtId="0" fontId="10" fillId="4" borderId="16" xfId="0" applyFont="1" applyFill="1" applyBorder="1" applyAlignment="1" applyProtection="1">
      <alignment horizontal="center"/>
    </xf>
    <xf numFmtId="0" fontId="10" fillId="4" borderId="18" xfId="0" applyFont="1" applyFill="1" applyBorder="1" applyAlignment="1" applyProtection="1">
      <alignment horizontal="center"/>
    </xf>
    <xf numFmtId="0" fontId="10" fillId="4" borderId="21" xfId="0" applyFont="1" applyFill="1" applyBorder="1" applyAlignment="1" applyProtection="1">
      <alignment horizontal="center"/>
    </xf>
    <xf numFmtId="0" fontId="1" fillId="4" borderId="16" xfId="0" applyFont="1" applyFill="1" applyBorder="1" applyAlignment="1" applyProtection="1">
      <alignment horizontal="center"/>
    </xf>
    <xf numFmtId="0" fontId="1" fillId="4" borderId="18" xfId="0" applyFont="1" applyFill="1" applyBorder="1" applyAlignment="1" applyProtection="1">
      <alignment horizontal="center"/>
    </xf>
    <xf numFmtId="0" fontId="1" fillId="4" borderId="21" xfId="0" applyFont="1" applyFill="1" applyBorder="1" applyAlignment="1" applyProtection="1">
      <alignment horizontal="center"/>
    </xf>
    <xf numFmtId="0" fontId="10" fillId="3" borderId="16" xfId="0" applyFont="1" applyFill="1" applyBorder="1" applyAlignment="1" applyProtection="1">
      <alignment horizontal="center" vertical="center"/>
    </xf>
    <xf numFmtId="0" fontId="10" fillId="3" borderId="18" xfId="0" applyFont="1" applyFill="1" applyBorder="1" applyAlignment="1" applyProtection="1">
      <alignment horizontal="center" vertical="center"/>
    </xf>
    <xf numFmtId="0" fontId="10" fillId="3" borderId="21" xfId="0" applyFont="1" applyFill="1" applyBorder="1" applyAlignment="1" applyProtection="1">
      <alignment horizontal="center" vertical="center"/>
    </xf>
    <xf numFmtId="0" fontId="10" fillId="3" borderId="6" xfId="0" applyFont="1" applyFill="1" applyBorder="1" applyAlignment="1" applyProtection="1">
      <alignment horizontal="center" vertical="center"/>
    </xf>
    <xf numFmtId="0" fontId="10" fillId="3" borderId="1" xfId="0" applyFont="1" applyFill="1" applyBorder="1" applyAlignment="1" applyProtection="1">
      <alignment horizontal="center" vertical="center"/>
    </xf>
    <xf numFmtId="0" fontId="10" fillId="3" borderId="23" xfId="0" applyFont="1" applyFill="1" applyBorder="1" applyAlignment="1" applyProtection="1">
      <alignment horizontal="center" vertical="center"/>
    </xf>
    <xf numFmtId="0" fontId="1" fillId="15" borderId="17" xfId="0" applyFont="1" applyFill="1" applyBorder="1" applyAlignment="1" applyProtection="1">
      <alignment horizontal="center"/>
    </xf>
    <xf numFmtId="0" fontId="1" fillId="15" borderId="15" xfId="0" applyFont="1" applyFill="1" applyBorder="1" applyAlignment="1" applyProtection="1">
      <alignment horizontal="center"/>
    </xf>
    <xf numFmtId="0" fontId="1" fillId="7" borderId="15" xfId="0" applyFont="1" applyFill="1" applyBorder="1" applyAlignment="1" applyProtection="1">
      <alignment horizontal="center"/>
    </xf>
    <xf numFmtId="0" fontId="1" fillId="7" borderId="26" xfId="0" applyFont="1" applyFill="1" applyBorder="1" applyAlignment="1" applyProtection="1">
      <alignment horizontal="center"/>
    </xf>
    <xf numFmtId="0" fontId="3" fillId="9" borderId="1" xfId="0" applyFont="1" applyFill="1" applyBorder="1" applyAlignment="1" applyProtection="1">
      <alignment horizontal="center" vertical="center"/>
    </xf>
    <xf numFmtId="0" fontId="3" fillId="8" borderId="1" xfId="0" applyFont="1" applyFill="1" applyBorder="1" applyAlignment="1" applyProtection="1">
      <alignment horizontal="center" vertical="center"/>
    </xf>
    <xf numFmtId="0" fontId="6" fillId="2" borderId="0" xfId="0" applyFont="1" applyFill="1" applyAlignment="1" applyProtection="1">
      <alignment horizontal="center" vertical="center"/>
    </xf>
    <xf numFmtId="0" fontId="3" fillId="7" borderId="1" xfId="0" applyFont="1" applyFill="1" applyBorder="1" applyAlignment="1" applyProtection="1">
      <alignment horizontal="center"/>
    </xf>
    <xf numFmtId="0" fontId="10" fillId="4" borderId="9" xfId="0" applyFont="1" applyFill="1" applyBorder="1" applyAlignment="1" applyProtection="1">
      <alignment horizontal="center"/>
    </xf>
    <xf numFmtId="0" fontId="10" fillId="4" borderId="11" xfId="0" applyFont="1" applyFill="1" applyBorder="1" applyAlignment="1" applyProtection="1">
      <alignment horizontal="center"/>
    </xf>
    <xf numFmtId="0" fontId="10" fillId="13" borderId="15" xfId="0" applyFont="1" applyFill="1" applyBorder="1" applyAlignment="1" applyProtection="1">
      <alignment horizontal="center" vertical="center"/>
    </xf>
    <xf numFmtId="0" fontId="10" fillId="13" borderId="2" xfId="0" applyFont="1" applyFill="1" applyBorder="1" applyAlignment="1" applyProtection="1">
      <alignment horizontal="center" vertical="center"/>
    </xf>
    <xf numFmtId="0" fontId="3" fillId="12" borderId="9" xfId="0" applyFont="1" applyFill="1" applyBorder="1" applyAlignment="1" applyProtection="1">
      <alignment horizontal="center" vertical="center"/>
    </xf>
    <xf numFmtId="0" fontId="3" fillId="12" borderId="10" xfId="0" applyFont="1" applyFill="1" applyBorder="1" applyAlignment="1" applyProtection="1">
      <alignment horizontal="center" vertical="center"/>
    </xf>
    <xf numFmtId="0" fontId="3" fillId="12" borderId="11" xfId="0" applyFont="1" applyFill="1" applyBorder="1" applyAlignment="1" applyProtection="1">
      <alignment horizontal="center" vertical="center"/>
    </xf>
    <xf numFmtId="0" fontId="3" fillId="10" borderId="9" xfId="0" applyFont="1" applyFill="1" applyBorder="1" applyAlignment="1" applyProtection="1">
      <alignment horizontal="center" vertical="center"/>
    </xf>
    <xf numFmtId="0" fontId="3" fillId="10" borderId="10"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10" fillId="3" borderId="9" xfId="0" applyFont="1" applyFill="1" applyBorder="1" applyAlignment="1" applyProtection="1">
      <alignment horizontal="center"/>
    </xf>
    <xf numFmtId="0" fontId="10" fillId="3" borderId="10" xfId="0" applyFont="1" applyFill="1" applyBorder="1" applyAlignment="1" applyProtection="1">
      <alignment horizontal="center"/>
    </xf>
    <xf numFmtId="0" fontId="10" fillId="3" borderId="11" xfId="0" applyFont="1" applyFill="1" applyBorder="1" applyAlignment="1" applyProtection="1">
      <alignment horizontal="center"/>
    </xf>
    <xf numFmtId="0" fontId="10" fillId="4" borderId="12" xfId="0" applyFont="1" applyFill="1" applyBorder="1" applyAlignment="1" applyProtection="1">
      <alignment horizontal="center"/>
    </xf>
    <xf numFmtId="0" fontId="10" fillId="4" borderId="13" xfId="0" applyFont="1" applyFill="1" applyBorder="1" applyAlignment="1" applyProtection="1">
      <alignment horizontal="center"/>
    </xf>
    <xf numFmtId="0" fontId="10" fillId="4" borderId="14" xfId="0" applyFont="1" applyFill="1" applyBorder="1" applyAlignment="1" applyProtection="1">
      <alignment horizontal="center"/>
    </xf>
    <xf numFmtId="0" fontId="0" fillId="2" borderId="0" xfId="0" applyFill="1" applyAlignment="1" applyProtection="1">
      <alignment horizontal="center"/>
    </xf>
    <xf numFmtId="0" fontId="0" fillId="6" borderId="1" xfId="0" applyFill="1" applyBorder="1" applyAlignment="1">
      <alignment horizontal="center" vertical="center"/>
    </xf>
    <xf numFmtId="0" fontId="0" fillId="2" borderId="1" xfId="0" applyFill="1" applyBorder="1" applyAlignment="1" applyProtection="1">
      <alignment horizontal="center"/>
      <protection locked="0"/>
    </xf>
    <xf numFmtId="0" fontId="1" fillId="7" borderId="1" xfId="0" applyFont="1"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cellXfs>
  <cellStyles count="1">
    <cellStyle name="Normal" xfId="0" builtinId="0"/>
  </cellStyles>
  <dxfs count="3224">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tabSelected="1" workbookViewId="0">
      <pane xSplit="3" ySplit="10" topLeftCell="F31" activePane="bottomRight" state="frozen"/>
      <selection pane="topRight"/>
      <selection pane="bottomLeft"/>
      <selection pane="bottomRight" activeCell="G44" sqref="G44"/>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6" width="3.7109375" customWidth="1"/>
    <col min="27" max="27" width="3.7109375" hidden="1" customWidth="1"/>
    <col min="28" max="35" width="3.7109375" customWidth="1"/>
    <col min="36" max="36" width="3.7109375" hidden="1" customWidth="1"/>
    <col min="37" max="44" width="3.7109375" customWidth="1"/>
    <col min="45" max="45" width="3.7109375" hidden="1" customWidth="1"/>
    <col min="46" max="53" width="3.7109375" customWidth="1"/>
    <col min="54" max="54" width="3.7109375" hidden="1" customWidth="1"/>
    <col min="55" max="55" width="3.7109375" customWidth="1"/>
    <col min="56" max="56" width="9.140625" customWidth="1"/>
    <col min="57" max="64" width="3.7109375" customWidth="1"/>
    <col min="65" max="65" width="4.42578125" customWidth="1"/>
    <col min="66" max="92" width="3.7109375" customWidth="1"/>
    <col min="93" max="93" width="9.140625" customWidth="1"/>
    <col min="94" max="129" width="3.7109375" hidden="1" customWidth="1"/>
    <col min="130"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22">
        <v>68</v>
      </c>
      <c r="B1" s="27"/>
      <c r="C1" s="97" t="s">
        <v>0</v>
      </c>
      <c r="D1" s="97"/>
      <c r="E1" s="97"/>
      <c r="F1" s="97"/>
      <c r="G1" s="97"/>
      <c r="H1" s="97"/>
      <c r="I1" s="97"/>
      <c r="J1" s="97"/>
      <c r="K1" s="97"/>
      <c r="L1" s="97"/>
      <c r="M1" s="97"/>
      <c r="N1" s="97"/>
      <c r="O1" s="97"/>
      <c r="P1" s="97"/>
      <c r="Q1" s="97"/>
      <c r="R1" s="97"/>
      <c r="S1" s="97"/>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row>
    <row r="2" spans="1:167" ht="15.75" customHeight="1">
      <c r="A2" s="23" t="s">
        <v>1</v>
      </c>
      <c r="B2" s="28"/>
      <c r="C2" s="31" t="s">
        <v>2</v>
      </c>
      <c r="D2" s="25"/>
      <c r="E2" s="32" t="s">
        <v>3</v>
      </c>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row>
    <row r="3" spans="1:167">
      <c r="A3" s="23" t="s">
        <v>4</v>
      </c>
      <c r="B3" s="29">
        <v>68</v>
      </c>
      <c r="C3" s="31" t="s">
        <v>5</v>
      </c>
      <c r="D3" s="25"/>
      <c r="E3" s="33" t="s">
        <v>6</v>
      </c>
      <c r="F3" s="25"/>
      <c r="G3" s="25"/>
      <c r="H3" s="25"/>
      <c r="I3" s="25"/>
      <c r="J3" s="25"/>
      <c r="K3" s="25"/>
      <c r="L3" s="25"/>
      <c r="M3" s="25"/>
      <c r="N3" s="25"/>
      <c r="O3" s="25"/>
      <c r="P3" s="25"/>
      <c r="Q3" s="25"/>
      <c r="R3" s="25"/>
      <c r="S3" s="25"/>
      <c r="T3" s="85" t="s">
        <v>7</v>
      </c>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7"/>
      <c r="BD3" s="25"/>
      <c r="BE3" s="79" t="s">
        <v>8</v>
      </c>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1"/>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row>
    <row r="4" spans="1:167">
      <c r="A4" s="24" t="s">
        <v>9</v>
      </c>
      <c r="B4" s="28"/>
      <c r="C4" s="64">
        <v>70</v>
      </c>
      <c r="D4" s="25"/>
      <c r="E4" s="25"/>
      <c r="F4" s="25"/>
      <c r="G4" s="25"/>
      <c r="H4" s="25"/>
      <c r="I4" s="25"/>
      <c r="J4" s="25"/>
      <c r="K4" s="25"/>
      <c r="L4" s="25"/>
      <c r="M4" s="25"/>
      <c r="N4" s="25"/>
      <c r="O4" s="25"/>
      <c r="P4" s="25"/>
      <c r="Q4" s="25"/>
      <c r="R4" s="25"/>
      <c r="S4" s="25"/>
      <c r="T4" s="88"/>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90"/>
      <c r="BD4" s="25"/>
      <c r="BE4" s="71" t="s">
        <v>10</v>
      </c>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3"/>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row>
    <row r="5" spans="1:167" hidden="1">
      <c r="A5" s="25"/>
      <c r="B5" s="25"/>
      <c r="C5" s="25"/>
      <c r="D5" s="25"/>
      <c r="E5" s="25"/>
      <c r="F5" s="25"/>
      <c r="G5" s="25"/>
      <c r="H5" s="25"/>
      <c r="I5" s="25"/>
      <c r="J5" s="25"/>
      <c r="K5" s="25"/>
      <c r="L5" s="25"/>
      <c r="M5" s="25"/>
      <c r="N5" s="25"/>
      <c r="O5" s="25"/>
      <c r="P5" s="25"/>
      <c r="Q5" s="25"/>
      <c r="R5" s="25"/>
      <c r="S5" s="25"/>
      <c r="T5" s="40"/>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50"/>
      <c r="BD5" s="25"/>
      <c r="BE5" s="53"/>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9"/>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row>
    <row r="6" spans="1:167" hidden="1">
      <c r="A6" s="25"/>
      <c r="B6" s="25"/>
      <c r="C6" s="25"/>
      <c r="D6" s="25"/>
      <c r="E6" s="25"/>
      <c r="F6" s="25"/>
      <c r="G6" s="25"/>
      <c r="H6" s="25"/>
      <c r="I6" s="25"/>
      <c r="J6" s="25"/>
      <c r="K6" s="25"/>
      <c r="L6" s="25"/>
      <c r="M6" s="25"/>
      <c r="N6" s="25"/>
      <c r="O6" s="25"/>
      <c r="P6" s="25"/>
      <c r="Q6" s="25"/>
      <c r="R6" s="25"/>
      <c r="S6" s="25"/>
      <c r="T6" s="41"/>
      <c r="U6" s="26"/>
      <c r="V6" s="26"/>
      <c r="W6" s="26"/>
      <c r="X6" s="26"/>
      <c r="Y6" s="26"/>
      <c r="Z6" s="26"/>
      <c r="AA6" s="26"/>
      <c r="AB6" s="26"/>
      <c r="AC6" s="26"/>
      <c r="AD6" s="26"/>
      <c r="AE6" s="49" t="s">
        <v>11</v>
      </c>
      <c r="AF6" s="26"/>
      <c r="AG6" s="26"/>
      <c r="AH6" s="26"/>
      <c r="AI6" s="26"/>
      <c r="AJ6" s="26"/>
      <c r="AK6" s="26"/>
      <c r="AL6" s="26"/>
      <c r="AM6" s="26"/>
      <c r="AN6" s="26"/>
      <c r="AO6" s="26"/>
      <c r="AP6" s="26"/>
      <c r="AQ6" s="26"/>
      <c r="AR6" s="26"/>
      <c r="AS6" s="26"/>
      <c r="AT6" s="26"/>
      <c r="AU6" s="26"/>
      <c r="AV6" s="26"/>
      <c r="AW6" s="26"/>
      <c r="AX6" s="26"/>
      <c r="AY6" s="26"/>
      <c r="AZ6" s="26"/>
      <c r="BA6" s="26"/>
      <c r="BB6" s="26"/>
      <c r="BC6" s="51"/>
      <c r="BD6" s="25"/>
      <c r="BE6" s="53"/>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9"/>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row>
    <row r="7" spans="1:167" ht="14.1" customHeight="1">
      <c r="A7" s="25"/>
      <c r="B7" s="30">
        <v>15</v>
      </c>
      <c r="C7" s="25"/>
      <c r="D7" s="25"/>
      <c r="E7" s="98" t="s">
        <v>12</v>
      </c>
      <c r="F7" s="98"/>
      <c r="G7" s="98"/>
      <c r="H7" s="98"/>
      <c r="I7" s="98"/>
      <c r="J7" s="98"/>
      <c r="K7" s="98"/>
      <c r="L7" s="98"/>
      <c r="M7" s="98"/>
      <c r="N7" s="98"/>
      <c r="O7" s="98"/>
      <c r="P7" s="98"/>
      <c r="Q7" s="98"/>
      <c r="R7" s="98"/>
      <c r="S7" s="25"/>
      <c r="T7" s="71" t="s">
        <v>10</v>
      </c>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3"/>
      <c r="BD7" s="25"/>
      <c r="BE7" s="91" t="s">
        <v>13</v>
      </c>
      <c r="BF7" s="92"/>
      <c r="BG7" s="92"/>
      <c r="BH7" s="92"/>
      <c r="BI7" s="92"/>
      <c r="BJ7" s="92"/>
      <c r="BK7" s="92"/>
      <c r="BL7" s="92"/>
      <c r="BM7" s="92"/>
      <c r="BN7" s="92"/>
      <c r="BO7" s="92"/>
      <c r="BP7" s="92"/>
      <c r="BQ7" s="92"/>
      <c r="BR7" s="92"/>
      <c r="BS7" s="92"/>
      <c r="BT7" s="92"/>
      <c r="BU7" s="92"/>
      <c r="BV7" s="92"/>
      <c r="BW7" s="93"/>
      <c r="BX7" s="93"/>
      <c r="BY7" s="93"/>
      <c r="BZ7" s="93"/>
      <c r="CA7" s="93"/>
      <c r="CB7" s="93"/>
      <c r="CC7" s="93"/>
      <c r="CD7" s="93"/>
      <c r="CE7" s="93"/>
      <c r="CF7" s="93"/>
      <c r="CG7" s="93"/>
      <c r="CH7" s="93"/>
      <c r="CI7" s="93"/>
      <c r="CJ7" s="93"/>
      <c r="CK7" s="93"/>
      <c r="CL7" s="93"/>
      <c r="CM7" s="93"/>
      <c r="CN7" s="94"/>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row>
    <row r="8" spans="1:167" ht="14.1" customHeight="1">
      <c r="A8" s="95" t="s">
        <v>14</v>
      </c>
      <c r="B8" s="96" t="s">
        <v>15</v>
      </c>
      <c r="C8" s="95" t="s">
        <v>16</v>
      </c>
      <c r="D8" s="25"/>
      <c r="E8" s="106" t="s">
        <v>17</v>
      </c>
      <c r="F8" s="107"/>
      <c r="G8" s="107"/>
      <c r="H8" s="107"/>
      <c r="I8" s="107"/>
      <c r="J8" s="108"/>
      <c r="K8" s="103" t="s">
        <v>18</v>
      </c>
      <c r="L8" s="104"/>
      <c r="M8" s="104"/>
      <c r="N8" s="104"/>
      <c r="O8" s="104"/>
      <c r="P8" s="105"/>
      <c r="Q8" s="77" t="s">
        <v>19</v>
      </c>
      <c r="R8" s="77"/>
      <c r="S8" s="25"/>
      <c r="T8" s="91" t="s">
        <v>13</v>
      </c>
      <c r="U8" s="92"/>
      <c r="V8" s="92"/>
      <c r="W8" s="92"/>
      <c r="X8" s="92"/>
      <c r="Y8" s="92"/>
      <c r="Z8" s="92"/>
      <c r="AA8" s="92"/>
      <c r="AB8" s="92"/>
      <c r="AC8" s="92"/>
      <c r="AD8" s="92"/>
      <c r="AE8" s="92"/>
      <c r="AF8" s="92"/>
      <c r="AG8" s="92"/>
      <c r="AH8" s="92"/>
      <c r="AI8" s="92"/>
      <c r="AJ8" s="92"/>
      <c r="AK8" s="92"/>
      <c r="AL8" s="74"/>
      <c r="AM8" s="75"/>
      <c r="AN8" s="75"/>
      <c r="AO8" s="75"/>
      <c r="AP8" s="75"/>
      <c r="AQ8" s="75"/>
      <c r="AR8" s="75"/>
      <c r="AS8" s="75"/>
      <c r="AT8" s="75"/>
      <c r="AU8" s="75"/>
      <c r="AV8" s="75"/>
      <c r="AW8" s="75"/>
      <c r="AX8" s="75"/>
      <c r="AY8" s="75"/>
      <c r="AZ8" s="75"/>
      <c r="BA8" s="75"/>
      <c r="BB8" s="75"/>
      <c r="BC8" s="76"/>
      <c r="BD8" s="25"/>
      <c r="BE8" s="82" t="s">
        <v>20</v>
      </c>
      <c r="BF8" s="83"/>
      <c r="BG8" s="83"/>
      <c r="BH8" s="83"/>
      <c r="BI8" s="83"/>
      <c r="BJ8" s="83"/>
      <c r="BK8" s="83"/>
      <c r="BL8" s="83"/>
      <c r="BM8" s="84"/>
      <c r="BN8" s="82" t="s">
        <v>21</v>
      </c>
      <c r="BO8" s="83"/>
      <c r="BP8" s="83"/>
      <c r="BQ8" s="83"/>
      <c r="BR8" s="83"/>
      <c r="BS8" s="83"/>
      <c r="BT8" s="83"/>
      <c r="BU8" s="83"/>
      <c r="BV8" s="84"/>
      <c r="BW8" s="82" t="s">
        <v>22</v>
      </c>
      <c r="BX8" s="83"/>
      <c r="BY8" s="83"/>
      <c r="BZ8" s="83"/>
      <c r="CA8" s="83"/>
      <c r="CB8" s="83"/>
      <c r="CC8" s="83"/>
      <c r="CD8" s="83"/>
      <c r="CE8" s="84"/>
      <c r="CF8" s="82" t="s">
        <v>23</v>
      </c>
      <c r="CG8" s="83"/>
      <c r="CH8" s="83"/>
      <c r="CI8" s="83"/>
      <c r="CJ8" s="83"/>
      <c r="CK8" s="83"/>
      <c r="CL8" s="83"/>
      <c r="CM8" s="83"/>
      <c r="CN8" s="84"/>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row>
    <row r="9" spans="1:167" ht="13.5" customHeight="1">
      <c r="A9" s="95"/>
      <c r="B9" s="96"/>
      <c r="C9" s="95"/>
      <c r="D9" s="25"/>
      <c r="E9" s="78" t="s">
        <v>13</v>
      </c>
      <c r="F9" s="78"/>
      <c r="G9" s="109" t="s">
        <v>24</v>
      </c>
      <c r="H9" s="110"/>
      <c r="I9" s="110"/>
      <c r="J9" s="111"/>
      <c r="K9" s="99" t="s">
        <v>13</v>
      </c>
      <c r="L9" s="100"/>
      <c r="M9" s="112" t="s">
        <v>24</v>
      </c>
      <c r="N9" s="113"/>
      <c r="O9" s="113"/>
      <c r="P9" s="114"/>
      <c r="Q9" s="101" t="s">
        <v>13</v>
      </c>
      <c r="R9" s="101" t="s">
        <v>24</v>
      </c>
      <c r="S9" s="25"/>
      <c r="T9" s="67" t="s">
        <v>25</v>
      </c>
      <c r="U9" s="68"/>
      <c r="V9" s="68"/>
      <c r="W9" s="68"/>
      <c r="X9" s="68"/>
      <c r="Y9" s="68"/>
      <c r="Z9" s="68"/>
      <c r="AA9" s="68"/>
      <c r="AB9" s="69"/>
      <c r="AC9" s="67" t="s">
        <v>26</v>
      </c>
      <c r="AD9" s="68"/>
      <c r="AE9" s="68"/>
      <c r="AF9" s="68"/>
      <c r="AG9" s="68"/>
      <c r="AH9" s="68"/>
      <c r="AI9" s="68"/>
      <c r="AJ9" s="68"/>
      <c r="AK9" s="69"/>
      <c r="AL9" s="67" t="s">
        <v>27</v>
      </c>
      <c r="AM9" s="68"/>
      <c r="AN9" s="68"/>
      <c r="AO9" s="68"/>
      <c r="AP9" s="68"/>
      <c r="AQ9" s="68"/>
      <c r="AR9" s="68"/>
      <c r="AS9" s="68"/>
      <c r="AT9" s="69"/>
      <c r="AU9" s="67" t="s">
        <v>28</v>
      </c>
      <c r="AV9" s="68"/>
      <c r="AW9" s="68"/>
      <c r="AX9" s="68"/>
      <c r="AY9" s="68"/>
      <c r="AZ9" s="68"/>
      <c r="BA9" s="68"/>
      <c r="BB9" s="68"/>
      <c r="BC9" s="69"/>
      <c r="BD9" s="25"/>
      <c r="BE9" s="65" t="s">
        <v>11</v>
      </c>
      <c r="BF9" s="66"/>
      <c r="BG9" s="66" t="s">
        <v>29</v>
      </c>
      <c r="BH9" s="66"/>
      <c r="BI9" s="66" t="s">
        <v>30</v>
      </c>
      <c r="BJ9" s="66"/>
      <c r="BK9" s="66" t="s">
        <v>31</v>
      </c>
      <c r="BL9" s="66"/>
      <c r="BM9" s="70" t="s">
        <v>32</v>
      </c>
      <c r="BN9" s="65" t="s">
        <v>11</v>
      </c>
      <c r="BO9" s="66"/>
      <c r="BP9" s="66" t="s">
        <v>29</v>
      </c>
      <c r="BQ9" s="66"/>
      <c r="BR9" s="66" t="s">
        <v>30</v>
      </c>
      <c r="BS9" s="66"/>
      <c r="BT9" s="66" t="s">
        <v>31</v>
      </c>
      <c r="BU9" s="66"/>
      <c r="BV9" s="70" t="s">
        <v>33</v>
      </c>
      <c r="BW9" s="65" t="s">
        <v>11</v>
      </c>
      <c r="BX9" s="66"/>
      <c r="BY9" s="66" t="s">
        <v>29</v>
      </c>
      <c r="BZ9" s="66"/>
      <c r="CA9" s="66" t="s">
        <v>30</v>
      </c>
      <c r="CB9" s="66"/>
      <c r="CC9" s="66" t="s">
        <v>31</v>
      </c>
      <c r="CD9" s="66"/>
      <c r="CE9" s="70" t="s">
        <v>34</v>
      </c>
      <c r="CF9" s="65" t="s">
        <v>11</v>
      </c>
      <c r="CG9" s="66"/>
      <c r="CH9" s="66" t="s">
        <v>29</v>
      </c>
      <c r="CI9" s="66"/>
      <c r="CJ9" s="66" t="s">
        <v>30</v>
      </c>
      <c r="CK9" s="66"/>
      <c r="CL9" s="66" t="s">
        <v>31</v>
      </c>
      <c r="CM9" s="66"/>
      <c r="CN9" s="70" t="s">
        <v>35</v>
      </c>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row>
    <row r="10" spans="1:167" ht="39" customHeight="1">
      <c r="A10" s="95"/>
      <c r="B10" s="96"/>
      <c r="C10" s="95"/>
      <c r="D10" s="25"/>
      <c r="E10" s="34" t="s">
        <v>36</v>
      </c>
      <c r="F10" s="34" t="s">
        <v>37</v>
      </c>
      <c r="G10" s="34" t="s">
        <v>36</v>
      </c>
      <c r="H10" s="34" t="s">
        <v>37</v>
      </c>
      <c r="I10" s="36" t="s">
        <v>38</v>
      </c>
      <c r="J10" s="34" t="s">
        <v>39</v>
      </c>
      <c r="K10" s="38" t="s">
        <v>36</v>
      </c>
      <c r="L10" s="38" t="s">
        <v>37</v>
      </c>
      <c r="M10" s="38" t="s">
        <v>36</v>
      </c>
      <c r="N10" s="38" t="s">
        <v>37</v>
      </c>
      <c r="O10" s="36" t="s">
        <v>38</v>
      </c>
      <c r="P10" s="38" t="s">
        <v>39</v>
      </c>
      <c r="Q10" s="102"/>
      <c r="R10" s="102"/>
      <c r="S10" s="25"/>
      <c r="T10" s="42">
        <v>1</v>
      </c>
      <c r="U10" s="34" t="s">
        <v>40</v>
      </c>
      <c r="V10" s="34">
        <v>2</v>
      </c>
      <c r="W10" s="34" t="s">
        <v>40</v>
      </c>
      <c r="X10" s="34">
        <v>3</v>
      </c>
      <c r="Y10" s="34" t="s">
        <v>40</v>
      </c>
      <c r="Z10" s="44" t="s">
        <v>41</v>
      </c>
      <c r="AA10" s="44" t="s">
        <v>32</v>
      </c>
      <c r="AB10" s="47" t="s">
        <v>32</v>
      </c>
      <c r="AC10" s="42">
        <v>1</v>
      </c>
      <c r="AD10" s="34" t="s">
        <v>40</v>
      </c>
      <c r="AE10" s="34">
        <v>2</v>
      </c>
      <c r="AF10" s="34" t="s">
        <v>40</v>
      </c>
      <c r="AG10" s="34">
        <v>3</v>
      </c>
      <c r="AH10" s="34" t="s">
        <v>40</v>
      </c>
      <c r="AI10" s="44" t="s">
        <v>42</v>
      </c>
      <c r="AJ10" s="44" t="s">
        <v>33</v>
      </c>
      <c r="AK10" s="47" t="s">
        <v>33</v>
      </c>
      <c r="AL10" s="42">
        <v>1</v>
      </c>
      <c r="AM10" s="34" t="s">
        <v>40</v>
      </c>
      <c r="AN10" s="34">
        <v>2</v>
      </c>
      <c r="AO10" s="34" t="s">
        <v>40</v>
      </c>
      <c r="AP10" s="34">
        <v>3</v>
      </c>
      <c r="AQ10" s="34" t="s">
        <v>40</v>
      </c>
      <c r="AR10" s="44" t="s">
        <v>43</v>
      </c>
      <c r="AS10" s="44" t="s">
        <v>34</v>
      </c>
      <c r="AT10" s="47" t="s">
        <v>34</v>
      </c>
      <c r="AU10" s="42">
        <v>1</v>
      </c>
      <c r="AV10" s="34" t="s">
        <v>40</v>
      </c>
      <c r="AW10" s="34">
        <v>2</v>
      </c>
      <c r="AX10" s="34" t="s">
        <v>40</v>
      </c>
      <c r="AY10" s="34">
        <v>3</v>
      </c>
      <c r="AZ10" s="34" t="s">
        <v>40</v>
      </c>
      <c r="BA10" s="44" t="s">
        <v>44</v>
      </c>
      <c r="BB10" s="44" t="s">
        <v>35</v>
      </c>
      <c r="BC10" s="52" t="s">
        <v>45</v>
      </c>
      <c r="BD10" s="25"/>
      <c r="BE10" s="54">
        <v>1</v>
      </c>
      <c r="BF10" s="56">
        <v>2</v>
      </c>
      <c r="BG10" s="56">
        <v>1</v>
      </c>
      <c r="BH10" s="56">
        <v>2</v>
      </c>
      <c r="BI10" s="56">
        <v>1</v>
      </c>
      <c r="BJ10" s="56">
        <v>2</v>
      </c>
      <c r="BK10" s="56">
        <v>1</v>
      </c>
      <c r="BL10" s="56">
        <v>2</v>
      </c>
      <c r="BM10" s="70"/>
      <c r="BN10" s="54">
        <v>1</v>
      </c>
      <c r="BO10" s="56">
        <v>2</v>
      </c>
      <c r="BP10" s="56">
        <v>1</v>
      </c>
      <c r="BQ10" s="56">
        <v>2</v>
      </c>
      <c r="BR10" s="56">
        <v>1</v>
      </c>
      <c r="BS10" s="56">
        <v>2</v>
      </c>
      <c r="BT10" s="56">
        <v>1</v>
      </c>
      <c r="BU10" s="56">
        <v>2</v>
      </c>
      <c r="BV10" s="70"/>
      <c r="BW10" s="54">
        <v>1</v>
      </c>
      <c r="BX10" s="56">
        <v>2</v>
      </c>
      <c r="BY10" s="56">
        <v>1</v>
      </c>
      <c r="BZ10" s="56">
        <v>2</v>
      </c>
      <c r="CA10" s="56">
        <v>1</v>
      </c>
      <c r="CB10" s="56">
        <v>2</v>
      </c>
      <c r="CC10" s="56">
        <v>1</v>
      </c>
      <c r="CD10" s="56">
        <v>2</v>
      </c>
      <c r="CE10" s="70"/>
      <c r="CF10" s="54">
        <v>1</v>
      </c>
      <c r="CG10" s="56">
        <v>2</v>
      </c>
      <c r="CH10" s="56">
        <v>1</v>
      </c>
      <c r="CI10" s="56">
        <v>2</v>
      </c>
      <c r="CJ10" s="56">
        <v>1</v>
      </c>
      <c r="CK10" s="56">
        <v>2</v>
      </c>
      <c r="CL10" s="56">
        <v>1</v>
      </c>
      <c r="CM10" s="56">
        <v>2</v>
      </c>
      <c r="CN10" s="70"/>
      <c r="CO10" s="25"/>
      <c r="CP10" s="115" t="s">
        <v>46</v>
      </c>
      <c r="CQ10" s="115"/>
      <c r="CR10" s="115"/>
      <c r="CS10" s="115"/>
      <c r="CT10" s="115"/>
      <c r="CU10" s="115"/>
      <c r="CV10" s="115"/>
      <c r="CW10" s="115"/>
      <c r="CX10" s="115"/>
      <c r="CY10" s="115" t="s">
        <v>47</v>
      </c>
      <c r="CZ10" s="115"/>
      <c r="DA10" s="115"/>
      <c r="DB10" s="115"/>
      <c r="DC10" s="115"/>
      <c r="DD10" s="115"/>
      <c r="DE10" s="115"/>
      <c r="DF10" s="115"/>
      <c r="DG10" s="115"/>
      <c r="DH10" s="115" t="s">
        <v>48</v>
      </c>
      <c r="DI10" s="115"/>
      <c r="DJ10" s="115"/>
      <c r="DK10" s="115"/>
      <c r="DL10" s="115"/>
      <c r="DM10" s="115"/>
      <c r="DN10" s="115"/>
      <c r="DO10" s="115"/>
      <c r="DP10" s="115"/>
      <c r="DQ10" s="115" t="s">
        <v>49</v>
      </c>
      <c r="DR10" s="115"/>
      <c r="DS10" s="115"/>
      <c r="DT10" s="115"/>
      <c r="DU10" s="115"/>
      <c r="DV10" s="115"/>
      <c r="DW10" s="115"/>
      <c r="DX10" s="115"/>
      <c r="DY10" s="11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row>
    <row r="11" spans="1:167" ht="16.5" customHeight="1">
      <c r="A11" s="26">
        <v>1</v>
      </c>
      <c r="B11" s="26">
        <v>12533</v>
      </c>
      <c r="C11" s="26" t="s">
        <v>50</v>
      </c>
      <c r="D11" s="25"/>
      <c r="E11" s="35">
        <f t="shared" ref="E11:E50" si="0">IF((COUNTA(T11:Z11)&gt;0),(ROUND((AVERAGE(AB11,AK11)),0)),"")</f>
        <v>89</v>
      </c>
      <c r="F11" s="35" t="str">
        <f t="shared" ref="F11:F50" si="1">IF(AND(ISNUMBER(E11),E11&gt;=1),IF(E11&lt;=$FD$13,$FE$13,IF(E11&lt;=$FD$14,$FE$14,IF(E11&lt;=$FD$15,$FE$15,IF(E11&lt;=$FD$16,$FE$16,)))), "")</f>
        <v>B</v>
      </c>
      <c r="G11" s="35">
        <f t="shared" ref="G11:G50" si="2">IF((COUNTA(T11:Z11)&gt;0),(ROUND((AVERAGE(AB11,AK11,AT11,BC11)),0)),"")</f>
        <v>91</v>
      </c>
      <c r="H11" s="35" t="str">
        <f t="shared" ref="H11:H50" si="3">IF(AND(ISNUMBER(G11),G11&gt;=1),IF(G11&lt;=$FD$13,$FE$13,IF(G11&lt;=$FD$14,$FE$14,IF(G11&lt;=$FD$15,$FE$15,IF(G11&lt;=$FD$16,$FE$16,)))), "")</f>
        <v>A</v>
      </c>
      <c r="I11" s="61">
        <v>3</v>
      </c>
      <c r="J11" s="35" t="str">
        <f t="shared" ref="J11:J50" si="4">IF(I11=$FG$13,$FH$13,IF(I11=$FG$15,$FH$15,IF(I11=$FG$17,$FH$17,IF(I11=$FG$19,$FH$19,IF(I11=$FG$21,$FH$21,IF(I11=$FG$23,$FH$23,IF(I11=$FG$25,$FH$25,IF(I11=$FG$27,$FH$27,IF(I11=$FG$29,$FH$29,IF(I11=$FG$31,$FH$31,""))))))))))</f>
        <v xml:space="preserve">Siswa memiliki kemampuan membedakan fungsi sosial, struktur teks, dan unsur kebahasaan beberapa teks khusus dalam bentuk teks caption, dengan memberi dan meminta informasi terkait gambar/foto/tabel/grafik/bagan, sesuai dengan konteks penggunaannya </v>
      </c>
      <c r="K11" s="35">
        <f t="shared" ref="K11:K50" si="5">IF((COUNTA(BE11:BL11)&gt;0),(ROUND((AVERAGE(BM11,BV11)),0)),"")</f>
        <v>82</v>
      </c>
      <c r="L11" s="35" t="str">
        <f t="shared" ref="L11:L50" si="6">IF(AND(ISNUMBER(K11),K11&gt;=1), IF(K11&lt;=$FD$27,$FE$27,IF(K11&lt;=$FD$28,$FE$28,IF(K11&lt;=$FD$29,$FE$29,IF(K11&lt;=$FD$30,$FE$30,)))), "")</f>
        <v>B</v>
      </c>
      <c r="M11" s="35">
        <f t="shared" ref="M11:M50" si="7">IF((COUNTA(BE11:BL11)&gt;0),(ROUND((AVERAGE(BM11,BV11,CE11,CN11)),0)),"")</f>
        <v>84</v>
      </c>
      <c r="N11" s="35" t="str">
        <f t="shared" ref="N11:N50" si="8">IF(AND(ISNUMBER(M11),M11&gt;=1), IF(M11&lt;=$FD$27,$FE$27,IF(M11&lt;=$FD$28,$FE$28,IF(M11&lt;=$FD$29,$FE$29,IF(M11&lt;=$FD$30,$FE$30,)))), "")</f>
        <v>B</v>
      </c>
      <c r="O11" s="61">
        <v>2</v>
      </c>
      <c r="P11" s="35" t="str">
        <f t="shared" ref="P11:P50" si="9">IF(O11=$FG$13,$FI$13,IF(O11=$FG$15,$FI$15,IF(O11=$FG$17,$FI$17,IF(O11=$FG$19,$FI$19,IF(O11=$FG$21,$FI$21,IF(O11=$FG$23,$FI$23,IF(O11=$FG$25,$FI$25,IF(O11=$FG$27,$FI$27,IF(O11=$FG$29,$FI$29,IF(O11=$FG$31,$FI$31,""))))))))))</f>
        <v>Siswa memiliki keterampilan menyusun teks khusus surat lamaran kerja, yang memberikan informasi antara lain jati diri, latar belakang pendidikan/pengalaman kerja,  dengan memperhatikan fungsi sosial, struktur teks, dan unsur kebahasaan, secara benar dan sesuai konteks</v>
      </c>
      <c r="Q11" s="39"/>
      <c r="R11" s="39"/>
      <c r="S11" s="25"/>
      <c r="T11" s="15">
        <v>90</v>
      </c>
      <c r="U11" s="14"/>
      <c r="V11" s="14"/>
      <c r="W11" s="14"/>
      <c r="X11" s="14"/>
      <c r="Y11" s="14"/>
      <c r="Z11" s="14">
        <v>88</v>
      </c>
      <c r="AA11" s="45"/>
      <c r="AB11" s="48">
        <f t="shared" ref="AB11:AB50" si="10">IF(COUNTA(T11:Z11)&gt;0,AVERAGE((IF(T11&gt;=$C$4,T11,U11)),(IF(V11&gt;=$C$4,V11,W11)),(IF(X11&gt;=$C$4,X11,Y11)),Z11),"")</f>
        <v>89</v>
      </c>
      <c r="AC11" s="15">
        <v>90</v>
      </c>
      <c r="AD11" s="14"/>
      <c r="AE11" s="14"/>
      <c r="AF11" s="14"/>
      <c r="AG11" s="14"/>
      <c r="AH11" s="14"/>
      <c r="AI11" s="14">
        <v>88</v>
      </c>
      <c r="AJ11" s="45"/>
      <c r="AK11" s="48">
        <f t="shared" ref="AK11:AK50" si="11">IF(COUNTA(AC11:AI11)&gt;0,AVERAGE((IF(AC11&gt;=$C$4,AC11,AD11)),(IF(AE11&gt;=$C$4,AE11,AF11)),(IF(AG11&gt;=$C$4,AG11,AH11)),AI11),"")</f>
        <v>89</v>
      </c>
      <c r="AL11" s="15">
        <v>98</v>
      </c>
      <c r="AM11" s="14"/>
      <c r="AN11" s="14"/>
      <c r="AO11" s="14"/>
      <c r="AP11" s="14"/>
      <c r="AQ11" s="14"/>
      <c r="AR11" s="14">
        <v>88</v>
      </c>
      <c r="AS11" s="45"/>
      <c r="AT11" s="48">
        <f t="shared" ref="AT11:AT50" si="12">IF(COUNTA(AL11:AR11)&gt;0,AVERAGE((IF(AL11&gt;=$C$4,AL11,AM11)),(IF(AN11&gt;=$C$4,AN11,AO11)),(IF(AP11&gt;=$C$4,AP11,AQ11)),AR11),"")</f>
        <v>93</v>
      </c>
      <c r="AU11" s="15">
        <v>94</v>
      </c>
      <c r="AV11" s="14"/>
      <c r="AW11" s="14"/>
      <c r="AX11" s="14"/>
      <c r="AY11" s="14"/>
      <c r="AZ11" s="14"/>
      <c r="BA11" s="14">
        <v>88</v>
      </c>
      <c r="BB11" s="45"/>
      <c r="BC11" s="48">
        <f t="shared" ref="BC11:BC50" si="13">IF(COUNTA(AU11:BA11)&gt;0,AVERAGE((IF(AU11&gt;=$C$4,AU11,AV11)),(IF(AW11&gt;=$C$4,AW11,AX11)),(IF(AY11&gt;=$C$4,AY11,AZ11)),BA11),"")</f>
        <v>91</v>
      </c>
      <c r="BD11" s="25"/>
      <c r="BE11" s="19">
        <v>80</v>
      </c>
      <c r="BF11" s="18"/>
      <c r="BG11" s="18"/>
      <c r="BH11" s="18"/>
      <c r="BI11" s="18"/>
      <c r="BJ11" s="18"/>
      <c r="BK11" s="18"/>
      <c r="BL11" s="18"/>
      <c r="BM11" s="57">
        <f t="shared" ref="BM11:BM50" si="14">IF(COUNTA(BE11:BL11)&gt;0,AVERAGE(CP11,CR11,CT11,CV11),"")</f>
        <v>80</v>
      </c>
      <c r="BN11" s="19">
        <v>83</v>
      </c>
      <c r="BO11" s="18"/>
      <c r="BP11" s="18"/>
      <c r="BQ11" s="18"/>
      <c r="BR11" s="18"/>
      <c r="BS11" s="18"/>
      <c r="BT11" s="18"/>
      <c r="BU11" s="18"/>
      <c r="BV11" s="57">
        <f t="shared" ref="BV11:BV50" si="15">IF(COUNTA(BN11:BU11)&gt;0,AVERAGE(CY11,DA11,DC11,DE11),"")</f>
        <v>83</v>
      </c>
      <c r="BW11" s="19">
        <v>83</v>
      </c>
      <c r="BX11" s="18"/>
      <c r="BY11" s="18"/>
      <c r="BZ11" s="18"/>
      <c r="CA11" s="18"/>
      <c r="CB11" s="18"/>
      <c r="CC11" s="18"/>
      <c r="CD11" s="18"/>
      <c r="CE11" s="57">
        <f t="shared" ref="CE11:CE50" si="16">IF(COUNTA(BW11:CD11)&gt;0,AVERAGE(DH11,DJ11,DL11,DN11),"")</f>
        <v>83</v>
      </c>
      <c r="CF11" s="19">
        <v>90</v>
      </c>
      <c r="CG11" s="18"/>
      <c r="CH11" s="18"/>
      <c r="CI11" s="18"/>
      <c r="CJ11" s="18"/>
      <c r="CK11" s="18"/>
      <c r="CL11" s="18"/>
      <c r="CM11" s="18"/>
      <c r="CN11" s="57">
        <f t="shared" ref="CN11:CN50" si="17">IF(COUNTA(CF11:CM11)&gt;0,AVERAGE(DQ11,DS11,DU11,DW11),"")</f>
        <v>90</v>
      </c>
      <c r="CO11" s="25"/>
      <c r="CP11" s="30">
        <f t="shared" ref="CP11:CP50" si="18">IF(SUM(BE11:BF11)&gt;0,MAX(BE11,BF11),"")</f>
        <v>80</v>
      </c>
      <c r="CQ11" s="25"/>
      <c r="CR11" s="30" t="str">
        <f t="shared" ref="CR11:CR50" si="19">IF(SUM(BG11:BH11)&gt;0,MAX(BG11,BH11),"")</f>
        <v/>
      </c>
      <c r="CS11" s="25"/>
      <c r="CT11" s="30" t="str">
        <f t="shared" ref="CT11:CT50" si="20">IF(SUM(BI11:BJ11)&gt;0,MAX(BI11,BJ11),"")</f>
        <v/>
      </c>
      <c r="CU11" s="25"/>
      <c r="CV11" s="30" t="str">
        <f t="shared" ref="CV11:CV50" si="21">IF(SUM(BK11:BL11)&gt;0,MAX(BK11,BL11),"")</f>
        <v/>
      </c>
      <c r="CW11" s="25"/>
      <c r="CX11" s="60"/>
      <c r="CY11" s="30">
        <f t="shared" ref="CY11:CY50" si="22">IF(SUM(BN11:BO11)&gt;0,MAX(BN11,BO11),"")</f>
        <v>83</v>
      </c>
      <c r="CZ11" s="25"/>
      <c r="DA11" s="30" t="str">
        <f t="shared" ref="DA11:DA50" si="23">IF(SUM(BP11:BQ11)&gt;0,MAX(BP11,BQ11),"")</f>
        <v/>
      </c>
      <c r="DB11" s="25"/>
      <c r="DC11" s="30" t="str">
        <f t="shared" ref="DC11:DC50" si="24">IF(SUM(BR11:BS11)&gt;0,MAX(BR11,BS11),"")</f>
        <v/>
      </c>
      <c r="DD11" s="25"/>
      <c r="DE11" s="30" t="str">
        <f t="shared" ref="DE11:DE50" si="25">IF(SUM(BT11:BU11)&gt;0,MAX(BT11,BU11),"")</f>
        <v/>
      </c>
      <c r="DF11" s="25"/>
      <c r="DG11" s="60"/>
      <c r="DH11" s="30">
        <f t="shared" ref="DH11:DH50" si="26">IF(SUM(BW11:BX11)&gt;0,MAX(BW11,BX11),"")</f>
        <v>83</v>
      </c>
      <c r="DI11" s="25"/>
      <c r="DJ11" s="30" t="str">
        <f t="shared" ref="DJ11:DJ50" si="27">IF(SUM(BY11:BZ11)&gt;0,MAX(BY11,BZ11),"")</f>
        <v/>
      </c>
      <c r="DK11" s="25"/>
      <c r="DL11" s="30" t="str">
        <f t="shared" ref="DL11:DL50" si="28">IF(SUM(CA11:CB11)&gt;0,MAX(CA11,CB11),"")</f>
        <v/>
      </c>
      <c r="DM11" s="25"/>
      <c r="DN11" s="30" t="str">
        <f t="shared" ref="DN11:DN50" si="29">IF(SUM(CC11:CD11)&gt;0,MAX(CC11,CD11),"")</f>
        <v/>
      </c>
      <c r="DO11" s="25"/>
      <c r="DP11" s="60"/>
      <c r="DQ11" s="30">
        <f t="shared" ref="DQ11:DQ50" si="30">IF(SUM(CF11:CG11)&gt;0,MAX(CF11,CG11),"")</f>
        <v>90</v>
      </c>
      <c r="DR11" s="25"/>
      <c r="DS11" s="30" t="str">
        <f t="shared" ref="DS11:DS50" si="31">IF(SUM(CH11:CI11)&gt;0,MAX(CH11,CI11),"")</f>
        <v/>
      </c>
      <c r="DT11" s="25"/>
      <c r="DU11" s="30" t="str">
        <f t="shared" ref="DU11:DU50" si="32">IF(SUM(CJ11:CK11)&gt;0,MAX(CJ11,CK11),"")</f>
        <v/>
      </c>
      <c r="DV11" s="25"/>
      <c r="DW11" s="30" t="str">
        <f t="shared" ref="DW11:DW50" si="33">IF(SUM(CL11:CM11)&gt;0,MAX(CL11,CM11),"")</f>
        <v/>
      </c>
      <c r="DX11" s="25"/>
      <c r="DY11" s="60"/>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C11" s="119" t="s">
        <v>51</v>
      </c>
      <c r="FD11" s="119"/>
      <c r="FE11" s="119"/>
      <c r="FG11" s="118" t="s">
        <v>52</v>
      </c>
      <c r="FH11" s="118"/>
      <c r="FI11" s="118"/>
    </row>
    <row r="12" spans="1:167" ht="16.5" customHeight="1">
      <c r="A12" s="26">
        <v>2</v>
      </c>
      <c r="B12" s="26">
        <v>12546</v>
      </c>
      <c r="C12" s="26" t="s">
        <v>53</v>
      </c>
      <c r="D12" s="25"/>
      <c r="E12" s="35">
        <f t="shared" si="0"/>
        <v>80</v>
      </c>
      <c r="F12" s="35" t="str">
        <f t="shared" si="1"/>
        <v>B</v>
      </c>
      <c r="G12" s="35">
        <f t="shared" si="2"/>
        <v>80</v>
      </c>
      <c r="H12" s="35" t="str">
        <f t="shared" si="3"/>
        <v>B</v>
      </c>
      <c r="I12" s="61">
        <v>3</v>
      </c>
      <c r="J12" s="35" t="str">
        <f t="shared" si="4"/>
        <v xml:space="preserve">Siswa memiliki kemampuan membedakan fungsi sosial, struktur teks, dan unsur kebahasaan beberapa teks khusus dalam bentuk teks caption, dengan memberi dan meminta informasi terkait gambar/foto/tabel/grafik/bagan, sesuai dengan konteks penggunaannya </v>
      </c>
      <c r="K12" s="35">
        <f t="shared" si="5"/>
        <v>81</v>
      </c>
      <c r="L12" s="35" t="str">
        <f t="shared" si="6"/>
        <v>B</v>
      </c>
      <c r="M12" s="35">
        <f t="shared" si="7"/>
        <v>84</v>
      </c>
      <c r="N12" s="35" t="str">
        <f t="shared" si="8"/>
        <v>B</v>
      </c>
      <c r="O12" s="61">
        <v>2</v>
      </c>
      <c r="P12"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12" s="39"/>
      <c r="R12" s="39"/>
      <c r="S12" s="25"/>
      <c r="T12" s="15">
        <v>52</v>
      </c>
      <c r="U12" s="14">
        <v>80</v>
      </c>
      <c r="V12" s="14"/>
      <c r="W12" s="14"/>
      <c r="X12" s="14"/>
      <c r="Y12" s="14"/>
      <c r="Z12" s="14">
        <v>80</v>
      </c>
      <c r="AA12" s="45">
        <f t="shared" ref="AA12:AA50" si="34">IF(COUNTA(T12:Z12)&gt;0,AVERAGE((IF(T12&gt;=$C$4,T12,U12)),(IF(V12&gt;=$C$4,V12,W12)),(IF(X12&gt;=$C$4,X12,Y12)),Z12),"")</f>
        <v>80</v>
      </c>
      <c r="AB12" s="48">
        <f t="shared" si="10"/>
        <v>80</v>
      </c>
      <c r="AC12" s="15">
        <v>49</v>
      </c>
      <c r="AD12" s="14">
        <v>80</v>
      </c>
      <c r="AE12" s="14"/>
      <c r="AF12" s="14"/>
      <c r="AG12" s="14"/>
      <c r="AH12" s="14"/>
      <c r="AI12" s="14">
        <v>80</v>
      </c>
      <c r="AJ12" s="45"/>
      <c r="AK12" s="48">
        <f t="shared" si="11"/>
        <v>80</v>
      </c>
      <c r="AL12" s="15">
        <v>56</v>
      </c>
      <c r="AM12" s="14">
        <v>80</v>
      </c>
      <c r="AN12" s="14"/>
      <c r="AO12" s="14"/>
      <c r="AP12" s="14"/>
      <c r="AQ12" s="14"/>
      <c r="AR12" s="14">
        <v>80</v>
      </c>
      <c r="AS12" s="45"/>
      <c r="AT12" s="48">
        <f t="shared" si="12"/>
        <v>80</v>
      </c>
      <c r="AU12" s="15">
        <v>52</v>
      </c>
      <c r="AV12" s="14">
        <v>80</v>
      </c>
      <c r="AW12" s="14"/>
      <c r="AX12" s="14"/>
      <c r="AY12" s="14"/>
      <c r="AZ12" s="14"/>
      <c r="BA12" s="14">
        <v>80</v>
      </c>
      <c r="BB12" s="45"/>
      <c r="BC12" s="48">
        <f t="shared" si="13"/>
        <v>80</v>
      </c>
      <c r="BD12" s="25"/>
      <c r="BE12" s="19">
        <v>80</v>
      </c>
      <c r="BF12" s="18"/>
      <c r="BG12" s="18"/>
      <c r="BH12" s="18"/>
      <c r="BI12" s="18"/>
      <c r="BJ12" s="18"/>
      <c r="BK12" s="18"/>
      <c r="BL12" s="18"/>
      <c r="BM12" s="57">
        <f t="shared" si="14"/>
        <v>80</v>
      </c>
      <c r="BN12" s="19">
        <v>82</v>
      </c>
      <c r="BO12" s="18"/>
      <c r="BP12" s="18"/>
      <c r="BQ12" s="18"/>
      <c r="BR12" s="18"/>
      <c r="BS12" s="18"/>
      <c r="BT12" s="18"/>
      <c r="BU12" s="18"/>
      <c r="BV12" s="57">
        <f t="shared" si="15"/>
        <v>82</v>
      </c>
      <c r="BW12" s="19">
        <v>82</v>
      </c>
      <c r="BX12" s="18"/>
      <c r="BY12" s="18"/>
      <c r="BZ12" s="18"/>
      <c r="CA12" s="18"/>
      <c r="CB12" s="18"/>
      <c r="CC12" s="18"/>
      <c r="CD12" s="18"/>
      <c r="CE12" s="57">
        <f t="shared" si="16"/>
        <v>82</v>
      </c>
      <c r="CF12" s="19">
        <v>90</v>
      </c>
      <c r="CG12" s="18"/>
      <c r="CH12" s="18"/>
      <c r="CI12" s="18"/>
      <c r="CJ12" s="18"/>
      <c r="CK12" s="18"/>
      <c r="CL12" s="18"/>
      <c r="CM12" s="18"/>
      <c r="CN12" s="57">
        <f t="shared" si="17"/>
        <v>90</v>
      </c>
      <c r="CO12" s="25"/>
      <c r="CP12" s="30">
        <f t="shared" si="18"/>
        <v>80</v>
      </c>
      <c r="CQ12" s="25"/>
      <c r="CR12" s="30" t="str">
        <f t="shared" si="19"/>
        <v/>
      </c>
      <c r="CS12" s="25"/>
      <c r="CT12" s="30" t="str">
        <f t="shared" si="20"/>
        <v/>
      </c>
      <c r="CU12" s="25"/>
      <c r="CV12" s="30" t="str">
        <f t="shared" si="21"/>
        <v/>
      </c>
      <c r="CW12" s="25"/>
      <c r="CX12" s="60"/>
      <c r="CY12" s="30">
        <f t="shared" si="22"/>
        <v>82</v>
      </c>
      <c r="CZ12" s="25"/>
      <c r="DA12" s="30" t="str">
        <f t="shared" si="23"/>
        <v/>
      </c>
      <c r="DB12" s="25"/>
      <c r="DC12" s="30" t="str">
        <f t="shared" si="24"/>
        <v/>
      </c>
      <c r="DD12" s="25"/>
      <c r="DE12" s="30" t="str">
        <f t="shared" si="25"/>
        <v/>
      </c>
      <c r="DF12" s="25"/>
      <c r="DG12" s="60"/>
      <c r="DH12" s="30">
        <f t="shared" si="26"/>
        <v>82</v>
      </c>
      <c r="DI12" s="25"/>
      <c r="DJ12" s="30" t="str">
        <f t="shared" si="27"/>
        <v/>
      </c>
      <c r="DK12" s="25"/>
      <c r="DL12" s="30" t="str">
        <f t="shared" si="28"/>
        <v/>
      </c>
      <c r="DM12" s="25"/>
      <c r="DN12" s="30" t="str">
        <f t="shared" si="29"/>
        <v/>
      </c>
      <c r="DO12" s="25"/>
      <c r="DP12" s="60"/>
      <c r="DQ12" s="30">
        <f t="shared" si="30"/>
        <v>90</v>
      </c>
      <c r="DR12" s="25"/>
      <c r="DS12" s="30" t="str">
        <f t="shared" si="31"/>
        <v/>
      </c>
      <c r="DT12" s="25"/>
      <c r="DU12" s="30" t="str">
        <f t="shared" si="32"/>
        <v/>
      </c>
      <c r="DV12" s="25"/>
      <c r="DW12" s="30" t="str">
        <f t="shared" si="33"/>
        <v/>
      </c>
      <c r="DX12" s="25"/>
      <c r="DY12" s="60"/>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C12" s="4" t="s">
        <v>54</v>
      </c>
      <c r="FD12" s="1" t="s">
        <v>55</v>
      </c>
      <c r="FE12" s="1" t="s">
        <v>56</v>
      </c>
      <c r="FG12" s="8" t="s">
        <v>57</v>
      </c>
      <c r="FH12" s="6" t="s">
        <v>58</v>
      </c>
      <c r="FI12" s="7" t="s">
        <v>59</v>
      </c>
      <c r="FJ12" s="6" t="s">
        <v>60</v>
      </c>
      <c r="FK12" s="7" t="s">
        <v>61</v>
      </c>
    </row>
    <row r="13" spans="1:167" ht="16.5" customHeight="1">
      <c r="A13" s="26">
        <v>3</v>
      </c>
      <c r="B13" s="26">
        <v>12559</v>
      </c>
      <c r="C13" s="26" t="s">
        <v>62</v>
      </c>
      <c r="D13" s="25"/>
      <c r="E13" s="35">
        <f t="shared" si="0"/>
        <v>88</v>
      </c>
      <c r="F13" s="35" t="str">
        <f t="shared" si="1"/>
        <v>B</v>
      </c>
      <c r="G13" s="35">
        <f t="shared" si="2"/>
        <v>86</v>
      </c>
      <c r="H13" s="35" t="str">
        <f t="shared" si="3"/>
        <v>B</v>
      </c>
      <c r="I13" s="61">
        <v>1</v>
      </c>
      <c r="J13" s="35" t="str">
        <f t="shared" si="4"/>
        <v xml:space="preserve">Siswa memiliki kemampuan menerapkan fungsi sosial, struktur teks, dan unsur kebahasaan teks interaksi interpersonal lisan dan tulis yang melibatkan tindakan menawarkan jasa, serta menanggapinya, sesuai dengan konteks penggunaannya. </v>
      </c>
      <c r="K13" s="35">
        <f t="shared" si="5"/>
        <v>81</v>
      </c>
      <c r="L13" s="35" t="str">
        <f t="shared" si="6"/>
        <v>B</v>
      </c>
      <c r="M13" s="35">
        <f t="shared" si="7"/>
        <v>83</v>
      </c>
      <c r="N13" s="35" t="str">
        <f t="shared" si="8"/>
        <v>B</v>
      </c>
      <c r="O13" s="61">
        <v>2</v>
      </c>
      <c r="P13"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13" s="39"/>
      <c r="R13" s="39"/>
      <c r="S13" s="25"/>
      <c r="T13" s="15">
        <v>100</v>
      </c>
      <c r="U13" s="14"/>
      <c r="V13" s="14"/>
      <c r="W13" s="14"/>
      <c r="X13" s="14"/>
      <c r="Y13" s="14"/>
      <c r="Z13" s="14">
        <v>81</v>
      </c>
      <c r="AA13" s="45">
        <f t="shared" si="34"/>
        <v>90.5</v>
      </c>
      <c r="AB13" s="48">
        <f t="shared" si="10"/>
        <v>90.5</v>
      </c>
      <c r="AC13" s="15">
        <v>88</v>
      </c>
      <c r="AD13" s="14"/>
      <c r="AE13" s="14"/>
      <c r="AF13" s="14"/>
      <c r="AG13" s="14"/>
      <c r="AH13" s="14"/>
      <c r="AI13" s="14">
        <v>81</v>
      </c>
      <c r="AJ13" s="45"/>
      <c r="AK13" s="48">
        <f t="shared" si="11"/>
        <v>84.5</v>
      </c>
      <c r="AL13" s="15">
        <v>60</v>
      </c>
      <c r="AM13" s="14">
        <v>80</v>
      </c>
      <c r="AN13" s="14"/>
      <c r="AO13" s="14"/>
      <c r="AP13" s="14"/>
      <c r="AQ13" s="14"/>
      <c r="AR13" s="14">
        <v>81</v>
      </c>
      <c r="AS13" s="45"/>
      <c r="AT13" s="48">
        <f t="shared" si="12"/>
        <v>80.5</v>
      </c>
      <c r="AU13" s="15">
        <v>98</v>
      </c>
      <c r="AV13" s="14"/>
      <c r="AW13" s="14"/>
      <c r="AX13" s="14"/>
      <c r="AY13" s="14"/>
      <c r="AZ13" s="14"/>
      <c r="BA13" s="14">
        <v>81</v>
      </c>
      <c r="BB13" s="45"/>
      <c r="BC13" s="48">
        <f t="shared" si="13"/>
        <v>89.5</v>
      </c>
      <c r="BD13" s="25"/>
      <c r="BE13" s="19">
        <v>80</v>
      </c>
      <c r="BF13" s="18"/>
      <c r="BG13" s="18"/>
      <c r="BH13" s="18"/>
      <c r="BI13" s="18"/>
      <c r="BJ13" s="18"/>
      <c r="BK13" s="18"/>
      <c r="BL13" s="18"/>
      <c r="BM13" s="57">
        <f t="shared" si="14"/>
        <v>80</v>
      </c>
      <c r="BN13" s="19">
        <v>81</v>
      </c>
      <c r="BO13" s="18"/>
      <c r="BP13" s="18"/>
      <c r="BQ13" s="18"/>
      <c r="BR13" s="18"/>
      <c r="BS13" s="18"/>
      <c r="BT13" s="18"/>
      <c r="BU13" s="18"/>
      <c r="BV13" s="57">
        <f t="shared" si="15"/>
        <v>81</v>
      </c>
      <c r="BW13" s="19">
        <v>81</v>
      </c>
      <c r="BX13" s="18"/>
      <c r="BY13" s="18"/>
      <c r="BZ13" s="18"/>
      <c r="CA13" s="18"/>
      <c r="CB13" s="18"/>
      <c r="CC13" s="18"/>
      <c r="CD13" s="18"/>
      <c r="CE13" s="57">
        <f t="shared" si="16"/>
        <v>81</v>
      </c>
      <c r="CF13" s="19">
        <v>90</v>
      </c>
      <c r="CG13" s="18"/>
      <c r="CH13" s="18"/>
      <c r="CI13" s="18"/>
      <c r="CJ13" s="18"/>
      <c r="CK13" s="18"/>
      <c r="CL13" s="18"/>
      <c r="CM13" s="18"/>
      <c r="CN13" s="57">
        <f t="shared" si="17"/>
        <v>90</v>
      </c>
      <c r="CO13" s="25"/>
      <c r="CP13" s="30">
        <f t="shared" si="18"/>
        <v>80</v>
      </c>
      <c r="CQ13" s="25"/>
      <c r="CR13" s="30" t="str">
        <f t="shared" si="19"/>
        <v/>
      </c>
      <c r="CS13" s="25"/>
      <c r="CT13" s="30" t="str">
        <f t="shared" si="20"/>
        <v/>
      </c>
      <c r="CU13" s="25"/>
      <c r="CV13" s="30" t="str">
        <f t="shared" si="21"/>
        <v/>
      </c>
      <c r="CW13" s="25"/>
      <c r="CX13" s="60"/>
      <c r="CY13" s="30">
        <f t="shared" si="22"/>
        <v>81</v>
      </c>
      <c r="CZ13" s="25"/>
      <c r="DA13" s="30" t="str">
        <f t="shared" si="23"/>
        <v/>
      </c>
      <c r="DB13" s="25"/>
      <c r="DC13" s="30" t="str">
        <f t="shared" si="24"/>
        <v/>
      </c>
      <c r="DD13" s="25"/>
      <c r="DE13" s="30" t="str">
        <f t="shared" si="25"/>
        <v/>
      </c>
      <c r="DF13" s="25"/>
      <c r="DG13" s="60"/>
      <c r="DH13" s="30">
        <f t="shared" si="26"/>
        <v>81</v>
      </c>
      <c r="DI13" s="25"/>
      <c r="DJ13" s="30" t="str">
        <f t="shared" si="27"/>
        <v/>
      </c>
      <c r="DK13" s="25"/>
      <c r="DL13" s="30" t="str">
        <f t="shared" si="28"/>
        <v/>
      </c>
      <c r="DM13" s="25"/>
      <c r="DN13" s="30" t="str">
        <f t="shared" si="29"/>
        <v/>
      </c>
      <c r="DO13" s="25"/>
      <c r="DP13" s="60"/>
      <c r="DQ13" s="30">
        <f t="shared" si="30"/>
        <v>90</v>
      </c>
      <c r="DR13" s="25"/>
      <c r="DS13" s="30" t="str">
        <f t="shared" si="31"/>
        <v/>
      </c>
      <c r="DT13" s="25"/>
      <c r="DU13" s="30" t="str">
        <f t="shared" si="32"/>
        <v/>
      </c>
      <c r="DV13" s="25"/>
      <c r="DW13" s="30" t="str">
        <f t="shared" si="33"/>
        <v/>
      </c>
      <c r="DX13" s="25"/>
      <c r="DY13" s="60"/>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C13" s="9">
        <v>0</v>
      </c>
      <c r="FD13" s="10">
        <v>69</v>
      </c>
      <c r="FE13" s="11" t="s">
        <v>31</v>
      </c>
      <c r="FG13" s="116">
        <v>1</v>
      </c>
      <c r="FH13" s="117" t="s">
        <v>110</v>
      </c>
      <c r="FI13" s="117" t="s">
        <v>111</v>
      </c>
      <c r="FJ13" s="120">
        <v>3481</v>
      </c>
      <c r="FK13" s="120">
        <v>3491</v>
      </c>
    </row>
    <row r="14" spans="1:167" ht="16.5" customHeight="1">
      <c r="A14" s="26">
        <v>4</v>
      </c>
      <c r="B14" s="26">
        <v>12572</v>
      </c>
      <c r="C14" s="26" t="s">
        <v>63</v>
      </c>
      <c r="D14" s="25"/>
      <c r="E14" s="35">
        <f t="shared" si="0"/>
        <v>84</v>
      </c>
      <c r="F14" s="35" t="str">
        <f t="shared" si="1"/>
        <v>B</v>
      </c>
      <c r="G14" s="35">
        <f t="shared" si="2"/>
        <v>83</v>
      </c>
      <c r="H14" s="35" t="str">
        <f t="shared" si="3"/>
        <v>B</v>
      </c>
      <c r="I14" s="61">
        <v>1</v>
      </c>
      <c r="J14" s="35" t="str">
        <f t="shared" si="4"/>
        <v xml:space="preserve">Siswa memiliki kemampuan menerapkan fungsi sosial, struktur teks, dan unsur kebahasaan teks interaksi interpersonal lisan dan tulis yang melibatkan tindakan menawarkan jasa, serta menanggapinya, sesuai dengan konteks penggunaannya. </v>
      </c>
      <c r="K14" s="35">
        <f t="shared" si="5"/>
        <v>81</v>
      </c>
      <c r="L14" s="35" t="str">
        <f t="shared" si="6"/>
        <v>B</v>
      </c>
      <c r="M14" s="35">
        <f t="shared" si="7"/>
        <v>83</v>
      </c>
      <c r="N14" s="35" t="str">
        <f t="shared" si="8"/>
        <v>B</v>
      </c>
      <c r="O14" s="61">
        <v>2</v>
      </c>
      <c r="P14"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14" s="39"/>
      <c r="R14" s="39"/>
      <c r="S14" s="25"/>
      <c r="T14" s="15">
        <v>88</v>
      </c>
      <c r="U14" s="14"/>
      <c r="V14" s="14"/>
      <c r="W14" s="14"/>
      <c r="X14" s="14"/>
      <c r="Y14" s="14"/>
      <c r="Z14" s="14">
        <v>81</v>
      </c>
      <c r="AA14" s="45">
        <f t="shared" si="34"/>
        <v>84.5</v>
      </c>
      <c r="AB14" s="48">
        <f t="shared" si="10"/>
        <v>84.5</v>
      </c>
      <c r="AC14" s="15">
        <v>87</v>
      </c>
      <c r="AD14" s="14"/>
      <c r="AE14" s="14"/>
      <c r="AF14" s="14"/>
      <c r="AG14" s="14"/>
      <c r="AH14" s="14"/>
      <c r="AI14" s="14">
        <v>81</v>
      </c>
      <c r="AJ14" s="45"/>
      <c r="AK14" s="48">
        <f t="shared" si="11"/>
        <v>84</v>
      </c>
      <c r="AL14" s="15">
        <v>68</v>
      </c>
      <c r="AM14" s="14">
        <v>80</v>
      </c>
      <c r="AN14" s="14"/>
      <c r="AO14" s="14"/>
      <c r="AP14" s="14"/>
      <c r="AQ14" s="14"/>
      <c r="AR14" s="14">
        <v>81</v>
      </c>
      <c r="AS14" s="45"/>
      <c r="AT14" s="48">
        <f t="shared" si="12"/>
        <v>80.5</v>
      </c>
      <c r="AU14" s="15">
        <v>88</v>
      </c>
      <c r="AV14" s="14"/>
      <c r="AW14" s="14"/>
      <c r="AX14" s="14"/>
      <c r="AY14" s="14"/>
      <c r="AZ14" s="14"/>
      <c r="BA14" s="14">
        <v>81</v>
      </c>
      <c r="BB14" s="45"/>
      <c r="BC14" s="48">
        <f t="shared" si="13"/>
        <v>84.5</v>
      </c>
      <c r="BD14" s="25"/>
      <c r="BE14" s="19">
        <v>80</v>
      </c>
      <c r="BF14" s="18"/>
      <c r="BG14" s="18"/>
      <c r="BH14" s="18"/>
      <c r="BI14" s="18"/>
      <c r="BJ14" s="18"/>
      <c r="BK14" s="18"/>
      <c r="BL14" s="18"/>
      <c r="BM14" s="57">
        <f t="shared" si="14"/>
        <v>80</v>
      </c>
      <c r="BN14" s="19">
        <v>81</v>
      </c>
      <c r="BO14" s="18"/>
      <c r="BP14" s="18"/>
      <c r="BQ14" s="18"/>
      <c r="BR14" s="18"/>
      <c r="BS14" s="18"/>
      <c r="BT14" s="18"/>
      <c r="BU14" s="18"/>
      <c r="BV14" s="57">
        <f t="shared" si="15"/>
        <v>81</v>
      </c>
      <c r="BW14" s="19">
        <v>82</v>
      </c>
      <c r="BX14" s="18"/>
      <c r="BY14" s="18"/>
      <c r="BZ14" s="18"/>
      <c r="CA14" s="18"/>
      <c r="CB14" s="18"/>
      <c r="CC14" s="18"/>
      <c r="CD14" s="18"/>
      <c r="CE14" s="57">
        <f t="shared" si="16"/>
        <v>82</v>
      </c>
      <c r="CF14" s="19">
        <v>90</v>
      </c>
      <c r="CG14" s="18"/>
      <c r="CH14" s="18"/>
      <c r="CI14" s="18"/>
      <c r="CJ14" s="18"/>
      <c r="CK14" s="18"/>
      <c r="CL14" s="18"/>
      <c r="CM14" s="18"/>
      <c r="CN14" s="57">
        <f t="shared" si="17"/>
        <v>90</v>
      </c>
      <c r="CO14" s="25"/>
      <c r="CP14" s="30">
        <f t="shared" si="18"/>
        <v>80</v>
      </c>
      <c r="CQ14" s="25"/>
      <c r="CR14" s="30" t="str">
        <f t="shared" si="19"/>
        <v/>
      </c>
      <c r="CS14" s="25"/>
      <c r="CT14" s="30" t="str">
        <f t="shared" si="20"/>
        <v/>
      </c>
      <c r="CU14" s="25"/>
      <c r="CV14" s="30" t="str">
        <f t="shared" si="21"/>
        <v/>
      </c>
      <c r="CW14" s="25"/>
      <c r="CX14" s="60"/>
      <c r="CY14" s="30">
        <f t="shared" si="22"/>
        <v>81</v>
      </c>
      <c r="CZ14" s="25"/>
      <c r="DA14" s="30" t="str">
        <f t="shared" si="23"/>
        <v/>
      </c>
      <c r="DB14" s="25"/>
      <c r="DC14" s="30" t="str">
        <f t="shared" si="24"/>
        <v/>
      </c>
      <c r="DD14" s="25"/>
      <c r="DE14" s="30" t="str">
        <f t="shared" si="25"/>
        <v/>
      </c>
      <c r="DF14" s="25"/>
      <c r="DG14" s="60"/>
      <c r="DH14" s="30">
        <f t="shared" si="26"/>
        <v>82</v>
      </c>
      <c r="DI14" s="25"/>
      <c r="DJ14" s="30" t="str">
        <f t="shared" si="27"/>
        <v/>
      </c>
      <c r="DK14" s="25"/>
      <c r="DL14" s="30" t="str">
        <f t="shared" si="28"/>
        <v/>
      </c>
      <c r="DM14" s="25"/>
      <c r="DN14" s="30" t="str">
        <f t="shared" si="29"/>
        <v/>
      </c>
      <c r="DO14" s="25"/>
      <c r="DP14" s="60"/>
      <c r="DQ14" s="30">
        <f t="shared" si="30"/>
        <v>90</v>
      </c>
      <c r="DR14" s="25"/>
      <c r="DS14" s="30" t="str">
        <f t="shared" si="31"/>
        <v/>
      </c>
      <c r="DT14" s="25"/>
      <c r="DU14" s="30" t="str">
        <f t="shared" si="32"/>
        <v/>
      </c>
      <c r="DV14" s="25"/>
      <c r="DW14" s="30" t="str">
        <f t="shared" si="33"/>
        <v/>
      </c>
      <c r="DX14" s="25"/>
      <c r="DY14" s="60"/>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C14" s="9">
        <v>70</v>
      </c>
      <c r="FD14" s="12">
        <v>79</v>
      </c>
      <c r="FE14" s="13" t="s">
        <v>30</v>
      </c>
      <c r="FG14" s="116"/>
      <c r="FH14" s="117"/>
      <c r="FI14" s="117"/>
      <c r="FJ14" s="120"/>
      <c r="FK14" s="120"/>
    </row>
    <row r="15" spans="1:167" ht="16.5" customHeight="1">
      <c r="A15" s="26">
        <v>5</v>
      </c>
      <c r="B15" s="26">
        <v>12585</v>
      </c>
      <c r="C15" s="26" t="s">
        <v>64</v>
      </c>
      <c r="D15" s="25"/>
      <c r="E15" s="35">
        <f t="shared" si="0"/>
        <v>82</v>
      </c>
      <c r="F15" s="35" t="str">
        <f t="shared" si="1"/>
        <v>B</v>
      </c>
      <c r="G15" s="35">
        <f t="shared" si="2"/>
        <v>81</v>
      </c>
      <c r="H15" s="35" t="str">
        <f t="shared" si="3"/>
        <v>B</v>
      </c>
      <c r="I15" s="61">
        <v>2</v>
      </c>
      <c r="J15" s="35" t="str">
        <f t="shared" si="4"/>
        <v>Siswa memiliki kemampuan membedakan fungsi sosial, struktur teks, dan unsur kebahasaan beberapa teks khusus dalam bentuk surat lamaran kerja, dengan memberi dan meminta informasi terkait jati diri, latar belakang pendidikan/pengalaman kerja, sesuai dengan konteks penggunaannya</v>
      </c>
      <c r="K15" s="35">
        <f t="shared" si="5"/>
        <v>82</v>
      </c>
      <c r="L15" s="35" t="str">
        <f t="shared" si="6"/>
        <v>B</v>
      </c>
      <c r="M15" s="35">
        <f t="shared" si="7"/>
        <v>84</v>
      </c>
      <c r="N15" s="35" t="str">
        <f t="shared" si="8"/>
        <v>B</v>
      </c>
      <c r="O15" s="61">
        <v>2</v>
      </c>
      <c r="P15"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15" s="39"/>
      <c r="R15" s="39"/>
      <c r="S15" s="25"/>
      <c r="T15" s="15">
        <v>67</v>
      </c>
      <c r="U15" s="14">
        <v>80</v>
      </c>
      <c r="V15" s="14"/>
      <c r="W15" s="14"/>
      <c r="X15" s="14"/>
      <c r="Y15" s="14"/>
      <c r="Z15" s="14">
        <v>80</v>
      </c>
      <c r="AA15" s="45">
        <f t="shared" si="34"/>
        <v>80</v>
      </c>
      <c r="AB15" s="48">
        <f t="shared" si="10"/>
        <v>80</v>
      </c>
      <c r="AC15" s="15">
        <v>88</v>
      </c>
      <c r="AD15" s="14"/>
      <c r="AE15" s="14"/>
      <c r="AF15" s="14"/>
      <c r="AG15" s="14"/>
      <c r="AH15" s="14"/>
      <c r="AI15" s="14">
        <v>80</v>
      </c>
      <c r="AJ15" s="45"/>
      <c r="AK15" s="48">
        <f t="shared" si="11"/>
        <v>84</v>
      </c>
      <c r="AL15" s="15">
        <v>30</v>
      </c>
      <c r="AM15" s="14">
        <v>80</v>
      </c>
      <c r="AN15" s="14"/>
      <c r="AO15" s="14"/>
      <c r="AP15" s="14"/>
      <c r="AQ15" s="14"/>
      <c r="AR15" s="14">
        <v>80</v>
      </c>
      <c r="AS15" s="45"/>
      <c r="AT15" s="48">
        <f t="shared" si="12"/>
        <v>80</v>
      </c>
      <c r="AU15" s="15">
        <v>67</v>
      </c>
      <c r="AV15" s="14">
        <v>80</v>
      </c>
      <c r="AW15" s="14"/>
      <c r="AX15" s="14"/>
      <c r="AY15" s="14"/>
      <c r="AZ15" s="14"/>
      <c r="BA15" s="14">
        <v>80</v>
      </c>
      <c r="BB15" s="45"/>
      <c r="BC15" s="48">
        <f t="shared" si="13"/>
        <v>80</v>
      </c>
      <c r="BD15" s="25"/>
      <c r="BE15" s="19">
        <v>81</v>
      </c>
      <c r="BF15" s="18"/>
      <c r="BG15" s="18"/>
      <c r="BH15" s="18"/>
      <c r="BI15" s="18"/>
      <c r="BJ15" s="18"/>
      <c r="BK15" s="18"/>
      <c r="BL15" s="18"/>
      <c r="BM15" s="57">
        <f t="shared" si="14"/>
        <v>81</v>
      </c>
      <c r="BN15" s="19">
        <v>83</v>
      </c>
      <c r="BO15" s="18"/>
      <c r="BP15" s="18"/>
      <c r="BQ15" s="18"/>
      <c r="BR15" s="18"/>
      <c r="BS15" s="18"/>
      <c r="BT15" s="18"/>
      <c r="BU15" s="18"/>
      <c r="BV15" s="57">
        <f t="shared" si="15"/>
        <v>83</v>
      </c>
      <c r="BW15" s="19">
        <v>80</v>
      </c>
      <c r="BX15" s="18"/>
      <c r="BY15" s="18"/>
      <c r="BZ15" s="18"/>
      <c r="CA15" s="18"/>
      <c r="CB15" s="18"/>
      <c r="CC15" s="18"/>
      <c r="CD15" s="18"/>
      <c r="CE15" s="57">
        <f t="shared" si="16"/>
        <v>80</v>
      </c>
      <c r="CF15" s="19">
        <v>90</v>
      </c>
      <c r="CG15" s="18"/>
      <c r="CH15" s="18"/>
      <c r="CI15" s="18"/>
      <c r="CJ15" s="18"/>
      <c r="CK15" s="18"/>
      <c r="CL15" s="18"/>
      <c r="CM15" s="18"/>
      <c r="CN15" s="57">
        <f t="shared" si="17"/>
        <v>90</v>
      </c>
      <c r="CO15" s="25"/>
      <c r="CP15" s="30">
        <f t="shared" si="18"/>
        <v>81</v>
      </c>
      <c r="CQ15" s="25"/>
      <c r="CR15" s="30" t="str">
        <f t="shared" si="19"/>
        <v/>
      </c>
      <c r="CS15" s="25"/>
      <c r="CT15" s="30" t="str">
        <f t="shared" si="20"/>
        <v/>
      </c>
      <c r="CU15" s="25"/>
      <c r="CV15" s="30" t="str">
        <f t="shared" si="21"/>
        <v/>
      </c>
      <c r="CW15" s="25"/>
      <c r="CX15" s="60"/>
      <c r="CY15" s="30">
        <f t="shared" si="22"/>
        <v>83</v>
      </c>
      <c r="CZ15" s="25"/>
      <c r="DA15" s="30" t="str">
        <f t="shared" si="23"/>
        <v/>
      </c>
      <c r="DB15" s="25"/>
      <c r="DC15" s="30" t="str">
        <f t="shared" si="24"/>
        <v/>
      </c>
      <c r="DD15" s="25"/>
      <c r="DE15" s="30" t="str">
        <f t="shared" si="25"/>
        <v/>
      </c>
      <c r="DF15" s="25"/>
      <c r="DG15" s="60"/>
      <c r="DH15" s="30">
        <f t="shared" si="26"/>
        <v>80</v>
      </c>
      <c r="DI15" s="25"/>
      <c r="DJ15" s="30" t="str">
        <f t="shared" si="27"/>
        <v/>
      </c>
      <c r="DK15" s="25"/>
      <c r="DL15" s="30" t="str">
        <f t="shared" si="28"/>
        <v/>
      </c>
      <c r="DM15" s="25"/>
      <c r="DN15" s="30" t="str">
        <f t="shared" si="29"/>
        <v/>
      </c>
      <c r="DO15" s="25"/>
      <c r="DP15" s="60"/>
      <c r="DQ15" s="30">
        <f t="shared" si="30"/>
        <v>90</v>
      </c>
      <c r="DR15" s="25"/>
      <c r="DS15" s="30" t="str">
        <f t="shared" si="31"/>
        <v/>
      </c>
      <c r="DT15" s="25"/>
      <c r="DU15" s="30" t="str">
        <f t="shared" si="32"/>
        <v/>
      </c>
      <c r="DV15" s="25"/>
      <c r="DW15" s="30" t="str">
        <f t="shared" si="33"/>
        <v/>
      </c>
      <c r="DX15" s="25"/>
      <c r="DY15" s="60"/>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C15" s="9">
        <v>80</v>
      </c>
      <c r="FD15" s="12">
        <v>89</v>
      </c>
      <c r="FE15" s="13" t="s">
        <v>29</v>
      </c>
      <c r="FG15" s="116">
        <v>2</v>
      </c>
      <c r="FH15" s="117" t="s">
        <v>112</v>
      </c>
      <c r="FI15" s="117" t="s">
        <v>113</v>
      </c>
      <c r="FJ15" s="120">
        <v>3482</v>
      </c>
      <c r="FK15" s="120">
        <v>3492</v>
      </c>
    </row>
    <row r="16" spans="1:167" ht="16.5" customHeight="1">
      <c r="A16" s="26">
        <v>6</v>
      </c>
      <c r="B16" s="26">
        <v>12598</v>
      </c>
      <c r="C16" s="26" t="s">
        <v>65</v>
      </c>
      <c r="D16" s="25"/>
      <c r="E16" s="35">
        <f t="shared" si="0"/>
        <v>80</v>
      </c>
      <c r="F16" s="35" t="str">
        <f t="shared" si="1"/>
        <v>B</v>
      </c>
      <c r="G16" s="35">
        <f t="shared" si="2"/>
        <v>80</v>
      </c>
      <c r="H16" s="35" t="str">
        <f t="shared" si="3"/>
        <v>B</v>
      </c>
      <c r="I16" s="61">
        <v>1</v>
      </c>
      <c r="J16" s="35" t="str">
        <f t="shared" si="4"/>
        <v xml:space="preserve">Siswa memiliki kemampuan menerapkan fungsi sosial, struktur teks, dan unsur kebahasaan teks interaksi interpersonal lisan dan tulis yang melibatkan tindakan menawarkan jasa, serta menanggapinya, sesuai dengan konteks penggunaannya. </v>
      </c>
      <c r="K16" s="35">
        <f t="shared" si="5"/>
        <v>83</v>
      </c>
      <c r="L16" s="35" t="str">
        <f t="shared" si="6"/>
        <v>B</v>
      </c>
      <c r="M16" s="35">
        <f t="shared" si="7"/>
        <v>84</v>
      </c>
      <c r="N16" s="35" t="str">
        <f t="shared" si="8"/>
        <v>B</v>
      </c>
      <c r="O16" s="61">
        <v>2</v>
      </c>
      <c r="P16"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16" s="39"/>
      <c r="R16" s="39"/>
      <c r="S16" s="25"/>
      <c r="T16" s="15">
        <v>55</v>
      </c>
      <c r="U16" s="14">
        <v>80</v>
      </c>
      <c r="V16" s="14"/>
      <c r="W16" s="14"/>
      <c r="X16" s="14"/>
      <c r="Y16" s="14"/>
      <c r="Z16" s="14">
        <v>80</v>
      </c>
      <c r="AA16" s="45">
        <f t="shared" si="34"/>
        <v>80</v>
      </c>
      <c r="AB16" s="48">
        <f t="shared" si="10"/>
        <v>80</v>
      </c>
      <c r="AC16" s="15">
        <v>42</v>
      </c>
      <c r="AD16" s="14">
        <v>80</v>
      </c>
      <c r="AE16" s="14"/>
      <c r="AF16" s="14"/>
      <c r="AG16" s="14"/>
      <c r="AH16" s="14"/>
      <c r="AI16" s="14">
        <v>80</v>
      </c>
      <c r="AJ16" s="45"/>
      <c r="AK16" s="48">
        <f t="shared" si="11"/>
        <v>80</v>
      </c>
      <c r="AL16" s="15">
        <v>58</v>
      </c>
      <c r="AM16" s="14">
        <v>80</v>
      </c>
      <c r="AN16" s="14"/>
      <c r="AO16" s="14"/>
      <c r="AP16" s="14"/>
      <c r="AQ16" s="14"/>
      <c r="AR16" s="14">
        <v>80</v>
      </c>
      <c r="AS16" s="45"/>
      <c r="AT16" s="48">
        <f t="shared" si="12"/>
        <v>80</v>
      </c>
      <c r="AU16" s="15">
        <v>55</v>
      </c>
      <c r="AV16" s="14">
        <v>80</v>
      </c>
      <c r="AW16" s="14"/>
      <c r="AX16" s="14"/>
      <c r="AY16" s="14"/>
      <c r="AZ16" s="14"/>
      <c r="BA16" s="14">
        <v>80</v>
      </c>
      <c r="BB16" s="45"/>
      <c r="BC16" s="48">
        <f t="shared" si="13"/>
        <v>80</v>
      </c>
      <c r="BD16" s="25"/>
      <c r="BE16" s="19">
        <v>80</v>
      </c>
      <c r="BF16" s="18"/>
      <c r="BG16" s="18"/>
      <c r="BH16" s="18"/>
      <c r="BI16" s="18"/>
      <c r="BJ16" s="18"/>
      <c r="BK16" s="18"/>
      <c r="BL16" s="18"/>
      <c r="BM16" s="57">
        <f t="shared" si="14"/>
        <v>80</v>
      </c>
      <c r="BN16" s="19">
        <v>85</v>
      </c>
      <c r="BO16" s="18"/>
      <c r="BP16" s="18"/>
      <c r="BQ16" s="18"/>
      <c r="BR16" s="18"/>
      <c r="BS16" s="18"/>
      <c r="BT16" s="18"/>
      <c r="BU16" s="18"/>
      <c r="BV16" s="57">
        <f t="shared" si="15"/>
        <v>85</v>
      </c>
      <c r="BW16" s="19">
        <v>82</v>
      </c>
      <c r="BX16" s="18"/>
      <c r="BY16" s="18"/>
      <c r="BZ16" s="18"/>
      <c r="CA16" s="18"/>
      <c r="CB16" s="18"/>
      <c r="CC16" s="18"/>
      <c r="CD16" s="18"/>
      <c r="CE16" s="57">
        <f t="shared" si="16"/>
        <v>82</v>
      </c>
      <c r="CF16" s="19">
        <v>90</v>
      </c>
      <c r="CG16" s="18"/>
      <c r="CH16" s="18"/>
      <c r="CI16" s="18"/>
      <c r="CJ16" s="18"/>
      <c r="CK16" s="18"/>
      <c r="CL16" s="18"/>
      <c r="CM16" s="18"/>
      <c r="CN16" s="57">
        <f t="shared" si="17"/>
        <v>90</v>
      </c>
      <c r="CO16" s="25"/>
      <c r="CP16" s="30">
        <f t="shared" si="18"/>
        <v>80</v>
      </c>
      <c r="CQ16" s="25"/>
      <c r="CR16" s="30" t="str">
        <f t="shared" si="19"/>
        <v/>
      </c>
      <c r="CS16" s="25"/>
      <c r="CT16" s="30" t="str">
        <f t="shared" si="20"/>
        <v/>
      </c>
      <c r="CU16" s="25"/>
      <c r="CV16" s="30" t="str">
        <f t="shared" si="21"/>
        <v/>
      </c>
      <c r="CW16" s="25"/>
      <c r="CX16" s="60"/>
      <c r="CY16" s="30">
        <f t="shared" si="22"/>
        <v>85</v>
      </c>
      <c r="CZ16" s="25"/>
      <c r="DA16" s="30" t="str">
        <f t="shared" si="23"/>
        <v/>
      </c>
      <c r="DB16" s="25"/>
      <c r="DC16" s="30" t="str">
        <f t="shared" si="24"/>
        <v/>
      </c>
      <c r="DD16" s="25"/>
      <c r="DE16" s="30" t="str">
        <f t="shared" si="25"/>
        <v/>
      </c>
      <c r="DF16" s="25"/>
      <c r="DG16" s="60"/>
      <c r="DH16" s="30">
        <f t="shared" si="26"/>
        <v>82</v>
      </c>
      <c r="DI16" s="25"/>
      <c r="DJ16" s="30" t="str">
        <f t="shared" si="27"/>
        <v/>
      </c>
      <c r="DK16" s="25"/>
      <c r="DL16" s="30" t="str">
        <f t="shared" si="28"/>
        <v/>
      </c>
      <c r="DM16" s="25"/>
      <c r="DN16" s="30" t="str">
        <f t="shared" si="29"/>
        <v/>
      </c>
      <c r="DO16" s="25"/>
      <c r="DP16" s="60"/>
      <c r="DQ16" s="30">
        <f t="shared" si="30"/>
        <v>90</v>
      </c>
      <c r="DR16" s="25"/>
      <c r="DS16" s="30" t="str">
        <f t="shared" si="31"/>
        <v/>
      </c>
      <c r="DT16" s="25"/>
      <c r="DU16" s="30" t="str">
        <f t="shared" si="32"/>
        <v/>
      </c>
      <c r="DV16" s="25"/>
      <c r="DW16" s="30" t="str">
        <f t="shared" si="33"/>
        <v/>
      </c>
      <c r="DX16" s="25"/>
      <c r="DY16" s="60"/>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C16" s="9">
        <v>90</v>
      </c>
      <c r="FD16" s="12">
        <v>100</v>
      </c>
      <c r="FE16" s="13" t="s">
        <v>11</v>
      </c>
      <c r="FG16" s="116"/>
      <c r="FH16" s="117"/>
      <c r="FI16" s="117"/>
      <c r="FJ16" s="120"/>
      <c r="FK16" s="120"/>
    </row>
    <row r="17" spans="1:167" ht="16.5" customHeight="1">
      <c r="A17" s="26">
        <v>7</v>
      </c>
      <c r="B17" s="26">
        <v>12611</v>
      </c>
      <c r="C17" s="26" t="s">
        <v>66</v>
      </c>
      <c r="D17" s="25"/>
      <c r="E17" s="35">
        <f t="shared" si="0"/>
        <v>85</v>
      </c>
      <c r="F17" s="35" t="str">
        <f t="shared" si="1"/>
        <v>B</v>
      </c>
      <c r="G17" s="35">
        <f t="shared" si="2"/>
        <v>85</v>
      </c>
      <c r="H17" s="35" t="str">
        <f t="shared" si="3"/>
        <v>B</v>
      </c>
      <c r="I17" s="61">
        <v>3</v>
      </c>
      <c r="J17" s="35" t="str">
        <f t="shared" si="4"/>
        <v xml:space="preserve">Siswa memiliki kemampuan membedakan fungsi sosial, struktur teks, dan unsur kebahasaan beberapa teks khusus dalam bentuk teks caption, dengan memberi dan meminta informasi terkait gambar/foto/tabel/grafik/bagan, sesuai dengan konteks penggunaannya </v>
      </c>
      <c r="K17" s="35">
        <f t="shared" si="5"/>
        <v>82</v>
      </c>
      <c r="L17" s="35" t="str">
        <f t="shared" si="6"/>
        <v>B</v>
      </c>
      <c r="M17" s="35">
        <f t="shared" si="7"/>
        <v>84</v>
      </c>
      <c r="N17" s="35" t="str">
        <f t="shared" si="8"/>
        <v>B</v>
      </c>
      <c r="O17" s="61">
        <v>2</v>
      </c>
      <c r="P17"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17" s="39"/>
      <c r="R17" s="39"/>
      <c r="S17" s="25"/>
      <c r="T17" s="15">
        <v>47</v>
      </c>
      <c r="U17" s="14">
        <v>80</v>
      </c>
      <c r="V17" s="14"/>
      <c r="W17" s="14"/>
      <c r="X17" s="14"/>
      <c r="Y17" s="14"/>
      <c r="Z17" s="14">
        <v>88</v>
      </c>
      <c r="AA17" s="45">
        <f t="shared" si="34"/>
        <v>84</v>
      </c>
      <c r="AB17" s="48">
        <f t="shared" si="10"/>
        <v>84</v>
      </c>
      <c r="AC17" s="15">
        <v>85</v>
      </c>
      <c r="AD17" s="14"/>
      <c r="AE17" s="14"/>
      <c r="AF17" s="14"/>
      <c r="AG17" s="14"/>
      <c r="AH17" s="14"/>
      <c r="AI17" s="14">
        <v>88</v>
      </c>
      <c r="AJ17" s="45"/>
      <c r="AK17" s="48">
        <f t="shared" si="11"/>
        <v>86.5</v>
      </c>
      <c r="AL17" s="15">
        <v>90</v>
      </c>
      <c r="AM17" s="14"/>
      <c r="AN17" s="14"/>
      <c r="AO17" s="14"/>
      <c r="AP17" s="14"/>
      <c r="AQ17" s="14"/>
      <c r="AR17" s="14">
        <v>88</v>
      </c>
      <c r="AS17" s="45"/>
      <c r="AT17" s="48">
        <f t="shared" si="12"/>
        <v>89</v>
      </c>
      <c r="AU17" s="15">
        <v>47</v>
      </c>
      <c r="AV17" s="14">
        <v>80</v>
      </c>
      <c r="AW17" s="14"/>
      <c r="AX17" s="14"/>
      <c r="AY17" s="14"/>
      <c r="AZ17" s="14"/>
      <c r="BA17" s="14">
        <v>81</v>
      </c>
      <c r="BB17" s="45"/>
      <c r="BC17" s="48">
        <f t="shared" si="13"/>
        <v>80.5</v>
      </c>
      <c r="BD17" s="25"/>
      <c r="BE17" s="19">
        <v>80</v>
      </c>
      <c r="BF17" s="18"/>
      <c r="BG17" s="18"/>
      <c r="BH17" s="18"/>
      <c r="BI17" s="18"/>
      <c r="BJ17" s="18"/>
      <c r="BK17" s="18"/>
      <c r="BL17" s="18"/>
      <c r="BM17" s="57">
        <f t="shared" si="14"/>
        <v>80</v>
      </c>
      <c r="BN17" s="19">
        <v>83</v>
      </c>
      <c r="BO17" s="18"/>
      <c r="BP17" s="18"/>
      <c r="BQ17" s="18"/>
      <c r="BR17" s="18"/>
      <c r="BS17" s="18"/>
      <c r="BT17" s="18"/>
      <c r="BU17" s="18"/>
      <c r="BV17" s="57">
        <f t="shared" si="15"/>
        <v>83</v>
      </c>
      <c r="BW17" s="19">
        <v>82</v>
      </c>
      <c r="BX17" s="18"/>
      <c r="BY17" s="18"/>
      <c r="BZ17" s="18"/>
      <c r="CA17" s="18"/>
      <c r="CB17" s="18"/>
      <c r="CC17" s="18"/>
      <c r="CD17" s="18"/>
      <c r="CE17" s="57">
        <f t="shared" si="16"/>
        <v>82</v>
      </c>
      <c r="CF17" s="19">
        <v>90</v>
      </c>
      <c r="CG17" s="18"/>
      <c r="CH17" s="18"/>
      <c r="CI17" s="18"/>
      <c r="CJ17" s="18"/>
      <c r="CK17" s="18"/>
      <c r="CL17" s="18"/>
      <c r="CM17" s="18"/>
      <c r="CN17" s="57">
        <f t="shared" si="17"/>
        <v>90</v>
      </c>
      <c r="CO17" s="25"/>
      <c r="CP17" s="30">
        <f t="shared" si="18"/>
        <v>80</v>
      </c>
      <c r="CQ17" s="25"/>
      <c r="CR17" s="30" t="str">
        <f t="shared" si="19"/>
        <v/>
      </c>
      <c r="CS17" s="25"/>
      <c r="CT17" s="30" t="str">
        <f t="shared" si="20"/>
        <v/>
      </c>
      <c r="CU17" s="25"/>
      <c r="CV17" s="30" t="str">
        <f t="shared" si="21"/>
        <v/>
      </c>
      <c r="CW17" s="25"/>
      <c r="CX17" s="60"/>
      <c r="CY17" s="30">
        <f t="shared" si="22"/>
        <v>83</v>
      </c>
      <c r="CZ17" s="25"/>
      <c r="DA17" s="30" t="str">
        <f t="shared" si="23"/>
        <v/>
      </c>
      <c r="DB17" s="25"/>
      <c r="DC17" s="30" t="str">
        <f t="shared" si="24"/>
        <v/>
      </c>
      <c r="DD17" s="25"/>
      <c r="DE17" s="30" t="str">
        <f t="shared" si="25"/>
        <v/>
      </c>
      <c r="DF17" s="25"/>
      <c r="DG17" s="60"/>
      <c r="DH17" s="30">
        <f t="shared" si="26"/>
        <v>82</v>
      </c>
      <c r="DI17" s="25"/>
      <c r="DJ17" s="30" t="str">
        <f t="shared" si="27"/>
        <v/>
      </c>
      <c r="DK17" s="25"/>
      <c r="DL17" s="30" t="str">
        <f t="shared" si="28"/>
        <v/>
      </c>
      <c r="DM17" s="25"/>
      <c r="DN17" s="30" t="str">
        <f t="shared" si="29"/>
        <v/>
      </c>
      <c r="DO17" s="25"/>
      <c r="DP17" s="60"/>
      <c r="DQ17" s="30">
        <f t="shared" si="30"/>
        <v>90</v>
      </c>
      <c r="DR17" s="25"/>
      <c r="DS17" s="30" t="str">
        <f t="shared" si="31"/>
        <v/>
      </c>
      <c r="DT17" s="25"/>
      <c r="DU17" s="30" t="str">
        <f t="shared" si="32"/>
        <v/>
      </c>
      <c r="DV17" s="25"/>
      <c r="DW17" s="30" t="str">
        <f t="shared" si="33"/>
        <v/>
      </c>
      <c r="DX17" s="25"/>
      <c r="DY17" s="60"/>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C17" s="2"/>
      <c r="FD17" s="2"/>
      <c r="FE17" s="2"/>
      <c r="FG17" s="116">
        <v>3</v>
      </c>
      <c r="FH17" s="117" t="s">
        <v>114</v>
      </c>
      <c r="FI17" s="117" t="s">
        <v>115</v>
      </c>
      <c r="FJ17" s="120">
        <v>3483</v>
      </c>
      <c r="FK17" s="120">
        <v>3493</v>
      </c>
    </row>
    <row r="18" spans="1:167" ht="16.5" customHeight="1">
      <c r="A18" s="26">
        <v>8</v>
      </c>
      <c r="B18" s="26">
        <v>12624</v>
      </c>
      <c r="C18" s="26" t="s">
        <v>67</v>
      </c>
      <c r="D18" s="25"/>
      <c r="E18" s="35">
        <f t="shared" si="0"/>
        <v>87</v>
      </c>
      <c r="F18" s="35" t="str">
        <f t="shared" si="1"/>
        <v>B</v>
      </c>
      <c r="G18" s="35">
        <f t="shared" si="2"/>
        <v>88</v>
      </c>
      <c r="H18" s="35" t="str">
        <f t="shared" si="3"/>
        <v>B</v>
      </c>
      <c r="I18" s="61">
        <v>1</v>
      </c>
      <c r="J18" s="35" t="str">
        <f t="shared" si="4"/>
        <v xml:space="preserve">Siswa memiliki kemampuan menerapkan fungsi sosial, struktur teks, dan unsur kebahasaan teks interaksi interpersonal lisan dan tulis yang melibatkan tindakan menawarkan jasa, serta menanggapinya, sesuai dengan konteks penggunaannya. </v>
      </c>
      <c r="K18" s="35">
        <f t="shared" si="5"/>
        <v>84</v>
      </c>
      <c r="L18" s="35" t="str">
        <f t="shared" si="6"/>
        <v>B</v>
      </c>
      <c r="M18" s="35">
        <f t="shared" si="7"/>
        <v>85</v>
      </c>
      <c r="N18" s="35" t="str">
        <f t="shared" si="8"/>
        <v>B</v>
      </c>
      <c r="O18" s="61">
        <v>2</v>
      </c>
      <c r="P18"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18" s="39"/>
      <c r="R18" s="39"/>
      <c r="S18" s="25"/>
      <c r="T18" s="15">
        <v>100</v>
      </c>
      <c r="U18" s="14"/>
      <c r="V18" s="14"/>
      <c r="W18" s="14"/>
      <c r="X18" s="14"/>
      <c r="Y18" s="14"/>
      <c r="Z18" s="14">
        <v>84</v>
      </c>
      <c r="AA18" s="45">
        <f t="shared" si="34"/>
        <v>92</v>
      </c>
      <c r="AB18" s="48">
        <f t="shared" si="10"/>
        <v>92</v>
      </c>
      <c r="AC18" s="15">
        <v>65</v>
      </c>
      <c r="AD18" s="14">
        <v>80</v>
      </c>
      <c r="AE18" s="14"/>
      <c r="AF18" s="14"/>
      <c r="AG18" s="14"/>
      <c r="AH18" s="14"/>
      <c r="AI18" s="14">
        <v>84</v>
      </c>
      <c r="AJ18" s="45"/>
      <c r="AK18" s="48">
        <f t="shared" si="11"/>
        <v>82</v>
      </c>
      <c r="AL18" s="15">
        <v>88</v>
      </c>
      <c r="AM18" s="14"/>
      <c r="AN18" s="14"/>
      <c r="AO18" s="14"/>
      <c r="AP18" s="14"/>
      <c r="AQ18" s="14"/>
      <c r="AR18" s="14">
        <v>84</v>
      </c>
      <c r="AS18" s="45"/>
      <c r="AT18" s="48">
        <f t="shared" si="12"/>
        <v>86</v>
      </c>
      <c r="AU18" s="15">
        <v>100</v>
      </c>
      <c r="AV18" s="14"/>
      <c r="AW18" s="14"/>
      <c r="AX18" s="14"/>
      <c r="AY18" s="14"/>
      <c r="AZ18" s="14"/>
      <c r="BA18" s="14">
        <v>84</v>
      </c>
      <c r="BB18" s="45"/>
      <c r="BC18" s="48">
        <f t="shared" si="13"/>
        <v>92</v>
      </c>
      <c r="BD18" s="25"/>
      <c r="BE18" s="19">
        <v>83</v>
      </c>
      <c r="BF18" s="18"/>
      <c r="BG18" s="18"/>
      <c r="BH18" s="18"/>
      <c r="BI18" s="18"/>
      <c r="BJ18" s="18"/>
      <c r="BK18" s="18"/>
      <c r="BL18" s="18"/>
      <c r="BM18" s="57">
        <f t="shared" si="14"/>
        <v>83</v>
      </c>
      <c r="BN18" s="19">
        <v>85</v>
      </c>
      <c r="BO18" s="18"/>
      <c r="BP18" s="18"/>
      <c r="BQ18" s="18"/>
      <c r="BR18" s="18"/>
      <c r="BS18" s="18"/>
      <c r="BT18" s="18"/>
      <c r="BU18" s="18"/>
      <c r="BV18" s="57">
        <f t="shared" si="15"/>
        <v>85</v>
      </c>
      <c r="BW18" s="19">
        <v>81</v>
      </c>
      <c r="BX18" s="18"/>
      <c r="BY18" s="18"/>
      <c r="BZ18" s="18"/>
      <c r="CA18" s="18"/>
      <c r="CB18" s="18"/>
      <c r="CC18" s="18"/>
      <c r="CD18" s="18"/>
      <c r="CE18" s="57">
        <f t="shared" si="16"/>
        <v>81</v>
      </c>
      <c r="CF18" s="19">
        <v>90</v>
      </c>
      <c r="CG18" s="18"/>
      <c r="CH18" s="18"/>
      <c r="CI18" s="18"/>
      <c r="CJ18" s="18"/>
      <c r="CK18" s="18"/>
      <c r="CL18" s="18"/>
      <c r="CM18" s="18"/>
      <c r="CN18" s="57">
        <f t="shared" si="17"/>
        <v>90</v>
      </c>
      <c r="CO18" s="25"/>
      <c r="CP18" s="30">
        <f t="shared" si="18"/>
        <v>83</v>
      </c>
      <c r="CQ18" s="25"/>
      <c r="CR18" s="30" t="str">
        <f t="shared" si="19"/>
        <v/>
      </c>
      <c r="CS18" s="25"/>
      <c r="CT18" s="30" t="str">
        <f t="shared" si="20"/>
        <v/>
      </c>
      <c r="CU18" s="25"/>
      <c r="CV18" s="30" t="str">
        <f t="shared" si="21"/>
        <v/>
      </c>
      <c r="CW18" s="25"/>
      <c r="CX18" s="60"/>
      <c r="CY18" s="30">
        <f t="shared" si="22"/>
        <v>85</v>
      </c>
      <c r="CZ18" s="25"/>
      <c r="DA18" s="30" t="str">
        <f t="shared" si="23"/>
        <v/>
      </c>
      <c r="DB18" s="25"/>
      <c r="DC18" s="30" t="str">
        <f t="shared" si="24"/>
        <v/>
      </c>
      <c r="DD18" s="25"/>
      <c r="DE18" s="30" t="str">
        <f t="shared" si="25"/>
        <v/>
      </c>
      <c r="DF18" s="25"/>
      <c r="DG18" s="60"/>
      <c r="DH18" s="30">
        <f t="shared" si="26"/>
        <v>81</v>
      </c>
      <c r="DI18" s="25"/>
      <c r="DJ18" s="30" t="str">
        <f t="shared" si="27"/>
        <v/>
      </c>
      <c r="DK18" s="25"/>
      <c r="DL18" s="30" t="str">
        <f t="shared" si="28"/>
        <v/>
      </c>
      <c r="DM18" s="25"/>
      <c r="DN18" s="30" t="str">
        <f t="shared" si="29"/>
        <v/>
      </c>
      <c r="DO18" s="25"/>
      <c r="DP18" s="60"/>
      <c r="DQ18" s="30">
        <f t="shared" si="30"/>
        <v>90</v>
      </c>
      <c r="DR18" s="25"/>
      <c r="DS18" s="30" t="str">
        <f t="shared" si="31"/>
        <v/>
      </c>
      <c r="DT18" s="25"/>
      <c r="DU18" s="30" t="str">
        <f t="shared" si="32"/>
        <v/>
      </c>
      <c r="DV18" s="25"/>
      <c r="DW18" s="30" t="str">
        <f t="shared" si="33"/>
        <v/>
      </c>
      <c r="DX18" s="25"/>
      <c r="DY18" s="60"/>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C18" s="2"/>
      <c r="FD18" s="2"/>
      <c r="FE18" s="2"/>
      <c r="FG18" s="116"/>
      <c r="FH18" s="117"/>
      <c r="FI18" s="117"/>
      <c r="FJ18" s="120"/>
      <c r="FK18" s="120"/>
    </row>
    <row r="19" spans="1:167" ht="16.5" customHeight="1">
      <c r="A19" s="26">
        <v>9</v>
      </c>
      <c r="B19" s="26">
        <v>12637</v>
      </c>
      <c r="C19" s="26" t="s">
        <v>68</v>
      </c>
      <c r="D19" s="25"/>
      <c r="E19" s="35">
        <f t="shared" si="0"/>
        <v>81</v>
      </c>
      <c r="F19" s="35" t="str">
        <f t="shared" si="1"/>
        <v>B</v>
      </c>
      <c r="G19" s="35">
        <f t="shared" si="2"/>
        <v>82</v>
      </c>
      <c r="H19" s="35" t="str">
        <f t="shared" si="3"/>
        <v>B</v>
      </c>
      <c r="I19" s="61">
        <v>3</v>
      </c>
      <c r="J19" s="35" t="str">
        <f t="shared" si="4"/>
        <v xml:space="preserve">Siswa memiliki kemampuan membedakan fungsi sosial, struktur teks, dan unsur kebahasaan beberapa teks khusus dalam bentuk teks caption, dengan memberi dan meminta informasi terkait gambar/foto/tabel/grafik/bagan, sesuai dengan konteks penggunaannya </v>
      </c>
      <c r="K19" s="35">
        <f t="shared" si="5"/>
        <v>83</v>
      </c>
      <c r="L19" s="35" t="str">
        <f t="shared" si="6"/>
        <v>B</v>
      </c>
      <c r="M19" s="35">
        <f t="shared" si="7"/>
        <v>84</v>
      </c>
      <c r="N19" s="35" t="str">
        <f t="shared" si="8"/>
        <v>B</v>
      </c>
      <c r="O19" s="61">
        <v>2</v>
      </c>
      <c r="P19"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19" s="39"/>
      <c r="R19" s="39"/>
      <c r="S19" s="25"/>
      <c r="T19" s="15">
        <v>69</v>
      </c>
      <c r="U19" s="14">
        <v>80</v>
      </c>
      <c r="V19" s="14"/>
      <c r="W19" s="14"/>
      <c r="X19" s="14"/>
      <c r="Y19" s="14"/>
      <c r="Z19" s="14">
        <v>82</v>
      </c>
      <c r="AA19" s="45">
        <f t="shared" si="34"/>
        <v>81</v>
      </c>
      <c r="AB19" s="48">
        <f t="shared" si="10"/>
        <v>81</v>
      </c>
      <c r="AC19" s="15">
        <v>68</v>
      </c>
      <c r="AD19" s="14">
        <v>80</v>
      </c>
      <c r="AE19" s="14"/>
      <c r="AF19" s="14"/>
      <c r="AG19" s="14"/>
      <c r="AH19" s="14"/>
      <c r="AI19" s="14">
        <v>82</v>
      </c>
      <c r="AJ19" s="45"/>
      <c r="AK19" s="48">
        <f t="shared" si="11"/>
        <v>81</v>
      </c>
      <c r="AL19" s="15">
        <v>88</v>
      </c>
      <c r="AM19" s="14"/>
      <c r="AN19" s="14"/>
      <c r="AO19" s="14"/>
      <c r="AP19" s="14"/>
      <c r="AQ19" s="14"/>
      <c r="AR19" s="14">
        <v>82</v>
      </c>
      <c r="AS19" s="45"/>
      <c r="AT19" s="48">
        <f t="shared" si="12"/>
        <v>85</v>
      </c>
      <c r="AU19" s="15">
        <v>69</v>
      </c>
      <c r="AV19" s="14">
        <v>80</v>
      </c>
      <c r="AW19" s="14"/>
      <c r="AX19" s="14"/>
      <c r="AY19" s="14"/>
      <c r="AZ19" s="14"/>
      <c r="BA19" s="14">
        <v>82</v>
      </c>
      <c r="BB19" s="45"/>
      <c r="BC19" s="48">
        <f t="shared" si="13"/>
        <v>81</v>
      </c>
      <c r="BD19" s="25"/>
      <c r="BE19" s="19">
        <v>82</v>
      </c>
      <c r="BF19" s="18"/>
      <c r="BG19" s="18"/>
      <c r="BH19" s="18"/>
      <c r="BI19" s="18"/>
      <c r="BJ19" s="18"/>
      <c r="BK19" s="18"/>
      <c r="BL19" s="18"/>
      <c r="BM19" s="57">
        <f t="shared" si="14"/>
        <v>82</v>
      </c>
      <c r="BN19" s="19">
        <v>83</v>
      </c>
      <c r="BO19" s="18"/>
      <c r="BP19" s="18"/>
      <c r="BQ19" s="18"/>
      <c r="BR19" s="18"/>
      <c r="BS19" s="18"/>
      <c r="BT19" s="18"/>
      <c r="BU19" s="18"/>
      <c r="BV19" s="57">
        <f t="shared" si="15"/>
        <v>83</v>
      </c>
      <c r="BW19" s="19">
        <v>80</v>
      </c>
      <c r="BX19" s="18"/>
      <c r="BY19" s="18"/>
      <c r="BZ19" s="18"/>
      <c r="CA19" s="18"/>
      <c r="CB19" s="18"/>
      <c r="CC19" s="18"/>
      <c r="CD19" s="18"/>
      <c r="CE19" s="57">
        <f t="shared" si="16"/>
        <v>80</v>
      </c>
      <c r="CF19" s="19">
        <v>90</v>
      </c>
      <c r="CG19" s="18"/>
      <c r="CH19" s="18"/>
      <c r="CI19" s="18"/>
      <c r="CJ19" s="18"/>
      <c r="CK19" s="18"/>
      <c r="CL19" s="18"/>
      <c r="CM19" s="18"/>
      <c r="CN19" s="57">
        <f t="shared" si="17"/>
        <v>90</v>
      </c>
      <c r="CO19" s="25"/>
      <c r="CP19" s="30">
        <f t="shared" si="18"/>
        <v>82</v>
      </c>
      <c r="CQ19" s="25"/>
      <c r="CR19" s="30" t="str">
        <f t="shared" si="19"/>
        <v/>
      </c>
      <c r="CS19" s="25"/>
      <c r="CT19" s="30" t="str">
        <f t="shared" si="20"/>
        <v/>
      </c>
      <c r="CU19" s="25"/>
      <c r="CV19" s="30" t="str">
        <f t="shared" si="21"/>
        <v/>
      </c>
      <c r="CW19" s="25"/>
      <c r="CX19" s="60"/>
      <c r="CY19" s="30">
        <f t="shared" si="22"/>
        <v>83</v>
      </c>
      <c r="CZ19" s="25"/>
      <c r="DA19" s="30" t="str">
        <f t="shared" si="23"/>
        <v/>
      </c>
      <c r="DB19" s="25"/>
      <c r="DC19" s="30" t="str">
        <f t="shared" si="24"/>
        <v/>
      </c>
      <c r="DD19" s="25"/>
      <c r="DE19" s="30" t="str">
        <f t="shared" si="25"/>
        <v/>
      </c>
      <c r="DF19" s="25"/>
      <c r="DG19" s="60"/>
      <c r="DH19" s="30">
        <f t="shared" si="26"/>
        <v>80</v>
      </c>
      <c r="DI19" s="25"/>
      <c r="DJ19" s="30" t="str">
        <f t="shared" si="27"/>
        <v/>
      </c>
      <c r="DK19" s="25"/>
      <c r="DL19" s="30" t="str">
        <f t="shared" si="28"/>
        <v/>
      </c>
      <c r="DM19" s="25"/>
      <c r="DN19" s="30" t="str">
        <f t="shared" si="29"/>
        <v/>
      </c>
      <c r="DO19" s="25"/>
      <c r="DP19" s="60"/>
      <c r="DQ19" s="30">
        <f t="shared" si="30"/>
        <v>90</v>
      </c>
      <c r="DR19" s="25"/>
      <c r="DS19" s="30" t="str">
        <f t="shared" si="31"/>
        <v/>
      </c>
      <c r="DT19" s="25"/>
      <c r="DU19" s="30" t="str">
        <f t="shared" si="32"/>
        <v/>
      </c>
      <c r="DV19" s="25"/>
      <c r="DW19" s="30" t="str">
        <f t="shared" si="33"/>
        <v/>
      </c>
      <c r="DX19" s="25"/>
      <c r="DY19" s="60"/>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C19" s="2"/>
      <c r="FD19" s="2"/>
      <c r="FE19" s="2"/>
      <c r="FG19" s="116">
        <v>4</v>
      </c>
      <c r="FH19" s="117" t="s">
        <v>116</v>
      </c>
      <c r="FI19" s="117" t="s">
        <v>117</v>
      </c>
      <c r="FJ19" s="120">
        <v>3484</v>
      </c>
      <c r="FK19" s="120">
        <v>3494</v>
      </c>
    </row>
    <row r="20" spans="1:167" ht="16.5" customHeight="1">
      <c r="A20" s="26">
        <v>10</v>
      </c>
      <c r="B20" s="26">
        <v>12650</v>
      </c>
      <c r="C20" s="26" t="s">
        <v>69</v>
      </c>
      <c r="D20" s="25"/>
      <c r="E20" s="35">
        <f t="shared" si="0"/>
        <v>80</v>
      </c>
      <c r="F20" s="35" t="str">
        <f t="shared" si="1"/>
        <v>B</v>
      </c>
      <c r="G20" s="35">
        <f t="shared" si="2"/>
        <v>80</v>
      </c>
      <c r="H20" s="35" t="str">
        <f t="shared" si="3"/>
        <v>B</v>
      </c>
      <c r="I20" s="61">
        <v>3</v>
      </c>
      <c r="J20" s="35" t="str">
        <f t="shared" si="4"/>
        <v xml:space="preserve">Siswa memiliki kemampuan membedakan fungsi sosial, struktur teks, dan unsur kebahasaan beberapa teks khusus dalam bentuk teks caption, dengan memberi dan meminta informasi terkait gambar/foto/tabel/grafik/bagan, sesuai dengan konteks penggunaannya </v>
      </c>
      <c r="K20" s="35">
        <f t="shared" si="5"/>
        <v>80</v>
      </c>
      <c r="L20" s="35" t="str">
        <f t="shared" si="6"/>
        <v>B</v>
      </c>
      <c r="M20" s="35">
        <f t="shared" si="7"/>
        <v>83</v>
      </c>
      <c r="N20" s="35" t="str">
        <f t="shared" si="8"/>
        <v>B</v>
      </c>
      <c r="O20" s="61">
        <v>2</v>
      </c>
      <c r="P20"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20" s="39"/>
      <c r="R20" s="39"/>
      <c r="S20" s="25"/>
      <c r="T20" s="15">
        <v>66</v>
      </c>
      <c r="U20" s="14">
        <v>80</v>
      </c>
      <c r="V20" s="14"/>
      <c r="W20" s="14"/>
      <c r="X20" s="14"/>
      <c r="Y20" s="14"/>
      <c r="Z20" s="14">
        <v>80</v>
      </c>
      <c r="AA20" s="45">
        <f t="shared" si="34"/>
        <v>80</v>
      </c>
      <c r="AB20" s="48">
        <f t="shared" si="10"/>
        <v>80</v>
      </c>
      <c r="AC20" s="15">
        <v>45</v>
      </c>
      <c r="AD20" s="14">
        <v>80</v>
      </c>
      <c r="AE20" s="14"/>
      <c r="AF20" s="14"/>
      <c r="AG20" s="14"/>
      <c r="AH20" s="14"/>
      <c r="AI20" s="14">
        <v>80</v>
      </c>
      <c r="AJ20" s="45"/>
      <c r="AK20" s="48">
        <f t="shared" si="11"/>
        <v>80</v>
      </c>
      <c r="AL20" s="15">
        <v>42</v>
      </c>
      <c r="AM20" s="14">
        <v>80</v>
      </c>
      <c r="AN20" s="14"/>
      <c r="AO20" s="14"/>
      <c r="AP20" s="14"/>
      <c r="AQ20" s="14"/>
      <c r="AR20" s="14">
        <v>80</v>
      </c>
      <c r="AS20" s="45"/>
      <c r="AT20" s="48">
        <f t="shared" si="12"/>
        <v>80</v>
      </c>
      <c r="AU20" s="15">
        <v>66</v>
      </c>
      <c r="AV20" s="14">
        <v>80</v>
      </c>
      <c r="AW20" s="14"/>
      <c r="AX20" s="14"/>
      <c r="AY20" s="14"/>
      <c r="AZ20" s="14"/>
      <c r="BA20" s="14">
        <v>80</v>
      </c>
      <c r="BB20" s="45"/>
      <c r="BC20" s="48">
        <f t="shared" si="13"/>
        <v>80</v>
      </c>
      <c r="BD20" s="25"/>
      <c r="BE20" s="19">
        <v>80</v>
      </c>
      <c r="BF20" s="18"/>
      <c r="BG20" s="18"/>
      <c r="BH20" s="18"/>
      <c r="BI20" s="18"/>
      <c r="BJ20" s="18"/>
      <c r="BK20" s="18"/>
      <c r="BL20" s="18"/>
      <c r="BM20" s="57">
        <f t="shared" si="14"/>
        <v>80</v>
      </c>
      <c r="BN20" s="19">
        <v>80</v>
      </c>
      <c r="BO20" s="18"/>
      <c r="BP20" s="18"/>
      <c r="BQ20" s="18"/>
      <c r="BR20" s="18"/>
      <c r="BS20" s="18"/>
      <c r="BT20" s="18"/>
      <c r="BU20" s="18"/>
      <c r="BV20" s="57">
        <f t="shared" si="15"/>
        <v>80</v>
      </c>
      <c r="BW20" s="19">
        <v>81</v>
      </c>
      <c r="BX20" s="18"/>
      <c r="BY20" s="18"/>
      <c r="BZ20" s="18"/>
      <c r="CA20" s="18"/>
      <c r="CB20" s="18"/>
      <c r="CC20" s="18"/>
      <c r="CD20" s="18"/>
      <c r="CE20" s="57">
        <f t="shared" si="16"/>
        <v>81</v>
      </c>
      <c r="CF20" s="19">
        <v>90</v>
      </c>
      <c r="CG20" s="18"/>
      <c r="CH20" s="18"/>
      <c r="CI20" s="18"/>
      <c r="CJ20" s="18"/>
      <c r="CK20" s="18"/>
      <c r="CL20" s="18"/>
      <c r="CM20" s="18"/>
      <c r="CN20" s="57">
        <f t="shared" si="17"/>
        <v>90</v>
      </c>
      <c r="CO20" s="25"/>
      <c r="CP20" s="30">
        <f t="shared" si="18"/>
        <v>80</v>
      </c>
      <c r="CQ20" s="25"/>
      <c r="CR20" s="30" t="str">
        <f t="shared" si="19"/>
        <v/>
      </c>
      <c r="CS20" s="25"/>
      <c r="CT20" s="30" t="str">
        <f t="shared" si="20"/>
        <v/>
      </c>
      <c r="CU20" s="25"/>
      <c r="CV20" s="30" t="str">
        <f t="shared" si="21"/>
        <v/>
      </c>
      <c r="CW20" s="25"/>
      <c r="CX20" s="60"/>
      <c r="CY20" s="30">
        <f t="shared" si="22"/>
        <v>80</v>
      </c>
      <c r="CZ20" s="25"/>
      <c r="DA20" s="30" t="str">
        <f t="shared" si="23"/>
        <v/>
      </c>
      <c r="DB20" s="25"/>
      <c r="DC20" s="30" t="str">
        <f t="shared" si="24"/>
        <v/>
      </c>
      <c r="DD20" s="25"/>
      <c r="DE20" s="30" t="str">
        <f t="shared" si="25"/>
        <v/>
      </c>
      <c r="DF20" s="25"/>
      <c r="DG20" s="60"/>
      <c r="DH20" s="30">
        <f t="shared" si="26"/>
        <v>81</v>
      </c>
      <c r="DI20" s="25"/>
      <c r="DJ20" s="30" t="str">
        <f t="shared" si="27"/>
        <v/>
      </c>
      <c r="DK20" s="25"/>
      <c r="DL20" s="30" t="str">
        <f t="shared" si="28"/>
        <v/>
      </c>
      <c r="DM20" s="25"/>
      <c r="DN20" s="30" t="str">
        <f t="shared" si="29"/>
        <v/>
      </c>
      <c r="DO20" s="25"/>
      <c r="DP20" s="60"/>
      <c r="DQ20" s="30">
        <f t="shared" si="30"/>
        <v>90</v>
      </c>
      <c r="DR20" s="25"/>
      <c r="DS20" s="30" t="str">
        <f t="shared" si="31"/>
        <v/>
      </c>
      <c r="DT20" s="25"/>
      <c r="DU20" s="30" t="str">
        <f t="shared" si="32"/>
        <v/>
      </c>
      <c r="DV20" s="25"/>
      <c r="DW20" s="30" t="str">
        <f t="shared" si="33"/>
        <v/>
      </c>
      <c r="DX20" s="25"/>
      <c r="DY20" s="60"/>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C20" s="2"/>
      <c r="FD20" s="2"/>
      <c r="FE20" s="2"/>
      <c r="FG20" s="116"/>
      <c r="FH20" s="117"/>
      <c r="FI20" s="117"/>
      <c r="FJ20" s="120"/>
      <c r="FK20" s="120"/>
    </row>
    <row r="21" spans="1:167" ht="16.5" customHeight="1">
      <c r="A21" s="26">
        <v>11</v>
      </c>
      <c r="B21" s="26">
        <v>12663</v>
      </c>
      <c r="C21" s="26" t="s">
        <v>70</v>
      </c>
      <c r="D21" s="25"/>
      <c r="E21" s="35">
        <f t="shared" si="0"/>
        <v>80</v>
      </c>
      <c r="F21" s="35" t="str">
        <f t="shared" si="1"/>
        <v>B</v>
      </c>
      <c r="G21" s="35">
        <f t="shared" si="2"/>
        <v>80</v>
      </c>
      <c r="H21" s="35" t="str">
        <f t="shared" si="3"/>
        <v>B</v>
      </c>
      <c r="I21" s="61">
        <v>3</v>
      </c>
      <c r="J21" s="35" t="str">
        <f t="shared" si="4"/>
        <v xml:space="preserve">Siswa memiliki kemampuan membedakan fungsi sosial, struktur teks, dan unsur kebahasaan beberapa teks khusus dalam bentuk teks caption, dengan memberi dan meminta informasi terkait gambar/foto/tabel/grafik/bagan, sesuai dengan konteks penggunaannya </v>
      </c>
      <c r="K21" s="35">
        <f t="shared" si="5"/>
        <v>81</v>
      </c>
      <c r="L21" s="35" t="str">
        <f t="shared" si="6"/>
        <v>B</v>
      </c>
      <c r="M21" s="35">
        <f t="shared" si="7"/>
        <v>83</v>
      </c>
      <c r="N21" s="35" t="str">
        <f t="shared" si="8"/>
        <v>B</v>
      </c>
      <c r="O21" s="61">
        <v>2</v>
      </c>
      <c r="P21"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21" s="39"/>
      <c r="R21" s="39"/>
      <c r="S21" s="25"/>
      <c r="T21" s="15">
        <v>33</v>
      </c>
      <c r="U21" s="14">
        <v>80</v>
      </c>
      <c r="V21" s="14"/>
      <c r="W21" s="14"/>
      <c r="X21" s="14"/>
      <c r="Y21" s="14"/>
      <c r="Z21" s="14">
        <v>80</v>
      </c>
      <c r="AA21" s="45">
        <f t="shared" si="34"/>
        <v>80</v>
      </c>
      <c r="AB21" s="48">
        <f t="shared" si="10"/>
        <v>80</v>
      </c>
      <c r="AC21" s="15">
        <v>67</v>
      </c>
      <c r="AD21" s="14">
        <v>80</v>
      </c>
      <c r="AE21" s="14"/>
      <c r="AF21" s="14"/>
      <c r="AG21" s="14"/>
      <c r="AH21" s="14"/>
      <c r="AI21" s="14">
        <v>80</v>
      </c>
      <c r="AJ21" s="45"/>
      <c r="AK21" s="48">
        <f t="shared" si="11"/>
        <v>80</v>
      </c>
      <c r="AL21" s="15">
        <v>32</v>
      </c>
      <c r="AM21" s="14">
        <v>80</v>
      </c>
      <c r="AN21" s="14"/>
      <c r="AO21" s="14"/>
      <c r="AP21" s="14"/>
      <c r="AQ21" s="14"/>
      <c r="AR21" s="14">
        <v>80</v>
      </c>
      <c r="AS21" s="45"/>
      <c r="AT21" s="48">
        <f t="shared" si="12"/>
        <v>80</v>
      </c>
      <c r="AU21" s="15">
        <v>33</v>
      </c>
      <c r="AV21" s="14">
        <v>80</v>
      </c>
      <c r="AW21" s="14"/>
      <c r="AX21" s="14"/>
      <c r="AY21" s="14"/>
      <c r="AZ21" s="14"/>
      <c r="BA21" s="14">
        <v>80</v>
      </c>
      <c r="BB21" s="45"/>
      <c r="BC21" s="48">
        <f t="shared" si="13"/>
        <v>80</v>
      </c>
      <c r="BD21" s="25"/>
      <c r="BE21" s="19">
        <v>81</v>
      </c>
      <c r="BF21" s="18"/>
      <c r="BG21" s="18"/>
      <c r="BH21" s="18"/>
      <c r="BI21" s="18"/>
      <c r="BJ21" s="18"/>
      <c r="BK21" s="18"/>
      <c r="BL21" s="18"/>
      <c r="BM21" s="57">
        <f t="shared" si="14"/>
        <v>81</v>
      </c>
      <c r="BN21" s="19">
        <v>80</v>
      </c>
      <c r="BO21" s="18"/>
      <c r="BP21" s="18"/>
      <c r="BQ21" s="18"/>
      <c r="BR21" s="18"/>
      <c r="BS21" s="18"/>
      <c r="BT21" s="18"/>
      <c r="BU21" s="18"/>
      <c r="BV21" s="57">
        <f t="shared" si="15"/>
        <v>80</v>
      </c>
      <c r="BW21" s="19">
        <v>81</v>
      </c>
      <c r="BX21" s="18"/>
      <c r="BY21" s="18"/>
      <c r="BZ21" s="18"/>
      <c r="CA21" s="18"/>
      <c r="CB21" s="18"/>
      <c r="CC21" s="18"/>
      <c r="CD21" s="18"/>
      <c r="CE21" s="57">
        <f t="shared" si="16"/>
        <v>81</v>
      </c>
      <c r="CF21" s="19">
        <v>90</v>
      </c>
      <c r="CG21" s="18"/>
      <c r="CH21" s="18"/>
      <c r="CI21" s="18"/>
      <c r="CJ21" s="18"/>
      <c r="CK21" s="18"/>
      <c r="CL21" s="18"/>
      <c r="CM21" s="18"/>
      <c r="CN21" s="57">
        <f t="shared" si="17"/>
        <v>90</v>
      </c>
      <c r="CO21" s="25"/>
      <c r="CP21" s="30">
        <f t="shared" si="18"/>
        <v>81</v>
      </c>
      <c r="CQ21" s="25"/>
      <c r="CR21" s="30" t="str">
        <f t="shared" si="19"/>
        <v/>
      </c>
      <c r="CS21" s="25"/>
      <c r="CT21" s="30" t="str">
        <f t="shared" si="20"/>
        <v/>
      </c>
      <c r="CU21" s="25"/>
      <c r="CV21" s="30" t="str">
        <f t="shared" si="21"/>
        <v/>
      </c>
      <c r="CW21" s="25"/>
      <c r="CX21" s="60"/>
      <c r="CY21" s="30">
        <f t="shared" si="22"/>
        <v>80</v>
      </c>
      <c r="CZ21" s="25"/>
      <c r="DA21" s="30" t="str">
        <f t="shared" si="23"/>
        <v/>
      </c>
      <c r="DB21" s="25"/>
      <c r="DC21" s="30" t="str">
        <f t="shared" si="24"/>
        <v/>
      </c>
      <c r="DD21" s="25"/>
      <c r="DE21" s="30" t="str">
        <f t="shared" si="25"/>
        <v/>
      </c>
      <c r="DF21" s="25"/>
      <c r="DG21" s="60"/>
      <c r="DH21" s="30">
        <f t="shared" si="26"/>
        <v>81</v>
      </c>
      <c r="DI21" s="25"/>
      <c r="DJ21" s="30" t="str">
        <f t="shared" si="27"/>
        <v/>
      </c>
      <c r="DK21" s="25"/>
      <c r="DL21" s="30" t="str">
        <f t="shared" si="28"/>
        <v/>
      </c>
      <c r="DM21" s="25"/>
      <c r="DN21" s="30" t="str">
        <f t="shared" si="29"/>
        <v/>
      </c>
      <c r="DO21" s="25"/>
      <c r="DP21" s="60"/>
      <c r="DQ21" s="30">
        <f t="shared" si="30"/>
        <v>90</v>
      </c>
      <c r="DR21" s="25"/>
      <c r="DS21" s="30" t="str">
        <f t="shared" si="31"/>
        <v/>
      </c>
      <c r="DT21" s="25"/>
      <c r="DU21" s="30" t="str">
        <f t="shared" si="32"/>
        <v/>
      </c>
      <c r="DV21" s="25"/>
      <c r="DW21" s="30" t="str">
        <f t="shared" si="33"/>
        <v/>
      </c>
      <c r="DX21" s="25"/>
      <c r="DY21" s="60"/>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C21" s="2"/>
      <c r="FD21" s="2"/>
      <c r="FE21" s="2"/>
      <c r="FG21" s="116">
        <v>5</v>
      </c>
      <c r="FH21" s="117" t="s">
        <v>118</v>
      </c>
      <c r="FI21" s="117" t="s">
        <v>119</v>
      </c>
      <c r="FJ21" s="120">
        <v>3485</v>
      </c>
      <c r="FK21" s="120">
        <v>3495</v>
      </c>
    </row>
    <row r="22" spans="1:167" ht="16.5" customHeight="1">
      <c r="A22" s="26">
        <v>12</v>
      </c>
      <c r="B22" s="26">
        <v>12676</v>
      </c>
      <c r="C22" s="26" t="s">
        <v>71</v>
      </c>
      <c r="D22" s="25"/>
      <c r="E22" s="35">
        <f t="shared" si="0"/>
        <v>80</v>
      </c>
      <c r="F22" s="35" t="str">
        <f t="shared" si="1"/>
        <v>B</v>
      </c>
      <c r="G22" s="35">
        <f t="shared" si="2"/>
        <v>81</v>
      </c>
      <c r="H22" s="35" t="str">
        <f t="shared" si="3"/>
        <v>B</v>
      </c>
      <c r="I22" s="61">
        <v>1</v>
      </c>
      <c r="J22" s="35" t="str">
        <f t="shared" si="4"/>
        <v xml:space="preserve">Siswa memiliki kemampuan menerapkan fungsi sosial, struktur teks, dan unsur kebahasaan teks interaksi interpersonal lisan dan tulis yang melibatkan tindakan menawarkan jasa, serta menanggapinya, sesuai dengan konteks penggunaannya. </v>
      </c>
      <c r="K22" s="35">
        <f t="shared" si="5"/>
        <v>81</v>
      </c>
      <c r="L22" s="35" t="str">
        <f t="shared" si="6"/>
        <v>B</v>
      </c>
      <c r="M22" s="35">
        <f t="shared" si="7"/>
        <v>83</v>
      </c>
      <c r="N22" s="35" t="str">
        <f t="shared" si="8"/>
        <v>B</v>
      </c>
      <c r="O22" s="61">
        <v>2</v>
      </c>
      <c r="P22"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22" s="39"/>
      <c r="R22" s="39"/>
      <c r="S22" s="25"/>
      <c r="T22" s="15">
        <v>61</v>
      </c>
      <c r="U22" s="14">
        <v>80</v>
      </c>
      <c r="V22" s="14"/>
      <c r="W22" s="14"/>
      <c r="X22" s="14"/>
      <c r="Y22" s="14"/>
      <c r="Z22" s="14">
        <v>80</v>
      </c>
      <c r="AA22" s="45">
        <f t="shared" si="34"/>
        <v>80</v>
      </c>
      <c r="AB22" s="48">
        <f t="shared" si="10"/>
        <v>80</v>
      </c>
      <c r="AC22" s="15">
        <v>63</v>
      </c>
      <c r="AD22" s="14">
        <v>80</v>
      </c>
      <c r="AE22" s="14"/>
      <c r="AF22" s="14"/>
      <c r="AG22" s="14"/>
      <c r="AH22" s="14"/>
      <c r="AI22" s="14">
        <v>80</v>
      </c>
      <c r="AJ22" s="45"/>
      <c r="AK22" s="48">
        <f t="shared" si="11"/>
        <v>80</v>
      </c>
      <c r="AL22" s="15">
        <v>90</v>
      </c>
      <c r="AM22" s="14"/>
      <c r="AN22" s="14"/>
      <c r="AO22" s="14"/>
      <c r="AP22" s="14"/>
      <c r="AQ22" s="14"/>
      <c r="AR22" s="14">
        <v>80</v>
      </c>
      <c r="AS22" s="45"/>
      <c r="AT22" s="48">
        <f t="shared" si="12"/>
        <v>85</v>
      </c>
      <c r="AU22" s="15">
        <v>61</v>
      </c>
      <c r="AV22" s="14">
        <v>80</v>
      </c>
      <c r="AW22" s="14"/>
      <c r="AX22" s="14"/>
      <c r="AY22" s="14"/>
      <c r="AZ22" s="14"/>
      <c r="BA22" s="14">
        <v>80</v>
      </c>
      <c r="BB22" s="45"/>
      <c r="BC22" s="48">
        <f t="shared" si="13"/>
        <v>80</v>
      </c>
      <c r="BD22" s="25"/>
      <c r="BE22" s="19">
        <v>80</v>
      </c>
      <c r="BF22" s="18"/>
      <c r="BG22" s="18"/>
      <c r="BH22" s="18"/>
      <c r="BI22" s="18"/>
      <c r="BJ22" s="18"/>
      <c r="BK22" s="18"/>
      <c r="BL22" s="18"/>
      <c r="BM22" s="57">
        <f t="shared" si="14"/>
        <v>80</v>
      </c>
      <c r="BN22" s="19">
        <v>81</v>
      </c>
      <c r="BO22" s="18"/>
      <c r="BP22" s="18"/>
      <c r="BQ22" s="18"/>
      <c r="BR22" s="18"/>
      <c r="BS22" s="18"/>
      <c r="BT22" s="18"/>
      <c r="BU22" s="18"/>
      <c r="BV22" s="57">
        <f t="shared" si="15"/>
        <v>81</v>
      </c>
      <c r="BW22" s="19">
        <v>80</v>
      </c>
      <c r="BX22" s="18"/>
      <c r="BY22" s="18"/>
      <c r="BZ22" s="18"/>
      <c r="CA22" s="18"/>
      <c r="CB22" s="18"/>
      <c r="CC22" s="18"/>
      <c r="CD22" s="18"/>
      <c r="CE22" s="57">
        <f t="shared" si="16"/>
        <v>80</v>
      </c>
      <c r="CF22" s="19">
        <v>90</v>
      </c>
      <c r="CG22" s="18"/>
      <c r="CH22" s="18"/>
      <c r="CI22" s="18"/>
      <c r="CJ22" s="18"/>
      <c r="CK22" s="18"/>
      <c r="CL22" s="18"/>
      <c r="CM22" s="18"/>
      <c r="CN22" s="57">
        <f t="shared" si="17"/>
        <v>90</v>
      </c>
      <c r="CO22" s="25"/>
      <c r="CP22" s="30">
        <f t="shared" si="18"/>
        <v>80</v>
      </c>
      <c r="CQ22" s="25"/>
      <c r="CR22" s="30" t="str">
        <f t="shared" si="19"/>
        <v/>
      </c>
      <c r="CS22" s="25"/>
      <c r="CT22" s="30" t="str">
        <f t="shared" si="20"/>
        <v/>
      </c>
      <c r="CU22" s="25"/>
      <c r="CV22" s="30" t="str">
        <f t="shared" si="21"/>
        <v/>
      </c>
      <c r="CW22" s="25"/>
      <c r="CX22" s="60"/>
      <c r="CY22" s="30">
        <f t="shared" si="22"/>
        <v>81</v>
      </c>
      <c r="CZ22" s="25"/>
      <c r="DA22" s="30" t="str">
        <f t="shared" si="23"/>
        <v/>
      </c>
      <c r="DB22" s="25"/>
      <c r="DC22" s="30" t="str">
        <f t="shared" si="24"/>
        <v/>
      </c>
      <c r="DD22" s="25"/>
      <c r="DE22" s="30" t="str">
        <f t="shared" si="25"/>
        <v/>
      </c>
      <c r="DF22" s="25"/>
      <c r="DG22" s="60"/>
      <c r="DH22" s="30">
        <f t="shared" si="26"/>
        <v>80</v>
      </c>
      <c r="DI22" s="25"/>
      <c r="DJ22" s="30" t="str">
        <f t="shared" si="27"/>
        <v/>
      </c>
      <c r="DK22" s="25"/>
      <c r="DL22" s="30" t="str">
        <f t="shared" si="28"/>
        <v/>
      </c>
      <c r="DM22" s="25"/>
      <c r="DN22" s="30" t="str">
        <f t="shared" si="29"/>
        <v/>
      </c>
      <c r="DO22" s="25"/>
      <c r="DP22" s="60"/>
      <c r="DQ22" s="30">
        <f t="shared" si="30"/>
        <v>90</v>
      </c>
      <c r="DR22" s="25"/>
      <c r="DS22" s="30" t="str">
        <f t="shared" si="31"/>
        <v/>
      </c>
      <c r="DT22" s="25"/>
      <c r="DU22" s="30" t="str">
        <f t="shared" si="32"/>
        <v/>
      </c>
      <c r="DV22" s="25"/>
      <c r="DW22" s="30" t="str">
        <f t="shared" si="33"/>
        <v/>
      </c>
      <c r="DX22" s="25"/>
      <c r="DY22" s="60"/>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C22" s="2"/>
      <c r="FD22" s="2"/>
      <c r="FE22" s="2"/>
      <c r="FG22" s="116"/>
      <c r="FH22" s="117"/>
      <c r="FI22" s="117"/>
      <c r="FJ22" s="120"/>
      <c r="FK22" s="120"/>
    </row>
    <row r="23" spans="1:167" ht="16.5" customHeight="1">
      <c r="A23" s="26">
        <v>13</v>
      </c>
      <c r="B23" s="26">
        <v>12689</v>
      </c>
      <c r="C23" s="26" t="s">
        <v>72</v>
      </c>
      <c r="D23" s="25"/>
      <c r="E23" s="35">
        <f t="shared" si="0"/>
        <v>80</v>
      </c>
      <c r="F23" s="35" t="str">
        <f t="shared" si="1"/>
        <v>B</v>
      </c>
      <c r="G23" s="35">
        <f t="shared" si="2"/>
        <v>80</v>
      </c>
      <c r="H23" s="35" t="str">
        <f t="shared" si="3"/>
        <v>B</v>
      </c>
      <c r="I23" s="61">
        <v>1</v>
      </c>
      <c r="J23" s="35" t="str">
        <f t="shared" si="4"/>
        <v xml:space="preserve">Siswa memiliki kemampuan menerapkan fungsi sosial, struktur teks, dan unsur kebahasaan teks interaksi interpersonal lisan dan tulis yang melibatkan tindakan menawarkan jasa, serta menanggapinya, sesuai dengan konteks penggunaannya. </v>
      </c>
      <c r="K23" s="35">
        <f t="shared" si="5"/>
        <v>78</v>
      </c>
      <c r="L23" s="35" t="str">
        <f t="shared" si="6"/>
        <v>C</v>
      </c>
      <c r="M23" s="35">
        <f t="shared" si="7"/>
        <v>82</v>
      </c>
      <c r="N23" s="35" t="str">
        <f t="shared" si="8"/>
        <v>B</v>
      </c>
      <c r="O23" s="61">
        <v>2</v>
      </c>
      <c r="P23"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23" s="39"/>
      <c r="R23" s="39"/>
      <c r="S23" s="25"/>
      <c r="T23" s="15">
        <v>60</v>
      </c>
      <c r="U23" s="14">
        <v>80</v>
      </c>
      <c r="V23" s="14"/>
      <c r="W23" s="14"/>
      <c r="X23" s="14"/>
      <c r="Y23" s="14"/>
      <c r="Z23" s="14">
        <v>80</v>
      </c>
      <c r="AA23" s="45">
        <f t="shared" si="34"/>
        <v>80</v>
      </c>
      <c r="AB23" s="48">
        <f t="shared" si="10"/>
        <v>80</v>
      </c>
      <c r="AC23" s="15">
        <v>57</v>
      </c>
      <c r="AD23" s="14">
        <v>80</v>
      </c>
      <c r="AE23" s="14"/>
      <c r="AF23" s="14"/>
      <c r="AG23" s="14"/>
      <c r="AH23" s="14"/>
      <c r="AI23" s="14">
        <v>80</v>
      </c>
      <c r="AJ23" s="45"/>
      <c r="AK23" s="48">
        <f t="shared" si="11"/>
        <v>80</v>
      </c>
      <c r="AL23" s="15">
        <v>54</v>
      </c>
      <c r="AM23" s="14">
        <v>80</v>
      </c>
      <c r="AN23" s="14"/>
      <c r="AO23" s="14"/>
      <c r="AP23" s="14"/>
      <c r="AQ23" s="14"/>
      <c r="AR23" s="14">
        <v>80</v>
      </c>
      <c r="AS23" s="45"/>
      <c r="AT23" s="48">
        <f t="shared" si="12"/>
        <v>80</v>
      </c>
      <c r="AU23" s="15">
        <v>60</v>
      </c>
      <c r="AV23" s="14">
        <v>80</v>
      </c>
      <c r="AW23" s="14"/>
      <c r="AX23" s="14"/>
      <c r="AY23" s="14"/>
      <c r="AZ23" s="14"/>
      <c r="BA23" s="14">
        <v>80</v>
      </c>
      <c r="BB23" s="45"/>
      <c r="BC23" s="48">
        <f t="shared" si="13"/>
        <v>80</v>
      </c>
      <c r="BD23" s="25"/>
      <c r="BE23" s="19">
        <v>75</v>
      </c>
      <c r="BF23" s="18"/>
      <c r="BG23" s="18"/>
      <c r="BH23" s="18"/>
      <c r="BI23" s="18"/>
      <c r="BJ23" s="18"/>
      <c r="BK23" s="18"/>
      <c r="BL23" s="18"/>
      <c r="BM23" s="57">
        <f t="shared" si="14"/>
        <v>75</v>
      </c>
      <c r="BN23" s="19">
        <v>80</v>
      </c>
      <c r="BO23" s="18"/>
      <c r="BP23" s="18"/>
      <c r="BQ23" s="18"/>
      <c r="BR23" s="18"/>
      <c r="BS23" s="18"/>
      <c r="BT23" s="18"/>
      <c r="BU23" s="18"/>
      <c r="BV23" s="57">
        <f t="shared" si="15"/>
        <v>80</v>
      </c>
      <c r="BW23" s="19">
        <v>82</v>
      </c>
      <c r="BX23" s="18"/>
      <c r="BY23" s="18"/>
      <c r="BZ23" s="18"/>
      <c r="CA23" s="18"/>
      <c r="CB23" s="18"/>
      <c r="CC23" s="18"/>
      <c r="CD23" s="18"/>
      <c r="CE23" s="57">
        <f t="shared" si="16"/>
        <v>82</v>
      </c>
      <c r="CF23" s="19">
        <v>90</v>
      </c>
      <c r="CG23" s="18"/>
      <c r="CH23" s="18"/>
      <c r="CI23" s="18"/>
      <c r="CJ23" s="18"/>
      <c r="CK23" s="18"/>
      <c r="CL23" s="18"/>
      <c r="CM23" s="18"/>
      <c r="CN23" s="57">
        <f t="shared" si="17"/>
        <v>90</v>
      </c>
      <c r="CO23" s="25"/>
      <c r="CP23" s="30">
        <f t="shared" si="18"/>
        <v>75</v>
      </c>
      <c r="CQ23" s="25"/>
      <c r="CR23" s="30" t="str">
        <f t="shared" si="19"/>
        <v/>
      </c>
      <c r="CS23" s="25"/>
      <c r="CT23" s="30" t="str">
        <f t="shared" si="20"/>
        <v/>
      </c>
      <c r="CU23" s="25"/>
      <c r="CV23" s="30" t="str">
        <f t="shared" si="21"/>
        <v/>
      </c>
      <c r="CW23" s="25"/>
      <c r="CX23" s="60"/>
      <c r="CY23" s="30">
        <f t="shared" si="22"/>
        <v>80</v>
      </c>
      <c r="CZ23" s="25"/>
      <c r="DA23" s="30" t="str">
        <f t="shared" si="23"/>
        <v/>
      </c>
      <c r="DB23" s="25"/>
      <c r="DC23" s="30" t="str">
        <f t="shared" si="24"/>
        <v/>
      </c>
      <c r="DD23" s="25"/>
      <c r="DE23" s="30" t="str">
        <f t="shared" si="25"/>
        <v/>
      </c>
      <c r="DF23" s="25"/>
      <c r="DG23" s="60"/>
      <c r="DH23" s="30">
        <f t="shared" si="26"/>
        <v>82</v>
      </c>
      <c r="DI23" s="25"/>
      <c r="DJ23" s="30" t="str">
        <f t="shared" si="27"/>
        <v/>
      </c>
      <c r="DK23" s="25"/>
      <c r="DL23" s="30" t="str">
        <f t="shared" si="28"/>
        <v/>
      </c>
      <c r="DM23" s="25"/>
      <c r="DN23" s="30" t="str">
        <f t="shared" si="29"/>
        <v/>
      </c>
      <c r="DO23" s="25"/>
      <c r="DP23" s="60"/>
      <c r="DQ23" s="30">
        <f t="shared" si="30"/>
        <v>90</v>
      </c>
      <c r="DR23" s="25"/>
      <c r="DS23" s="30" t="str">
        <f t="shared" si="31"/>
        <v/>
      </c>
      <c r="DT23" s="25"/>
      <c r="DU23" s="30" t="str">
        <f t="shared" si="32"/>
        <v/>
      </c>
      <c r="DV23" s="25"/>
      <c r="DW23" s="30" t="str">
        <f t="shared" si="33"/>
        <v/>
      </c>
      <c r="DX23" s="25"/>
      <c r="DY23" s="60"/>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C23" s="2"/>
      <c r="FD23" s="2"/>
      <c r="FE23" s="2"/>
      <c r="FG23" s="116">
        <v>6</v>
      </c>
      <c r="FH23" s="117"/>
      <c r="FI23" s="117"/>
      <c r="FJ23" s="120">
        <v>3486</v>
      </c>
      <c r="FK23" s="120">
        <v>3496</v>
      </c>
    </row>
    <row r="24" spans="1:167" ht="16.5" customHeight="1">
      <c r="A24" s="26">
        <v>14</v>
      </c>
      <c r="B24" s="26">
        <v>12702</v>
      </c>
      <c r="C24" s="26" t="s">
        <v>73</v>
      </c>
      <c r="D24" s="25"/>
      <c r="E24" s="35">
        <f t="shared" si="0"/>
        <v>80</v>
      </c>
      <c r="F24" s="35" t="str">
        <f t="shared" si="1"/>
        <v>B</v>
      </c>
      <c r="G24" s="35">
        <f t="shared" si="2"/>
        <v>80</v>
      </c>
      <c r="H24" s="35" t="str">
        <f t="shared" si="3"/>
        <v>B</v>
      </c>
      <c r="I24" s="61">
        <v>1</v>
      </c>
      <c r="J24" s="35" t="str">
        <f t="shared" si="4"/>
        <v xml:space="preserve">Siswa memiliki kemampuan menerapkan fungsi sosial, struktur teks, dan unsur kebahasaan teks interaksi interpersonal lisan dan tulis yang melibatkan tindakan menawarkan jasa, serta menanggapinya, sesuai dengan konteks penggunaannya. </v>
      </c>
      <c r="K24" s="35">
        <f t="shared" si="5"/>
        <v>80</v>
      </c>
      <c r="L24" s="35" t="str">
        <f t="shared" si="6"/>
        <v>B</v>
      </c>
      <c r="M24" s="35">
        <f t="shared" si="7"/>
        <v>83</v>
      </c>
      <c r="N24" s="35" t="str">
        <f t="shared" si="8"/>
        <v>B</v>
      </c>
      <c r="O24" s="61">
        <v>2</v>
      </c>
      <c r="P24"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24" s="39"/>
      <c r="R24" s="39"/>
      <c r="S24" s="25"/>
      <c r="T24" s="15">
        <v>53</v>
      </c>
      <c r="U24" s="14">
        <v>80</v>
      </c>
      <c r="V24" s="14"/>
      <c r="W24" s="14"/>
      <c r="X24" s="14"/>
      <c r="Y24" s="14"/>
      <c r="Z24" s="14">
        <v>80</v>
      </c>
      <c r="AA24" s="45">
        <f t="shared" si="34"/>
        <v>80</v>
      </c>
      <c r="AB24" s="48">
        <f t="shared" si="10"/>
        <v>80</v>
      </c>
      <c r="AC24" s="15">
        <v>56</v>
      </c>
      <c r="AD24" s="14">
        <v>80</v>
      </c>
      <c r="AE24" s="14"/>
      <c r="AF24" s="14"/>
      <c r="AG24" s="14"/>
      <c r="AH24" s="14"/>
      <c r="AI24" s="14">
        <v>80</v>
      </c>
      <c r="AJ24" s="45"/>
      <c r="AK24" s="48">
        <f t="shared" si="11"/>
        <v>80</v>
      </c>
      <c r="AL24" s="15">
        <v>48</v>
      </c>
      <c r="AM24" s="14">
        <v>80</v>
      </c>
      <c r="AN24" s="14"/>
      <c r="AO24" s="14"/>
      <c r="AP24" s="14"/>
      <c r="AQ24" s="14"/>
      <c r="AR24" s="14">
        <v>80</v>
      </c>
      <c r="AS24" s="45"/>
      <c r="AT24" s="48">
        <f t="shared" si="12"/>
        <v>80</v>
      </c>
      <c r="AU24" s="15">
        <v>53</v>
      </c>
      <c r="AV24" s="14">
        <v>80</v>
      </c>
      <c r="AW24" s="14"/>
      <c r="AX24" s="14"/>
      <c r="AY24" s="14"/>
      <c r="AZ24" s="14"/>
      <c r="BA24" s="14">
        <v>80</v>
      </c>
      <c r="BB24" s="45"/>
      <c r="BC24" s="48">
        <f t="shared" si="13"/>
        <v>80</v>
      </c>
      <c r="BD24" s="25"/>
      <c r="BE24" s="19">
        <v>80</v>
      </c>
      <c r="BF24" s="18"/>
      <c r="BG24" s="18"/>
      <c r="BH24" s="18"/>
      <c r="BI24" s="18"/>
      <c r="BJ24" s="18"/>
      <c r="BK24" s="18"/>
      <c r="BL24" s="18"/>
      <c r="BM24" s="57">
        <f t="shared" si="14"/>
        <v>80</v>
      </c>
      <c r="BN24" s="19">
        <v>80</v>
      </c>
      <c r="BO24" s="18"/>
      <c r="BP24" s="18"/>
      <c r="BQ24" s="18"/>
      <c r="BR24" s="18"/>
      <c r="BS24" s="18"/>
      <c r="BT24" s="18"/>
      <c r="BU24" s="18"/>
      <c r="BV24" s="57">
        <f t="shared" si="15"/>
        <v>80</v>
      </c>
      <c r="BW24" s="19">
        <v>80</v>
      </c>
      <c r="BX24" s="18"/>
      <c r="BY24" s="18"/>
      <c r="BZ24" s="18"/>
      <c r="CA24" s="18"/>
      <c r="CB24" s="18"/>
      <c r="CC24" s="18"/>
      <c r="CD24" s="18"/>
      <c r="CE24" s="57">
        <f t="shared" si="16"/>
        <v>80</v>
      </c>
      <c r="CF24" s="19">
        <v>90</v>
      </c>
      <c r="CG24" s="18"/>
      <c r="CH24" s="18"/>
      <c r="CI24" s="18"/>
      <c r="CJ24" s="18"/>
      <c r="CK24" s="18"/>
      <c r="CL24" s="18"/>
      <c r="CM24" s="18"/>
      <c r="CN24" s="57">
        <f t="shared" si="17"/>
        <v>90</v>
      </c>
      <c r="CO24" s="25"/>
      <c r="CP24" s="30">
        <f t="shared" si="18"/>
        <v>80</v>
      </c>
      <c r="CQ24" s="25"/>
      <c r="CR24" s="30" t="str">
        <f t="shared" si="19"/>
        <v/>
      </c>
      <c r="CS24" s="25"/>
      <c r="CT24" s="30" t="str">
        <f t="shared" si="20"/>
        <v/>
      </c>
      <c r="CU24" s="25"/>
      <c r="CV24" s="30" t="str">
        <f t="shared" si="21"/>
        <v/>
      </c>
      <c r="CW24" s="25"/>
      <c r="CX24" s="60"/>
      <c r="CY24" s="30">
        <f t="shared" si="22"/>
        <v>80</v>
      </c>
      <c r="CZ24" s="25"/>
      <c r="DA24" s="30" t="str">
        <f t="shared" si="23"/>
        <v/>
      </c>
      <c r="DB24" s="25"/>
      <c r="DC24" s="30" t="str">
        <f t="shared" si="24"/>
        <v/>
      </c>
      <c r="DD24" s="25"/>
      <c r="DE24" s="30" t="str">
        <f t="shared" si="25"/>
        <v/>
      </c>
      <c r="DF24" s="25"/>
      <c r="DG24" s="60"/>
      <c r="DH24" s="30">
        <f t="shared" si="26"/>
        <v>80</v>
      </c>
      <c r="DI24" s="25"/>
      <c r="DJ24" s="30" t="str">
        <f t="shared" si="27"/>
        <v/>
      </c>
      <c r="DK24" s="25"/>
      <c r="DL24" s="30" t="str">
        <f t="shared" si="28"/>
        <v/>
      </c>
      <c r="DM24" s="25"/>
      <c r="DN24" s="30" t="str">
        <f t="shared" si="29"/>
        <v/>
      </c>
      <c r="DO24" s="25"/>
      <c r="DP24" s="60"/>
      <c r="DQ24" s="30">
        <f t="shared" si="30"/>
        <v>90</v>
      </c>
      <c r="DR24" s="25"/>
      <c r="DS24" s="30" t="str">
        <f t="shared" si="31"/>
        <v/>
      </c>
      <c r="DT24" s="25"/>
      <c r="DU24" s="30" t="str">
        <f t="shared" si="32"/>
        <v/>
      </c>
      <c r="DV24" s="25"/>
      <c r="DW24" s="30" t="str">
        <f t="shared" si="33"/>
        <v/>
      </c>
      <c r="DX24" s="25"/>
      <c r="DY24" s="60"/>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C24" s="2"/>
      <c r="FD24" s="2"/>
      <c r="FE24" s="2"/>
      <c r="FG24" s="116"/>
      <c r="FH24" s="117"/>
      <c r="FI24" s="117"/>
      <c r="FJ24" s="120"/>
      <c r="FK24" s="120"/>
    </row>
    <row r="25" spans="1:167" ht="16.5" customHeight="1">
      <c r="A25" s="26">
        <v>15</v>
      </c>
      <c r="B25" s="26">
        <v>12715</v>
      </c>
      <c r="C25" s="26" t="s">
        <v>74</v>
      </c>
      <c r="D25" s="25"/>
      <c r="E25" s="35">
        <f t="shared" si="0"/>
        <v>78</v>
      </c>
      <c r="F25" s="35" t="str">
        <f t="shared" si="1"/>
        <v>C</v>
      </c>
      <c r="G25" s="35">
        <f t="shared" si="2"/>
        <v>79</v>
      </c>
      <c r="H25" s="35" t="str">
        <f t="shared" si="3"/>
        <v>C</v>
      </c>
      <c r="I25" s="61">
        <v>1</v>
      </c>
      <c r="J25" s="35" t="str">
        <f t="shared" si="4"/>
        <v xml:space="preserve">Siswa memiliki kemampuan menerapkan fungsi sosial, struktur teks, dan unsur kebahasaan teks interaksi interpersonal lisan dan tulis yang melibatkan tindakan menawarkan jasa, serta menanggapinya, sesuai dengan konteks penggunaannya. </v>
      </c>
      <c r="K25" s="35">
        <f t="shared" si="5"/>
        <v>83</v>
      </c>
      <c r="L25" s="35" t="str">
        <f t="shared" si="6"/>
        <v>B</v>
      </c>
      <c r="M25" s="35">
        <f t="shared" si="7"/>
        <v>84</v>
      </c>
      <c r="N25" s="35" t="str">
        <f t="shared" si="8"/>
        <v>B</v>
      </c>
      <c r="O25" s="61">
        <v>2</v>
      </c>
      <c r="P25"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25" s="39"/>
      <c r="R25" s="39"/>
      <c r="S25" s="25"/>
      <c r="T25" s="15">
        <v>58</v>
      </c>
      <c r="U25" s="14">
        <v>80</v>
      </c>
      <c r="V25" s="14"/>
      <c r="W25" s="14"/>
      <c r="X25" s="14"/>
      <c r="Y25" s="14"/>
      <c r="Z25" s="14">
        <v>80</v>
      </c>
      <c r="AA25" s="45">
        <f t="shared" si="34"/>
        <v>80</v>
      </c>
      <c r="AB25" s="48">
        <f t="shared" si="10"/>
        <v>80</v>
      </c>
      <c r="AC25" s="15">
        <v>45</v>
      </c>
      <c r="AD25" s="14">
        <v>70</v>
      </c>
      <c r="AE25" s="14"/>
      <c r="AF25" s="14"/>
      <c r="AG25" s="14"/>
      <c r="AH25" s="14"/>
      <c r="AI25" s="14">
        <v>80</v>
      </c>
      <c r="AJ25" s="45"/>
      <c r="AK25" s="48">
        <f t="shared" si="11"/>
        <v>75</v>
      </c>
      <c r="AL25" s="15">
        <v>60</v>
      </c>
      <c r="AM25" s="14">
        <v>80</v>
      </c>
      <c r="AN25" s="14"/>
      <c r="AO25" s="14"/>
      <c r="AP25" s="14"/>
      <c r="AQ25" s="14"/>
      <c r="AR25" s="14">
        <v>80</v>
      </c>
      <c r="AS25" s="45"/>
      <c r="AT25" s="48">
        <f t="shared" si="12"/>
        <v>80</v>
      </c>
      <c r="AU25" s="15">
        <v>58</v>
      </c>
      <c r="AV25" s="14">
        <v>80</v>
      </c>
      <c r="AW25" s="14"/>
      <c r="AX25" s="14"/>
      <c r="AY25" s="14"/>
      <c r="AZ25" s="14"/>
      <c r="BA25" s="14">
        <v>80</v>
      </c>
      <c r="BB25" s="45"/>
      <c r="BC25" s="48">
        <f t="shared" si="13"/>
        <v>80</v>
      </c>
      <c r="BD25" s="25"/>
      <c r="BE25" s="19">
        <v>83</v>
      </c>
      <c r="BF25" s="18"/>
      <c r="BG25" s="18"/>
      <c r="BH25" s="18"/>
      <c r="BI25" s="18"/>
      <c r="BJ25" s="18"/>
      <c r="BK25" s="18"/>
      <c r="BL25" s="18"/>
      <c r="BM25" s="57">
        <f t="shared" si="14"/>
        <v>83</v>
      </c>
      <c r="BN25" s="19">
        <v>83</v>
      </c>
      <c r="BO25" s="18"/>
      <c r="BP25" s="18"/>
      <c r="BQ25" s="18"/>
      <c r="BR25" s="18"/>
      <c r="BS25" s="18"/>
      <c r="BT25" s="18"/>
      <c r="BU25" s="18"/>
      <c r="BV25" s="57">
        <f t="shared" si="15"/>
        <v>83</v>
      </c>
      <c r="BW25" s="19">
        <v>80</v>
      </c>
      <c r="BX25" s="18"/>
      <c r="BY25" s="18"/>
      <c r="BZ25" s="18"/>
      <c r="CA25" s="18"/>
      <c r="CB25" s="18"/>
      <c r="CC25" s="18"/>
      <c r="CD25" s="18"/>
      <c r="CE25" s="57">
        <f t="shared" si="16"/>
        <v>80</v>
      </c>
      <c r="CF25" s="19">
        <v>90</v>
      </c>
      <c r="CG25" s="18"/>
      <c r="CH25" s="18"/>
      <c r="CI25" s="18"/>
      <c r="CJ25" s="18"/>
      <c r="CK25" s="18"/>
      <c r="CL25" s="18"/>
      <c r="CM25" s="18"/>
      <c r="CN25" s="57">
        <f t="shared" si="17"/>
        <v>90</v>
      </c>
      <c r="CO25" s="25"/>
      <c r="CP25" s="30">
        <f t="shared" si="18"/>
        <v>83</v>
      </c>
      <c r="CQ25" s="25"/>
      <c r="CR25" s="30" t="str">
        <f t="shared" si="19"/>
        <v/>
      </c>
      <c r="CS25" s="25"/>
      <c r="CT25" s="30" t="str">
        <f t="shared" si="20"/>
        <v/>
      </c>
      <c r="CU25" s="25"/>
      <c r="CV25" s="30" t="str">
        <f t="shared" si="21"/>
        <v/>
      </c>
      <c r="CW25" s="25"/>
      <c r="CX25" s="60"/>
      <c r="CY25" s="30">
        <f t="shared" si="22"/>
        <v>83</v>
      </c>
      <c r="CZ25" s="25"/>
      <c r="DA25" s="30" t="str">
        <f t="shared" si="23"/>
        <v/>
      </c>
      <c r="DB25" s="25"/>
      <c r="DC25" s="30" t="str">
        <f t="shared" si="24"/>
        <v/>
      </c>
      <c r="DD25" s="25"/>
      <c r="DE25" s="30" t="str">
        <f t="shared" si="25"/>
        <v/>
      </c>
      <c r="DF25" s="25"/>
      <c r="DG25" s="60"/>
      <c r="DH25" s="30">
        <f t="shared" si="26"/>
        <v>80</v>
      </c>
      <c r="DI25" s="25"/>
      <c r="DJ25" s="30" t="str">
        <f t="shared" si="27"/>
        <v/>
      </c>
      <c r="DK25" s="25"/>
      <c r="DL25" s="30" t="str">
        <f t="shared" si="28"/>
        <v/>
      </c>
      <c r="DM25" s="25"/>
      <c r="DN25" s="30" t="str">
        <f t="shared" si="29"/>
        <v/>
      </c>
      <c r="DO25" s="25"/>
      <c r="DP25" s="60"/>
      <c r="DQ25" s="30">
        <f t="shared" si="30"/>
        <v>90</v>
      </c>
      <c r="DR25" s="25"/>
      <c r="DS25" s="30" t="str">
        <f t="shared" si="31"/>
        <v/>
      </c>
      <c r="DT25" s="25"/>
      <c r="DU25" s="30" t="str">
        <f t="shared" si="32"/>
        <v/>
      </c>
      <c r="DV25" s="25"/>
      <c r="DW25" s="30" t="str">
        <f t="shared" si="33"/>
        <v/>
      </c>
      <c r="DX25" s="25"/>
      <c r="DY25" s="60"/>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C25" s="121" t="s">
        <v>75</v>
      </c>
      <c r="FD25" s="121"/>
      <c r="FE25" s="121"/>
      <c r="FG25" s="116">
        <v>7</v>
      </c>
      <c r="FH25" s="117"/>
      <c r="FI25" s="117"/>
      <c r="FJ25" s="120">
        <v>3487</v>
      </c>
      <c r="FK25" s="120">
        <v>3497</v>
      </c>
    </row>
    <row r="26" spans="1:167" ht="16.5" customHeight="1">
      <c r="A26" s="26">
        <v>16</v>
      </c>
      <c r="B26" s="26">
        <v>12728</v>
      </c>
      <c r="C26" s="26" t="s">
        <v>76</v>
      </c>
      <c r="D26" s="25"/>
      <c r="E26" s="35">
        <f t="shared" si="0"/>
        <v>80</v>
      </c>
      <c r="F26" s="35" t="str">
        <f t="shared" si="1"/>
        <v>B</v>
      </c>
      <c r="G26" s="35">
        <f t="shared" si="2"/>
        <v>80</v>
      </c>
      <c r="H26" s="35" t="str">
        <f t="shared" si="3"/>
        <v>B</v>
      </c>
      <c r="I26" s="61">
        <v>1</v>
      </c>
      <c r="J26" s="35" t="str">
        <f t="shared" si="4"/>
        <v xml:space="preserve">Siswa memiliki kemampuan menerapkan fungsi sosial, struktur teks, dan unsur kebahasaan teks interaksi interpersonal lisan dan tulis yang melibatkan tindakan menawarkan jasa, serta menanggapinya, sesuai dengan konteks penggunaannya. </v>
      </c>
      <c r="K26" s="35">
        <f t="shared" si="5"/>
        <v>81</v>
      </c>
      <c r="L26" s="35" t="str">
        <f t="shared" si="6"/>
        <v>B</v>
      </c>
      <c r="M26" s="35">
        <f t="shared" si="7"/>
        <v>83</v>
      </c>
      <c r="N26" s="35" t="str">
        <f t="shared" si="8"/>
        <v>B</v>
      </c>
      <c r="O26" s="61">
        <v>2</v>
      </c>
      <c r="P26"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26" s="39"/>
      <c r="R26" s="39"/>
      <c r="S26" s="25"/>
      <c r="T26" s="15">
        <v>61</v>
      </c>
      <c r="U26" s="14">
        <v>80</v>
      </c>
      <c r="V26" s="14"/>
      <c r="W26" s="14"/>
      <c r="X26" s="14"/>
      <c r="Y26" s="14"/>
      <c r="Z26" s="14">
        <v>80</v>
      </c>
      <c r="AA26" s="45">
        <f t="shared" si="34"/>
        <v>80</v>
      </c>
      <c r="AB26" s="48">
        <f t="shared" si="10"/>
        <v>80</v>
      </c>
      <c r="AC26" s="15">
        <v>60</v>
      </c>
      <c r="AD26" s="14">
        <v>80</v>
      </c>
      <c r="AE26" s="14"/>
      <c r="AF26" s="14"/>
      <c r="AG26" s="14"/>
      <c r="AH26" s="14"/>
      <c r="AI26" s="14">
        <v>80</v>
      </c>
      <c r="AJ26" s="45"/>
      <c r="AK26" s="48">
        <f t="shared" si="11"/>
        <v>80</v>
      </c>
      <c r="AL26" s="15">
        <v>68</v>
      </c>
      <c r="AM26" s="14">
        <v>80</v>
      </c>
      <c r="AN26" s="14"/>
      <c r="AO26" s="14"/>
      <c r="AP26" s="14"/>
      <c r="AQ26" s="14"/>
      <c r="AR26" s="14">
        <v>80</v>
      </c>
      <c r="AS26" s="45"/>
      <c r="AT26" s="48">
        <f t="shared" si="12"/>
        <v>80</v>
      </c>
      <c r="AU26" s="15">
        <v>61</v>
      </c>
      <c r="AV26" s="14">
        <v>80</v>
      </c>
      <c r="AW26" s="14"/>
      <c r="AX26" s="14"/>
      <c r="AY26" s="14"/>
      <c r="AZ26" s="14"/>
      <c r="BA26" s="14">
        <v>80</v>
      </c>
      <c r="BB26" s="45"/>
      <c r="BC26" s="48">
        <f t="shared" si="13"/>
        <v>80</v>
      </c>
      <c r="BD26" s="25"/>
      <c r="BE26" s="19">
        <v>80</v>
      </c>
      <c r="BF26" s="18"/>
      <c r="BG26" s="18"/>
      <c r="BH26" s="18"/>
      <c r="BI26" s="18"/>
      <c r="BJ26" s="18"/>
      <c r="BK26" s="18"/>
      <c r="BL26" s="18"/>
      <c r="BM26" s="57">
        <f t="shared" si="14"/>
        <v>80</v>
      </c>
      <c r="BN26" s="19">
        <v>81</v>
      </c>
      <c r="BO26" s="18"/>
      <c r="BP26" s="18"/>
      <c r="BQ26" s="18"/>
      <c r="BR26" s="18"/>
      <c r="BS26" s="18"/>
      <c r="BT26" s="18"/>
      <c r="BU26" s="18"/>
      <c r="BV26" s="57">
        <f t="shared" si="15"/>
        <v>81</v>
      </c>
      <c r="BW26" s="19">
        <v>82</v>
      </c>
      <c r="BX26" s="18"/>
      <c r="BY26" s="18"/>
      <c r="BZ26" s="18"/>
      <c r="CA26" s="18"/>
      <c r="CB26" s="18"/>
      <c r="CC26" s="18"/>
      <c r="CD26" s="18"/>
      <c r="CE26" s="57">
        <f t="shared" si="16"/>
        <v>82</v>
      </c>
      <c r="CF26" s="19">
        <v>90</v>
      </c>
      <c r="CG26" s="18"/>
      <c r="CH26" s="18"/>
      <c r="CI26" s="18"/>
      <c r="CJ26" s="18"/>
      <c r="CK26" s="18"/>
      <c r="CL26" s="18"/>
      <c r="CM26" s="18"/>
      <c r="CN26" s="57">
        <f t="shared" si="17"/>
        <v>90</v>
      </c>
      <c r="CO26" s="25"/>
      <c r="CP26" s="30">
        <f t="shared" si="18"/>
        <v>80</v>
      </c>
      <c r="CQ26" s="25"/>
      <c r="CR26" s="30" t="str">
        <f t="shared" si="19"/>
        <v/>
      </c>
      <c r="CS26" s="25"/>
      <c r="CT26" s="30" t="str">
        <f t="shared" si="20"/>
        <v/>
      </c>
      <c r="CU26" s="25"/>
      <c r="CV26" s="30" t="str">
        <f t="shared" si="21"/>
        <v/>
      </c>
      <c r="CW26" s="25"/>
      <c r="CX26" s="60"/>
      <c r="CY26" s="30">
        <f t="shared" si="22"/>
        <v>81</v>
      </c>
      <c r="CZ26" s="25"/>
      <c r="DA26" s="30" t="str">
        <f t="shared" si="23"/>
        <v/>
      </c>
      <c r="DB26" s="25"/>
      <c r="DC26" s="30" t="str">
        <f t="shared" si="24"/>
        <v/>
      </c>
      <c r="DD26" s="25"/>
      <c r="DE26" s="30" t="str">
        <f t="shared" si="25"/>
        <v/>
      </c>
      <c r="DF26" s="25"/>
      <c r="DG26" s="60"/>
      <c r="DH26" s="30">
        <f t="shared" si="26"/>
        <v>82</v>
      </c>
      <c r="DI26" s="25"/>
      <c r="DJ26" s="30" t="str">
        <f t="shared" si="27"/>
        <v/>
      </c>
      <c r="DK26" s="25"/>
      <c r="DL26" s="30" t="str">
        <f t="shared" si="28"/>
        <v/>
      </c>
      <c r="DM26" s="25"/>
      <c r="DN26" s="30" t="str">
        <f t="shared" si="29"/>
        <v/>
      </c>
      <c r="DO26" s="25"/>
      <c r="DP26" s="60"/>
      <c r="DQ26" s="30">
        <f t="shared" si="30"/>
        <v>90</v>
      </c>
      <c r="DR26" s="25"/>
      <c r="DS26" s="30" t="str">
        <f t="shared" si="31"/>
        <v/>
      </c>
      <c r="DT26" s="25"/>
      <c r="DU26" s="30" t="str">
        <f t="shared" si="32"/>
        <v/>
      </c>
      <c r="DV26" s="25"/>
      <c r="DW26" s="30" t="str">
        <f t="shared" si="33"/>
        <v/>
      </c>
      <c r="DX26" s="25"/>
      <c r="DY26" s="60"/>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C26" s="5" t="s">
        <v>54</v>
      </c>
      <c r="FD26" s="3" t="s">
        <v>55</v>
      </c>
      <c r="FE26" s="3" t="s">
        <v>56</v>
      </c>
      <c r="FG26" s="116"/>
      <c r="FH26" s="117"/>
      <c r="FI26" s="117"/>
      <c r="FJ26" s="120"/>
      <c r="FK26" s="120"/>
    </row>
    <row r="27" spans="1:167" ht="16.5" customHeight="1">
      <c r="A27" s="26">
        <v>17</v>
      </c>
      <c r="B27" s="26">
        <v>12741</v>
      </c>
      <c r="C27" s="26" t="s">
        <v>77</v>
      </c>
      <c r="D27" s="25"/>
      <c r="E27" s="35">
        <f t="shared" si="0"/>
        <v>83</v>
      </c>
      <c r="F27" s="35" t="str">
        <f t="shared" si="1"/>
        <v>B</v>
      </c>
      <c r="G27" s="35">
        <f t="shared" si="2"/>
        <v>84</v>
      </c>
      <c r="H27" s="35" t="str">
        <f t="shared" si="3"/>
        <v>B</v>
      </c>
      <c r="I27" s="61">
        <v>1</v>
      </c>
      <c r="J27" s="35" t="str">
        <f t="shared" si="4"/>
        <v xml:space="preserve">Siswa memiliki kemampuan menerapkan fungsi sosial, struktur teks, dan unsur kebahasaan teks interaksi interpersonal lisan dan tulis yang melibatkan tindakan menawarkan jasa, serta menanggapinya, sesuai dengan konteks penggunaannya. </v>
      </c>
      <c r="K27" s="35">
        <f t="shared" si="5"/>
        <v>83</v>
      </c>
      <c r="L27" s="35" t="str">
        <f t="shared" si="6"/>
        <v>B</v>
      </c>
      <c r="M27" s="35">
        <f t="shared" si="7"/>
        <v>84</v>
      </c>
      <c r="N27" s="35" t="str">
        <f t="shared" si="8"/>
        <v>B</v>
      </c>
      <c r="O27" s="61">
        <v>2</v>
      </c>
      <c r="P27"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27" s="39"/>
      <c r="R27" s="39"/>
      <c r="S27" s="25"/>
      <c r="T27" s="15">
        <v>90</v>
      </c>
      <c r="U27" s="14"/>
      <c r="V27" s="14"/>
      <c r="W27" s="14"/>
      <c r="X27" s="14"/>
      <c r="Y27" s="14"/>
      <c r="Z27" s="14">
        <v>81</v>
      </c>
      <c r="AA27" s="45">
        <f t="shared" si="34"/>
        <v>85.5</v>
      </c>
      <c r="AB27" s="48">
        <f t="shared" si="10"/>
        <v>85.5</v>
      </c>
      <c r="AC27" s="15">
        <v>67</v>
      </c>
      <c r="AD27" s="14">
        <v>80</v>
      </c>
      <c r="AE27" s="14"/>
      <c r="AF27" s="14"/>
      <c r="AG27" s="14"/>
      <c r="AH27" s="14"/>
      <c r="AI27" s="14">
        <v>81</v>
      </c>
      <c r="AJ27" s="45"/>
      <c r="AK27" s="48">
        <f t="shared" si="11"/>
        <v>80.5</v>
      </c>
      <c r="AL27" s="15">
        <v>90</v>
      </c>
      <c r="AM27" s="14"/>
      <c r="AN27" s="14"/>
      <c r="AO27" s="14"/>
      <c r="AP27" s="14"/>
      <c r="AQ27" s="14"/>
      <c r="AR27" s="14">
        <v>81</v>
      </c>
      <c r="AS27" s="45"/>
      <c r="AT27" s="48">
        <f t="shared" si="12"/>
        <v>85.5</v>
      </c>
      <c r="AU27" s="15">
        <v>90</v>
      </c>
      <c r="AV27" s="14"/>
      <c r="AW27" s="14"/>
      <c r="AX27" s="14"/>
      <c r="AY27" s="14"/>
      <c r="AZ27" s="14"/>
      <c r="BA27" s="14">
        <v>81</v>
      </c>
      <c r="BB27" s="45"/>
      <c r="BC27" s="48">
        <f t="shared" si="13"/>
        <v>85.5</v>
      </c>
      <c r="BD27" s="25"/>
      <c r="BE27" s="19">
        <v>83</v>
      </c>
      <c r="BF27" s="18"/>
      <c r="BG27" s="18"/>
      <c r="BH27" s="18"/>
      <c r="BI27" s="18"/>
      <c r="BJ27" s="18"/>
      <c r="BK27" s="18"/>
      <c r="BL27" s="18"/>
      <c r="BM27" s="57">
        <f t="shared" si="14"/>
        <v>83</v>
      </c>
      <c r="BN27" s="19">
        <v>82</v>
      </c>
      <c r="BO27" s="18"/>
      <c r="BP27" s="18"/>
      <c r="BQ27" s="18"/>
      <c r="BR27" s="18"/>
      <c r="BS27" s="18"/>
      <c r="BT27" s="18"/>
      <c r="BU27" s="18"/>
      <c r="BV27" s="57">
        <f t="shared" si="15"/>
        <v>82</v>
      </c>
      <c r="BW27" s="19">
        <v>82</v>
      </c>
      <c r="BX27" s="18"/>
      <c r="BY27" s="18"/>
      <c r="BZ27" s="18"/>
      <c r="CA27" s="18"/>
      <c r="CB27" s="18"/>
      <c r="CC27" s="18"/>
      <c r="CD27" s="18"/>
      <c r="CE27" s="57">
        <f t="shared" si="16"/>
        <v>82</v>
      </c>
      <c r="CF27" s="19">
        <v>90</v>
      </c>
      <c r="CG27" s="18"/>
      <c r="CH27" s="18"/>
      <c r="CI27" s="18"/>
      <c r="CJ27" s="18"/>
      <c r="CK27" s="18"/>
      <c r="CL27" s="18"/>
      <c r="CM27" s="18"/>
      <c r="CN27" s="57">
        <f t="shared" si="17"/>
        <v>90</v>
      </c>
      <c r="CO27" s="25"/>
      <c r="CP27" s="30">
        <f t="shared" si="18"/>
        <v>83</v>
      </c>
      <c r="CQ27" s="25"/>
      <c r="CR27" s="30" t="str">
        <f t="shared" si="19"/>
        <v/>
      </c>
      <c r="CS27" s="25"/>
      <c r="CT27" s="30" t="str">
        <f t="shared" si="20"/>
        <v/>
      </c>
      <c r="CU27" s="25"/>
      <c r="CV27" s="30" t="str">
        <f t="shared" si="21"/>
        <v/>
      </c>
      <c r="CW27" s="25"/>
      <c r="CX27" s="60"/>
      <c r="CY27" s="30">
        <f t="shared" si="22"/>
        <v>82</v>
      </c>
      <c r="CZ27" s="25"/>
      <c r="DA27" s="30" t="str">
        <f t="shared" si="23"/>
        <v/>
      </c>
      <c r="DB27" s="25"/>
      <c r="DC27" s="30" t="str">
        <f t="shared" si="24"/>
        <v/>
      </c>
      <c r="DD27" s="25"/>
      <c r="DE27" s="30" t="str">
        <f t="shared" si="25"/>
        <v/>
      </c>
      <c r="DF27" s="25"/>
      <c r="DG27" s="60"/>
      <c r="DH27" s="30">
        <f t="shared" si="26"/>
        <v>82</v>
      </c>
      <c r="DI27" s="25"/>
      <c r="DJ27" s="30" t="str">
        <f t="shared" si="27"/>
        <v/>
      </c>
      <c r="DK27" s="25"/>
      <c r="DL27" s="30" t="str">
        <f t="shared" si="28"/>
        <v/>
      </c>
      <c r="DM27" s="25"/>
      <c r="DN27" s="30" t="str">
        <f t="shared" si="29"/>
        <v/>
      </c>
      <c r="DO27" s="25"/>
      <c r="DP27" s="60"/>
      <c r="DQ27" s="30">
        <f t="shared" si="30"/>
        <v>90</v>
      </c>
      <c r="DR27" s="25"/>
      <c r="DS27" s="30" t="str">
        <f t="shared" si="31"/>
        <v/>
      </c>
      <c r="DT27" s="25"/>
      <c r="DU27" s="30" t="str">
        <f t="shared" si="32"/>
        <v/>
      </c>
      <c r="DV27" s="25"/>
      <c r="DW27" s="30" t="str">
        <f t="shared" si="33"/>
        <v/>
      </c>
      <c r="DX27" s="25"/>
      <c r="DY27" s="60"/>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C27" s="9">
        <v>0</v>
      </c>
      <c r="FD27" s="10">
        <v>69</v>
      </c>
      <c r="FE27" s="11" t="s">
        <v>31</v>
      </c>
      <c r="FG27" s="116">
        <v>8</v>
      </c>
      <c r="FH27" s="117"/>
      <c r="FI27" s="117"/>
      <c r="FJ27" s="120">
        <v>3488</v>
      </c>
      <c r="FK27" s="120">
        <v>3498</v>
      </c>
    </row>
    <row r="28" spans="1:167" ht="16.5" customHeight="1">
      <c r="A28" s="26">
        <v>18</v>
      </c>
      <c r="B28" s="26">
        <v>12754</v>
      </c>
      <c r="C28" s="26" t="s">
        <v>78</v>
      </c>
      <c r="D28" s="25"/>
      <c r="E28" s="35">
        <f t="shared" si="0"/>
        <v>85</v>
      </c>
      <c r="F28" s="35" t="str">
        <f t="shared" si="1"/>
        <v>B</v>
      </c>
      <c r="G28" s="35">
        <f t="shared" si="2"/>
        <v>85</v>
      </c>
      <c r="H28" s="35" t="str">
        <f t="shared" si="3"/>
        <v>B</v>
      </c>
      <c r="I28" s="61">
        <v>1</v>
      </c>
      <c r="J28" s="35" t="str">
        <f t="shared" si="4"/>
        <v xml:space="preserve">Siswa memiliki kemampuan menerapkan fungsi sosial, struktur teks, dan unsur kebahasaan teks interaksi interpersonal lisan dan tulis yang melibatkan tindakan menawarkan jasa, serta menanggapinya, sesuai dengan konteks penggunaannya. </v>
      </c>
      <c r="K28" s="35">
        <f t="shared" si="5"/>
        <v>82</v>
      </c>
      <c r="L28" s="35" t="str">
        <f t="shared" si="6"/>
        <v>B</v>
      </c>
      <c r="M28" s="35">
        <f t="shared" si="7"/>
        <v>84</v>
      </c>
      <c r="N28" s="35" t="str">
        <f t="shared" si="8"/>
        <v>B</v>
      </c>
      <c r="O28" s="61">
        <v>2</v>
      </c>
      <c r="P28"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28" s="39"/>
      <c r="R28" s="39"/>
      <c r="S28" s="25"/>
      <c r="T28" s="15">
        <v>95</v>
      </c>
      <c r="U28" s="14"/>
      <c r="V28" s="14"/>
      <c r="W28" s="14"/>
      <c r="X28" s="14"/>
      <c r="Y28" s="14"/>
      <c r="Z28" s="14">
        <v>82</v>
      </c>
      <c r="AA28" s="45">
        <f t="shared" si="34"/>
        <v>88.5</v>
      </c>
      <c r="AB28" s="48">
        <f t="shared" si="10"/>
        <v>88.5</v>
      </c>
      <c r="AC28" s="15">
        <v>62</v>
      </c>
      <c r="AD28" s="14">
        <v>80</v>
      </c>
      <c r="AE28" s="14"/>
      <c r="AF28" s="14"/>
      <c r="AG28" s="14"/>
      <c r="AH28" s="14"/>
      <c r="AI28" s="14">
        <v>82</v>
      </c>
      <c r="AJ28" s="45"/>
      <c r="AK28" s="48">
        <f t="shared" si="11"/>
        <v>81</v>
      </c>
      <c r="AL28" s="15">
        <v>48</v>
      </c>
      <c r="AM28" s="14">
        <v>80</v>
      </c>
      <c r="AN28" s="14"/>
      <c r="AO28" s="14"/>
      <c r="AP28" s="14"/>
      <c r="AQ28" s="14"/>
      <c r="AR28" s="14">
        <v>82</v>
      </c>
      <c r="AS28" s="45"/>
      <c r="AT28" s="48">
        <f t="shared" si="12"/>
        <v>81</v>
      </c>
      <c r="AU28" s="15">
        <v>96</v>
      </c>
      <c r="AV28" s="14"/>
      <c r="AW28" s="14"/>
      <c r="AX28" s="14"/>
      <c r="AY28" s="14"/>
      <c r="AZ28" s="14"/>
      <c r="BA28" s="14">
        <v>82</v>
      </c>
      <c r="BB28" s="45"/>
      <c r="BC28" s="48">
        <f t="shared" si="13"/>
        <v>89</v>
      </c>
      <c r="BD28" s="25"/>
      <c r="BE28" s="19">
        <v>83</v>
      </c>
      <c r="BF28" s="18"/>
      <c r="BG28" s="18"/>
      <c r="BH28" s="18"/>
      <c r="BI28" s="18"/>
      <c r="BJ28" s="18"/>
      <c r="BK28" s="18"/>
      <c r="BL28" s="18"/>
      <c r="BM28" s="57">
        <f t="shared" si="14"/>
        <v>83</v>
      </c>
      <c r="BN28" s="19">
        <v>80</v>
      </c>
      <c r="BO28" s="18"/>
      <c r="BP28" s="18"/>
      <c r="BQ28" s="18"/>
      <c r="BR28" s="18"/>
      <c r="BS28" s="18"/>
      <c r="BT28" s="18"/>
      <c r="BU28" s="18"/>
      <c r="BV28" s="57">
        <f t="shared" si="15"/>
        <v>80</v>
      </c>
      <c r="BW28" s="19">
        <v>81</v>
      </c>
      <c r="BX28" s="18"/>
      <c r="BY28" s="18"/>
      <c r="BZ28" s="18"/>
      <c r="CA28" s="18"/>
      <c r="CB28" s="18"/>
      <c r="CC28" s="18"/>
      <c r="CD28" s="18"/>
      <c r="CE28" s="57">
        <f t="shared" si="16"/>
        <v>81</v>
      </c>
      <c r="CF28" s="19">
        <v>90</v>
      </c>
      <c r="CG28" s="18"/>
      <c r="CH28" s="18"/>
      <c r="CI28" s="18"/>
      <c r="CJ28" s="18"/>
      <c r="CK28" s="18"/>
      <c r="CL28" s="18"/>
      <c r="CM28" s="18"/>
      <c r="CN28" s="57">
        <f t="shared" si="17"/>
        <v>90</v>
      </c>
      <c r="CO28" s="25"/>
      <c r="CP28" s="30">
        <f t="shared" si="18"/>
        <v>83</v>
      </c>
      <c r="CQ28" s="25"/>
      <c r="CR28" s="30" t="str">
        <f t="shared" si="19"/>
        <v/>
      </c>
      <c r="CS28" s="25"/>
      <c r="CT28" s="30" t="str">
        <f t="shared" si="20"/>
        <v/>
      </c>
      <c r="CU28" s="25"/>
      <c r="CV28" s="30" t="str">
        <f t="shared" si="21"/>
        <v/>
      </c>
      <c r="CW28" s="25"/>
      <c r="CX28" s="60"/>
      <c r="CY28" s="30">
        <f t="shared" si="22"/>
        <v>80</v>
      </c>
      <c r="CZ28" s="25"/>
      <c r="DA28" s="30" t="str">
        <f t="shared" si="23"/>
        <v/>
      </c>
      <c r="DB28" s="25"/>
      <c r="DC28" s="30" t="str">
        <f t="shared" si="24"/>
        <v/>
      </c>
      <c r="DD28" s="25"/>
      <c r="DE28" s="30" t="str">
        <f t="shared" si="25"/>
        <v/>
      </c>
      <c r="DF28" s="25"/>
      <c r="DG28" s="60"/>
      <c r="DH28" s="30">
        <f t="shared" si="26"/>
        <v>81</v>
      </c>
      <c r="DI28" s="25"/>
      <c r="DJ28" s="30" t="str">
        <f t="shared" si="27"/>
        <v/>
      </c>
      <c r="DK28" s="25"/>
      <c r="DL28" s="30" t="str">
        <f t="shared" si="28"/>
        <v/>
      </c>
      <c r="DM28" s="25"/>
      <c r="DN28" s="30" t="str">
        <f t="shared" si="29"/>
        <v/>
      </c>
      <c r="DO28" s="25"/>
      <c r="DP28" s="60"/>
      <c r="DQ28" s="30">
        <f t="shared" si="30"/>
        <v>90</v>
      </c>
      <c r="DR28" s="25"/>
      <c r="DS28" s="30" t="str">
        <f t="shared" si="31"/>
        <v/>
      </c>
      <c r="DT28" s="25"/>
      <c r="DU28" s="30" t="str">
        <f t="shared" si="32"/>
        <v/>
      </c>
      <c r="DV28" s="25"/>
      <c r="DW28" s="30" t="str">
        <f t="shared" si="33"/>
        <v/>
      </c>
      <c r="DX28" s="25"/>
      <c r="DY28" s="60"/>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C28" s="9">
        <v>70</v>
      </c>
      <c r="FD28" s="12">
        <v>79</v>
      </c>
      <c r="FE28" s="13" t="s">
        <v>30</v>
      </c>
      <c r="FG28" s="116"/>
      <c r="FH28" s="117"/>
      <c r="FI28" s="117"/>
      <c r="FJ28" s="120"/>
      <c r="FK28" s="120"/>
    </row>
    <row r="29" spans="1:167" ht="16.5" customHeight="1">
      <c r="A29" s="26">
        <v>19</v>
      </c>
      <c r="B29" s="26">
        <v>12767</v>
      </c>
      <c r="C29" s="26" t="s">
        <v>79</v>
      </c>
      <c r="D29" s="25"/>
      <c r="E29" s="35">
        <f t="shared" si="0"/>
        <v>75</v>
      </c>
      <c r="F29" s="35" t="str">
        <f t="shared" si="1"/>
        <v>C</v>
      </c>
      <c r="G29" s="35">
        <f t="shared" si="2"/>
        <v>78</v>
      </c>
      <c r="H29" s="35" t="str">
        <f t="shared" si="3"/>
        <v>C</v>
      </c>
      <c r="I29" s="61">
        <v>1</v>
      </c>
      <c r="J29" s="35" t="str">
        <f t="shared" si="4"/>
        <v xml:space="preserve">Siswa memiliki kemampuan menerapkan fungsi sosial, struktur teks, dan unsur kebahasaan teks interaksi interpersonal lisan dan tulis yang melibatkan tindakan menawarkan jasa, serta menanggapinya, sesuai dengan konteks penggunaannya. </v>
      </c>
      <c r="K29" s="35">
        <f t="shared" si="5"/>
        <v>80</v>
      </c>
      <c r="L29" s="35" t="str">
        <f t="shared" si="6"/>
        <v>B</v>
      </c>
      <c r="M29" s="35">
        <f t="shared" si="7"/>
        <v>83</v>
      </c>
      <c r="N29" s="35" t="str">
        <f t="shared" si="8"/>
        <v>B</v>
      </c>
      <c r="O29" s="61">
        <v>2</v>
      </c>
      <c r="P29"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29" s="39"/>
      <c r="R29" s="39"/>
      <c r="S29" s="25"/>
      <c r="T29" s="15">
        <v>47</v>
      </c>
      <c r="U29" s="14">
        <v>70</v>
      </c>
      <c r="V29" s="14"/>
      <c r="W29" s="14"/>
      <c r="X29" s="14"/>
      <c r="Y29" s="14"/>
      <c r="Z29" s="14">
        <v>80</v>
      </c>
      <c r="AA29" s="45">
        <f t="shared" si="34"/>
        <v>75</v>
      </c>
      <c r="AB29" s="48">
        <f t="shared" si="10"/>
        <v>75</v>
      </c>
      <c r="AC29" s="15">
        <v>48</v>
      </c>
      <c r="AD29" s="14">
        <v>70</v>
      </c>
      <c r="AE29" s="14"/>
      <c r="AF29" s="14"/>
      <c r="AG29" s="14"/>
      <c r="AH29" s="14"/>
      <c r="AI29" s="14">
        <v>80</v>
      </c>
      <c r="AJ29" s="45"/>
      <c r="AK29" s="48">
        <f t="shared" si="11"/>
        <v>75</v>
      </c>
      <c r="AL29" s="15">
        <v>54</v>
      </c>
      <c r="AM29" s="14">
        <v>80</v>
      </c>
      <c r="AN29" s="14"/>
      <c r="AO29" s="14"/>
      <c r="AP29" s="14"/>
      <c r="AQ29" s="14"/>
      <c r="AR29" s="14">
        <v>80</v>
      </c>
      <c r="AS29" s="45"/>
      <c r="AT29" s="48">
        <f t="shared" si="12"/>
        <v>80</v>
      </c>
      <c r="AU29" s="15">
        <v>47</v>
      </c>
      <c r="AV29" s="14">
        <v>80</v>
      </c>
      <c r="AW29" s="14"/>
      <c r="AX29" s="14"/>
      <c r="AY29" s="14"/>
      <c r="AZ29" s="14"/>
      <c r="BA29" s="14">
        <v>80</v>
      </c>
      <c r="BB29" s="45"/>
      <c r="BC29" s="48">
        <f t="shared" si="13"/>
        <v>80</v>
      </c>
      <c r="BD29" s="25"/>
      <c r="BE29" s="19">
        <v>80</v>
      </c>
      <c r="BF29" s="18"/>
      <c r="BG29" s="18"/>
      <c r="BH29" s="18"/>
      <c r="BI29" s="18"/>
      <c r="BJ29" s="18"/>
      <c r="BK29" s="18"/>
      <c r="BL29" s="18"/>
      <c r="BM29" s="57">
        <f t="shared" si="14"/>
        <v>80</v>
      </c>
      <c r="BN29" s="19">
        <v>80</v>
      </c>
      <c r="BO29" s="18"/>
      <c r="BP29" s="18"/>
      <c r="BQ29" s="18"/>
      <c r="BR29" s="18"/>
      <c r="BS29" s="18"/>
      <c r="BT29" s="18"/>
      <c r="BU29" s="18"/>
      <c r="BV29" s="57">
        <f t="shared" si="15"/>
        <v>80</v>
      </c>
      <c r="BW29" s="19">
        <v>80</v>
      </c>
      <c r="BX29" s="18"/>
      <c r="BY29" s="18"/>
      <c r="BZ29" s="18"/>
      <c r="CA29" s="18"/>
      <c r="CB29" s="18"/>
      <c r="CC29" s="18"/>
      <c r="CD29" s="18"/>
      <c r="CE29" s="57">
        <f t="shared" si="16"/>
        <v>80</v>
      </c>
      <c r="CF29" s="19">
        <v>90</v>
      </c>
      <c r="CG29" s="18"/>
      <c r="CH29" s="18"/>
      <c r="CI29" s="18"/>
      <c r="CJ29" s="18"/>
      <c r="CK29" s="18"/>
      <c r="CL29" s="18"/>
      <c r="CM29" s="18"/>
      <c r="CN29" s="57">
        <f t="shared" si="17"/>
        <v>90</v>
      </c>
      <c r="CO29" s="25"/>
      <c r="CP29" s="30">
        <f t="shared" si="18"/>
        <v>80</v>
      </c>
      <c r="CQ29" s="25"/>
      <c r="CR29" s="30" t="str">
        <f t="shared" si="19"/>
        <v/>
      </c>
      <c r="CS29" s="25"/>
      <c r="CT29" s="30" t="str">
        <f t="shared" si="20"/>
        <v/>
      </c>
      <c r="CU29" s="25"/>
      <c r="CV29" s="30" t="str">
        <f t="shared" si="21"/>
        <v/>
      </c>
      <c r="CW29" s="25"/>
      <c r="CX29" s="60"/>
      <c r="CY29" s="30">
        <f t="shared" si="22"/>
        <v>80</v>
      </c>
      <c r="CZ29" s="25"/>
      <c r="DA29" s="30" t="str">
        <f t="shared" si="23"/>
        <v/>
      </c>
      <c r="DB29" s="25"/>
      <c r="DC29" s="30" t="str">
        <f t="shared" si="24"/>
        <v/>
      </c>
      <c r="DD29" s="25"/>
      <c r="DE29" s="30" t="str">
        <f t="shared" si="25"/>
        <v/>
      </c>
      <c r="DF29" s="25"/>
      <c r="DG29" s="60"/>
      <c r="DH29" s="30">
        <f t="shared" si="26"/>
        <v>80</v>
      </c>
      <c r="DI29" s="25"/>
      <c r="DJ29" s="30" t="str">
        <f t="shared" si="27"/>
        <v/>
      </c>
      <c r="DK29" s="25"/>
      <c r="DL29" s="30" t="str">
        <f t="shared" si="28"/>
        <v/>
      </c>
      <c r="DM29" s="25"/>
      <c r="DN29" s="30" t="str">
        <f t="shared" si="29"/>
        <v/>
      </c>
      <c r="DO29" s="25"/>
      <c r="DP29" s="60"/>
      <c r="DQ29" s="30">
        <f t="shared" si="30"/>
        <v>90</v>
      </c>
      <c r="DR29" s="25"/>
      <c r="DS29" s="30" t="str">
        <f t="shared" si="31"/>
        <v/>
      </c>
      <c r="DT29" s="25"/>
      <c r="DU29" s="30" t="str">
        <f t="shared" si="32"/>
        <v/>
      </c>
      <c r="DV29" s="25"/>
      <c r="DW29" s="30" t="str">
        <f t="shared" si="33"/>
        <v/>
      </c>
      <c r="DX29" s="25"/>
      <c r="DY29" s="60"/>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C29" s="9">
        <v>80</v>
      </c>
      <c r="FD29" s="12">
        <v>89</v>
      </c>
      <c r="FE29" s="13" t="s">
        <v>29</v>
      </c>
      <c r="FG29" s="116">
        <v>9</v>
      </c>
      <c r="FH29" s="117"/>
      <c r="FI29" s="117"/>
      <c r="FJ29" s="120">
        <v>3489</v>
      </c>
      <c r="FK29" s="120">
        <v>3499</v>
      </c>
    </row>
    <row r="30" spans="1:167" ht="16.5" customHeight="1">
      <c r="A30" s="26">
        <v>20</v>
      </c>
      <c r="B30" s="26">
        <v>12780</v>
      </c>
      <c r="C30" s="26" t="s">
        <v>80</v>
      </c>
      <c r="D30" s="25"/>
      <c r="E30" s="35">
        <f t="shared" si="0"/>
        <v>89</v>
      </c>
      <c r="F30" s="35" t="str">
        <f t="shared" si="1"/>
        <v>B</v>
      </c>
      <c r="G30" s="35">
        <f t="shared" si="2"/>
        <v>88</v>
      </c>
      <c r="H30" s="35" t="str">
        <f t="shared" si="3"/>
        <v>B</v>
      </c>
      <c r="I30" s="61">
        <v>1</v>
      </c>
      <c r="J30" s="35" t="str">
        <f t="shared" si="4"/>
        <v xml:space="preserve">Siswa memiliki kemampuan menerapkan fungsi sosial, struktur teks, dan unsur kebahasaan teks interaksi interpersonal lisan dan tulis yang melibatkan tindakan menawarkan jasa, serta menanggapinya, sesuai dengan konteks penggunaannya. </v>
      </c>
      <c r="K30" s="35">
        <f t="shared" si="5"/>
        <v>85</v>
      </c>
      <c r="L30" s="35" t="str">
        <f t="shared" si="6"/>
        <v>B</v>
      </c>
      <c r="M30" s="35">
        <f t="shared" si="7"/>
        <v>86</v>
      </c>
      <c r="N30" s="35" t="str">
        <f t="shared" si="8"/>
        <v>B</v>
      </c>
      <c r="O30" s="61">
        <v>2</v>
      </c>
      <c r="P30"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30" s="39"/>
      <c r="R30" s="39"/>
      <c r="S30" s="25"/>
      <c r="T30" s="15">
        <v>100</v>
      </c>
      <c r="U30" s="14"/>
      <c r="V30" s="14"/>
      <c r="W30" s="14"/>
      <c r="X30" s="14"/>
      <c r="Y30" s="14"/>
      <c r="Z30" s="14">
        <v>84</v>
      </c>
      <c r="AA30" s="45">
        <f t="shared" si="34"/>
        <v>92</v>
      </c>
      <c r="AB30" s="48">
        <f t="shared" si="10"/>
        <v>92</v>
      </c>
      <c r="AC30" s="15">
        <v>88</v>
      </c>
      <c r="AD30" s="14"/>
      <c r="AE30" s="14"/>
      <c r="AF30" s="14"/>
      <c r="AG30" s="14"/>
      <c r="AH30" s="14"/>
      <c r="AI30" s="14">
        <v>84</v>
      </c>
      <c r="AJ30" s="45"/>
      <c r="AK30" s="48">
        <f t="shared" si="11"/>
        <v>86</v>
      </c>
      <c r="AL30" s="15">
        <v>60</v>
      </c>
      <c r="AM30" s="14">
        <v>80</v>
      </c>
      <c r="AN30" s="14"/>
      <c r="AO30" s="14"/>
      <c r="AP30" s="14"/>
      <c r="AQ30" s="14"/>
      <c r="AR30" s="14">
        <v>84</v>
      </c>
      <c r="AS30" s="45"/>
      <c r="AT30" s="48">
        <f t="shared" si="12"/>
        <v>82</v>
      </c>
      <c r="AU30" s="15">
        <v>100</v>
      </c>
      <c r="AV30" s="14"/>
      <c r="AW30" s="14"/>
      <c r="AX30" s="14"/>
      <c r="AY30" s="14"/>
      <c r="AZ30" s="14"/>
      <c r="BA30" s="14">
        <v>82</v>
      </c>
      <c r="BB30" s="45"/>
      <c r="BC30" s="48">
        <f t="shared" si="13"/>
        <v>91</v>
      </c>
      <c r="BD30" s="25"/>
      <c r="BE30" s="19">
        <v>86</v>
      </c>
      <c r="BF30" s="18"/>
      <c r="BG30" s="18"/>
      <c r="BH30" s="18"/>
      <c r="BI30" s="18"/>
      <c r="BJ30" s="18"/>
      <c r="BK30" s="18"/>
      <c r="BL30" s="18"/>
      <c r="BM30" s="57">
        <f t="shared" si="14"/>
        <v>86</v>
      </c>
      <c r="BN30" s="19">
        <v>83</v>
      </c>
      <c r="BO30" s="18"/>
      <c r="BP30" s="18"/>
      <c r="BQ30" s="18"/>
      <c r="BR30" s="18"/>
      <c r="BS30" s="18"/>
      <c r="BT30" s="18"/>
      <c r="BU30" s="18"/>
      <c r="BV30" s="57">
        <f t="shared" si="15"/>
        <v>83</v>
      </c>
      <c r="BW30" s="19">
        <v>83</v>
      </c>
      <c r="BX30" s="18"/>
      <c r="BY30" s="18"/>
      <c r="BZ30" s="18"/>
      <c r="CA30" s="18"/>
      <c r="CB30" s="18"/>
      <c r="CC30" s="18"/>
      <c r="CD30" s="18"/>
      <c r="CE30" s="57">
        <f t="shared" si="16"/>
        <v>83</v>
      </c>
      <c r="CF30" s="19">
        <v>90</v>
      </c>
      <c r="CG30" s="18"/>
      <c r="CH30" s="18"/>
      <c r="CI30" s="18"/>
      <c r="CJ30" s="18"/>
      <c r="CK30" s="18"/>
      <c r="CL30" s="18"/>
      <c r="CM30" s="18"/>
      <c r="CN30" s="57">
        <f t="shared" si="17"/>
        <v>90</v>
      </c>
      <c r="CO30" s="25"/>
      <c r="CP30" s="30">
        <f t="shared" si="18"/>
        <v>86</v>
      </c>
      <c r="CQ30" s="25"/>
      <c r="CR30" s="30" t="str">
        <f t="shared" si="19"/>
        <v/>
      </c>
      <c r="CS30" s="25"/>
      <c r="CT30" s="30" t="str">
        <f t="shared" si="20"/>
        <v/>
      </c>
      <c r="CU30" s="25"/>
      <c r="CV30" s="30" t="str">
        <f t="shared" si="21"/>
        <v/>
      </c>
      <c r="CW30" s="25"/>
      <c r="CX30" s="60"/>
      <c r="CY30" s="30">
        <f t="shared" si="22"/>
        <v>83</v>
      </c>
      <c r="CZ30" s="25"/>
      <c r="DA30" s="30" t="str">
        <f t="shared" si="23"/>
        <v/>
      </c>
      <c r="DB30" s="25"/>
      <c r="DC30" s="30" t="str">
        <f t="shared" si="24"/>
        <v/>
      </c>
      <c r="DD30" s="25"/>
      <c r="DE30" s="30" t="str">
        <f t="shared" si="25"/>
        <v/>
      </c>
      <c r="DF30" s="25"/>
      <c r="DG30" s="60"/>
      <c r="DH30" s="30">
        <f t="shared" si="26"/>
        <v>83</v>
      </c>
      <c r="DI30" s="25"/>
      <c r="DJ30" s="30" t="str">
        <f t="shared" si="27"/>
        <v/>
      </c>
      <c r="DK30" s="25"/>
      <c r="DL30" s="30" t="str">
        <f t="shared" si="28"/>
        <v/>
      </c>
      <c r="DM30" s="25"/>
      <c r="DN30" s="30" t="str">
        <f t="shared" si="29"/>
        <v/>
      </c>
      <c r="DO30" s="25"/>
      <c r="DP30" s="60"/>
      <c r="DQ30" s="30">
        <f t="shared" si="30"/>
        <v>90</v>
      </c>
      <c r="DR30" s="25"/>
      <c r="DS30" s="30" t="str">
        <f t="shared" si="31"/>
        <v/>
      </c>
      <c r="DT30" s="25"/>
      <c r="DU30" s="30" t="str">
        <f t="shared" si="32"/>
        <v/>
      </c>
      <c r="DV30" s="25"/>
      <c r="DW30" s="30" t="str">
        <f t="shared" si="33"/>
        <v/>
      </c>
      <c r="DX30" s="25"/>
      <c r="DY30" s="60"/>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C30" s="9">
        <v>90</v>
      </c>
      <c r="FD30" s="12">
        <v>100</v>
      </c>
      <c r="FE30" s="13" t="s">
        <v>11</v>
      </c>
      <c r="FG30" s="116"/>
      <c r="FH30" s="117"/>
      <c r="FI30" s="117"/>
      <c r="FJ30" s="120"/>
      <c r="FK30" s="120"/>
    </row>
    <row r="31" spans="1:167" ht="16.5" customHeight="1">
      <c r="A31" s="26">
        <v>21</v>
      </c>
      <c r="B31" s="26">
        <v>12793</v>
      </c>
      <c r="C31" s="26" t="s">
        <v>81</v>
      </c>
      <c r="D31" s="25"/>
      <c r="E31" s="35">
        <f t="shared" si="0"/>
        <v>88</v>
      </c>
      <c r="F31" s="35" t="str">
        <f t="shared" si="1"/>
        <v>B</v>
      </c>
      <c r="G31" s="35">
        <f t="shared" si="2"/>
        <v>86</v>
      </c>
      <c r="H31" s="35" t="str">
        <f t="shared" si="3"/>
        <v>B</v>
      </c>
      <c r="I31" s="61">
        <v>1</v>
      </c>
      <c r="J31" s="35" t="str">
        <f t="shared" si="4"/>
        <v xml:space="preserve">Siswa memiliki kemampuan menerapkan fungsi sosial, struktur teks, dan unsur kebahasaan teks interaksi interpersonal lisan dan tulis yang melibatkan tindakan menawarkan jasa, serta menanggapinya, sesuai dengan konteks penggunaannya. </v>
      </c>
      <c r="K31" s="35">
        <f t="shared" si="5"/>
        <v>82</v>
      </c>
      <c r="L31" s="35" t="str">
        <f t="shared" si="6"/>
        <v>B</v>
      </c>
      <c r="M31" s="35">
        <f t="shared" si="7"/>
        <v>84</v>
      </c>
      <c r="N31" s="35" t="str">
        <f t="shared" si="8"/>
        <v>B</v>
      </c>
      <c r="O31" s="61">
        <v>2</v>
      </c>
      <c r="P31"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31" s="39"/>
      <c r="R31" s="39"/>
      <c r="S31" s="25"/>
      <c r="T31" s="15">
        <v>84</v>
      </c>
      <c r="U31" s="14"/>
      <c r="V31" s="14"/>
      <c r="W31" s="14"/>
      <c r="X31" s="14"/>
      <c r="Y31" s="14"/>
      <c r="Z31" s="14">
        <v>84</v>
      </c>
      <c r="AA31" s="45">
        <f t="shared" si="34"/>
        <v>84</v>
      </c>
      <c r="AB31" s="48">
        <f t="shared" si="10"/>
        <v>84</v>
      </c>
      <c r="AC31" s="15">
        <v>100</v>
      </c>
      <c r="AD31" s="14"/>
      <c r="AE31" s="14"/>
      <c r="AF31" s="14"/>
      <c r="AG31" s="14"/>
      <c r="AH31" s="14"/>
      <c r="AI31" s="14">
        <v>84</v>
      </c>
      <c r="AJ31" s="45"/>
      <c r="AK31" s="48">
        <f t="shared" si="11"/>
        <v>92</v>
      </c>
      <c r="AL31" s="15">
        <v>60</v>
      </c>
      <c r="AM31" s="14">
        <v>85</v>
      </c>
      <c r="AN31" s="14"/>
      <c r="AO31" s="14"/>
      <c r="AP31" s="14"/>
      <c r="AQ31" s="14"/>
      <c r="AR31" s="14">
        <v>84</v>
      </c>
      <c r="AS31" s="45"/>
      <c r="AT31" s="48">
        <f t="shared" si="12"/>
        <v>84.5</v>
      </c>
      <c r="AU31" s="15">
        <v>86</v>
      </c>
      <c r="AV31" s="14"/>
      <c r="AW31" s="14"/>
      <c r="AX31" s="14"/>
      <c r="AY31" s="14"/>
      <c r="AZ31" s="14"/>
      <c r="BA31" s="14">
        <v>81</v>
      </c>
      <c r="BB31" s="45"/>
      <c r="BC31" s="48">
        <f t="shared" si="13"/>
        <v>83.5</v>
      </c>
      <c r="BD31" s="25"/>
      <c r="BE31" s="19">
        <v>83</v>
      </c>
      <c r="BF31" s="18"/>
      <c r="BG31" s="18"/>
      <c r="BH31" s="18"/>
      <c r="BI31" s="18"/>
      <c r="BJ31" s="18"/>
      <c r="BK31" s="18"/>
      <c r="BL31" s="18"/>
      <c r="BM31" s="57">
        <f t="shared" si="14"/>
        <v>83</v>
      </c>
      <c r="BN31" s="19">
        <v>81</v>
      </c>
      <c r="BO31" s="18"/>
      <c r="BP31" s="18"/>
      <c r="BQ31" s="18"/>
      <c r="BR31" s="18"/>
      <c r="BS31" s="18"/>
      <c r="BT31" s="18"/>
      <c r="BU31" s="18"/>
      <c r="BV31" s="57">
        <f t="shared" si="15"/>
        <v>81</v>
      </c>
      <c r="BW31" s="19">
        <v>83</v>
      </c>
      <c r="BX31" s="18"/>
      <c r="BY31" s="18"/>
      <c r="BZ31" s="18"/>
      <c r="CA31" s="18"/>
      <c r="CB31" s="18"/>
      <c r="CC31" s="18"/>
      <c r="CD31" s="18"/>
      <c r="CE31" s="57">
        <f t="shared" si="16"/>
        <v>83</v>
      </c>
      <c r="CF31" s="19">
        <v>90</v>
      </c>
      <c r="CG31" s="18"/>
      <c r="CH31" s="18"/>
      <c r="CI31" s="18"/>
      <c r="CJ31" s="18"/>
      <c r="CK31" s="18"/>
      <c r="CL31" s="18"/>
      <c r="CM31" s="18"/>
      <c r="CN31" s="57">
        <f t="shared" si="17"/>
        <v>90</v>
      </c>
      <c r="CO31" s="25"/>
      <c r="CP31" s="30">
        <f t="shared" si="18"/>
        <v>83</v>
      </c>
      <c r="CQ31" s="25"/>
      <c r="CR31" s="30" t="str">
        <f t="shared" si="19"/>
        <v/>
      </c>
      <c r="CS31" s="25"/>
      <c r="CT31" s="30" t="str">
        <f t="shared" si="20"/>
        <v/>
      </c>
      <c r="CU31" s="25"/>
      <c r="CV31" s="30" t="str">
        <f t="shared" si="21"/>
        <v/>
      </c>
      <c r="CW31" s="25"/>
      <c r="CX31" s="60"/>
      <c r="CY31" s="30">
        <f t="shared" si="22"/>
        <v>81</v>
      </c>
      <c r="CZ31" s="25"/>
      <c r="DA31" s="30" t="str">
        <f t="shared" si="23"/>
        <v/>
      </c>
      <c r="DB31" s="25"/>
      <c r="DC31" s="30" t="str">
        <f t="shared" si="24"/>
        <v/>
      </c>
      <c r="DD31" s="25"/>
      <c r="DE31" s="30" t="str">
        <f t="shared" si="25"/>
        <v/>
      </c>
      <c r="DF31" s="25"/>
      <c r="DG31" s="60"/>
      <c r="DH31" s="30">
        <f t="shared" si="26"/>
        <v>83</v>
      </c>
      <c r="DI31" s="25"/>
      <c r="DJ31" s="30" t="str">
        <f t="shared" si="27"/>
        <v/>
      </c>
      <c r="DK31" s="25"/>
      <c r="DL31" s="30" t="str">
        <f t="shared" si="28"/>
        <v/>
      </c>
      <c r="DM31" s="25"/>
      <c r="DN31" s="30" t="str">
        <f t="shared" si="29"/>
        <v/>
      </c>
      <c r="DO31" s="25"/>
      <c r="DP31" s="60"/>
      <c r="DQ31" s="30">
        <f t="shared" si="30"/>
        <v>90</v>
      </c>
      <c r="DR31" s="25"/>
      <c r="DS31" s="30" t="str">
        <f t="shared" si="31"/>
        <v/>
      </c>
      <c r="DT31" s="25"/>
      <c r="DU31" s="30" t="str">
        <f t="shared" si="32"/>
        <v/>
      </c>
      <c r="DV31" s="25"/>
      <c r="DW31" s="30" t="str">
        <f t="shared" si="33"/>
        <v/>
      </c>
      <c r="DX31" s="25"/>
      <c r="DY31" s="60"/>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G31" s="116">
        <v>10</v>
      </c>
      <c r="FH31" s="117"/>
      <c r="FI31" s="117"/>
      <c r="FJ31" s="120">
        <v>3490</v>
      </c>
      <c r="FK31" s="120">
        <v>3500</v>
      </c>
    </row>
    <row r="32" spans="1:167" ht="16.5" customHeight="1">
      <c r="A32" s="26">
        <v>22</v>
      </c>
      <c r="B32" s="26">
        <v>12806</v>
      </c>
      <c r="C32" s="26" t="s">
        <v>82</v>
      </c>
      <c r="D32" s="25"/>
      <c r="E32" s="35">
        <f t="shared" si="0"/>
        <v>79</v>
      </c>
      <c r="F32" s="35" t="str">
        <f t="shared" si="1"/>
        <v>C</v>
      </c>
      <c r="G32" s="35">
        <f t="shared" si="2"/>
        <v>80</v>
      </c>
      <c r="H32" s="35" t="str">
        <f t="shared" si="3"/>
        <v>B</v>
      </c>
      <c r="I32" s="61">
        <v>1</v>
      </c>
      <c r="J32" s="35" t="str">
        <f t="shared" si="4"/>
        <v xml:space="preserve">Siswa memiliki kemampuan menerapkan fungsi sosial, struktur teks, dan unsur kebahasaan teks interaksi interpersonal lisan dan tulis yang melibatkan tindakan menawarkan jasa, serta menanggapinya, sesuai dengan konteks penggunaannya. </v>
      </c>
      <c r="K32" s="35">
        <f t="shared" si="5"/>
        <v>80</v>
      </c>
      <c r="L32" s="35" t="str">
        <f t="shared" si="6"/>
        <v>B</v>
      </c>
      <c r="M32" s="35">
        <f t="shared" si="7"/>
        <v>83</v>
      </c>
      <c r="N32" s="35" t="str">
        <f t="shared" si="8"/>
        <v>B</v>
      </c>
      <c r="O32" s="61">
        <v>2</v>
      </c>
      <c r="P32"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32" s="39"/>
      <c r="R32" s="39"/>
      <c r="S32" s="25"/>
      <c r="T32" s="15">
        <v>45</v>
      </c>
      <c r="U32" s="14">
        <v>80</v>
      </c>
      <c r="V32" s="14"/>
      <c r="W32" s="14"/>
      <c r="X32" s="14"/>
      <c r="Y32" s="14"/>
      <c r="Z32" s="14">
        <v>81</v>
      </c>
      <c r="AA32" s="45">
        <f t="shared" si="34"/>
        <v>80.5</v>
      </c>
      <c r="AB32" s="48">
        <f t="shared" si="10"/>
        <v>80.5</v>
      </c>
      <c r="AC32" s="15">
        <v>28</v>
      </c>
      <c r="AD32" s="14">
        <v>75</v>
      </c>
      <c r="AE32" s="14"/>
      <c r="AF32" s="14"/>
      <c r="AG32" s="14"/>
      <c r="AH32" s="14"/>
      <c r="AI32" s="14">
        <v>81</v>
      </c>
      <c r="AJ32" s="45"/>
      <c r="AK32" s="48">
        <f t="shared" si="11"/>
        <v>78</v>
      </c>
      <c r="AL32" s="15">
        <v>18</v>
      </c>
      <c r="AM32" s="14">
        <v>80</v>
      </c>
      <c r="AN32" s="14"/>
      <c r="AO32" s="14"/>
      <c r="AP32" s="14"/>
      <c r="AQ32" s="14"/>
      <c r="AR32" s="14">
        <v>81</v>
      </c>
      <c r="AS32" s="45"/>
      <c r="AT32" s="48">
        <f t="shared" si="12"/>
        <v>80.5</v>
      </c>
      <c r="AU32" s="15">
        <v>45</v>
      </c>
      <c r="AV32" s="14">
        <v>80</v>
      </c>
      <c r="AW32" s="14"/>
      <c r="AX32" s="14"/>
      <c r="AY32" s="14"/>
      <c r="AZ32" s="14"/>
      <c r="BA32" s="14">
        <v>81</v>
      </c>
      <c r="BB32" s="45"/>
      <c r="BC32" s="48">
        <f t="shared" si="13"/>
        <v>80.5</v>
      </c>
      <c r="BD32" s="25"/>
      <c r="BE32" s="19">
        <v>80</v>
      </c>
      <c r="BF32" s="18"/>
      <c r="BG32" s="18"/>
      <c r="BH32" s="18"/>
      <c r="BI32" s="18"/>
      <c r="BJ32" s="18"/>
      <c r="BK32" s="18"/>
      <c r="BL32" s="18"/>
      <c r="BM32" s="57">
        <f t="shared" si="14"/>
        <v>80</v>
      </c>
      <c r="BN32" s="19">
        <v>80</v>
      </c>
      <c r="BO32" s="18"/>
      <c r="BP32" s="18"/>
      <c r="BQ32" s="18"/>
      <c r="BR32" s="18"/>
      <c r="BS32" s="18"/>
      <c r="BT32" s="18"/>
      <c r="BU32" s="18"/>
      <c r="BV32" s="57">
        <f t="shared" si="15"/>
        <v>80</v>
      </c>
      <c r="BW32" s="19">
        <v>82</v>
      </c>
      <c r="BX32" s="18"/>
      <c r="BY32" s="18"/>
      <c r="BZ32" s="18"/>
      <c r="CA32" s="18"/>
      <c r="CB32" s="18"/>
      <c r="CC32" s="18"/>
      <c r="CD32" s="18"/>
      <c r="CE32" s="57">
        <f t="shared" si="16"/>
        <v>82</v>
      </c>
      <c r="CF32" s="19">
        <v>90</v>
      </c>
      <c r="CG32" s="18"/>
      <c r="CH32" s="18"/>
      <c r="CI32" s="18"/>
      <c r="CJ32" s="18"/>
      <c r="CK32" s="18"/>
      <c r="CL32" s="18"/>
      <c r="CM32" s="18"/>
      <c r="CN32" s="57">
        <f t="shared" si="17"/>
        <v>90</v>
      </c>
      <c r="CO32" s="25"/>
      <c r="CP32" s="30">
        <f t="shared" si="18"/>
        <v>80</v>
      </c>
      <c r="CQ32" s="25"/>
      <c r="CR32" s="30" t="str">
        <f t="shared" si="19"/>
        <v/>
      </c>
      <c r="CS32" s="25"/>
      <c r="CT32" s="30" t="str">
        <f t="shared" si="20"/>
        <v/>
      </c>
      <c r="CU32" s="25"/>
      <c r="CV32" s="30" t="str">
        <f t="shared" si="21"/>
        <v/>
      </c>
      <c r="CW32" s="25"/>
      <c r="CX32" s="60"/>
      <c r="CY32" s="30">
        <f t="shared" si="22"/>
        <v>80</v>
      </c>
      <c r="CZ32" s="25"/>
      <c r="DA32" s="30" t="str">
        <f t="shared" si="23"/>
        <v/>
      </c>
      <c r="DB32" s="25"/>
      <c r="DC32" s="30" t="str">
        <f t="shared" si="24"/>
        <v/>
      </c>
      <c r="DD32" s="25"/>
      <c r="DE32" s="30" t="str">
        <f t="shared" si="25"/>
        <v/>
      </c>
      <c r="DF32" s="25"/>
      <c r="DG32" s="60"/>
      <c r="DH32" s="30">
        <f t="shared" si="26"/>
        <v>82</v>
      </c>
      <c r="DI32" s="25"/>
      <c r="DJ32" s="30" t="str">
        <f t="shared" si="27"/>
        <v/>
      </c>
      <c r="DK32" s="25"/>
      <c r="DL32" s="30" t="str">
        <f t="shared" si="28"/>
        <v/>
      </c>
      <c r="DM32" s="25"/>
      <c r="DN32" s="30" t="str">
        <f t="shared" si="29"/>
        <v/>
      </c>
      <c r="DO32" s="25"/>
      <c r="DP32" s="60"/>
      <c r="DQ32" s="30">
        <f t="shared" si="30"/>
        <v>90</v>
      </c>
      <c r="DR32" s="25"/>
      <c r="DS32" s="30" t="str">
        <f t="shared" si="31"/>
        <v/>
      </c>
      <c r="DT32" s="25"/>
      <c r="DU32" s="30" t="str">
        <f t="shared" si="32"/>
        <v/>
      </c>
      <c r="DV32" s="25"/>
      <c r="DW32" s="30" t="str">
        <f t="shared" si="33"/>
        <v/>
      </c>
      <c r="DX32" s="25"/>
      <c r="DY32" s="60"/>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G32" s="116"/>
      <c r="FH32" s="120"/>
      <c r="FI32" s="120"/>
      <c r="FJ32" s="120"/>
      <c r="FK32" s="120"/>
    </row>
    <row r="33" spans="1:157" ht="16.5" customHeight="1">
      <c r="A33" s="26">
        <v>23</v>
      </c>
      <c r="B33" s="26">
        <v>12819</v>
      </c>
      <c r="C33" s="26" t="s">
        <v>83</v>
      </c>
      <c r="D33" s="25"/>
      <c r="E33" s="35">
        <f t="shared" si="0"/>
        <v>79</v>
      </c>
      <c r="F33" s="35" t="str">
        <f t="shared" si="1"/>
        <v>C</v>
      </c>
      <c r="G33" s="35">
        <f t="shared" si="2"/>
        <v>80</v>
      </c>
      <c r="H33" s="35" t="str">
        <f t="shared" si="3"/>
        <v>B</v>
      </c>
      <c r="I33" s="61">
        <v>1</v>
      </c>
      <c r="J33" s="35" t="str">
        <f t="shared" si="4"/>
        <v xml:space="preserve">Siswa memiliki kemampuan menerapkan fungsi sosial, struktur teks, dan unsur kebahasaan teks interaksi interpersonal lisan dan tulis yang melibatkan tindakan menawarkan jasa, serta menanggapinya, sesuai dengan konteks penggunaannya. </v>
      </c>
      <c r="K33" s="35">
        <f t="shared" si="5"/>
        <v>81</v>
      </c>
      <c r="L33" s="35" t="str">
        <f t="shared" si="6"/>
        <v>B</v>
      </c>
      <c r="M33" s="35">
        <f t="shared" si="7"/>
        <v>84</v>
      </c>
      <c r="N33" s="35" t="str">
        <f t="shared" si="8"/>
        <v>B</v>
      </c>
      <c r="O33" s="61">
        <v>2</v>
      </c>
      <c r="P33"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33" s="39"/>
      <c r="R33" s="39"/>
      <c r="S33" s="25"/>
      <c r="T33" s="15">
        <v>60</v>
      </c>
      <c r="U33" s="14">
        <v>70</v>
      </c>
      <c r="V33" s="14"/>
      <c r="W33" s="14"/>
      <c r="X33" s="14"/>
      <c r="Y33" s="14"/>
      <c r="Z33" s="14">
        <v>82</v>
      </c>
      <c r="AA33" s="45">
        <f t="shared" si="34"/>
        <v>76</v>
      </c>
      <c r="AB33" s="48">
        <f t="shared" si="10"/>
        <v>76</v>
      </c>
      <c r="AC33" s="15">
        <v>48</v>
      </c>
      <c r="AD33" s="14">
        <v>80</v>
      </c>
      <c r="AE33" s="14"/>
      <c r="AF33" s="14"/>
      <c r="AG33" s="14"/>
      <c r="AH33" s="14"/>
      <c r="AI33" s="14">
        <v>82</v>
      </c>
      <c r="AJ33" s="45"/>
      <c r="AK33" s="48">
        <f t="shared" si="11"/>
        <v>81</v>
      </c>
      <c r="AL33" s="15">
        <v>56</v>
      </c>
      <c r="AM33" s="14">
        <v>80</v>
      </c>
      <c r="AN33" s="14"/>
      <c r="AO33" s="14"/>
      <c r="AP33" s="14"/>
      <c r="AQ33" s="14"/>
      <c r="AR33" s="14">
        <v>82</v>
      </c>
      <c r="AS33" s="45"/>
      <c r="AT33" s="48">
        <f t="shared" si="12"/>
        <v>81</v>
      </c>
      <c r="AU33" s="15">
        <v>60</v>
      </c>
      <c r="AV33" s="14">
        <v>80</v>
      </c>
      <c r="AW33" s="14"/>
      <c r="AX33" s="14"/>
      <c r="AY33" s="14"/>
      <c r="AZ33" s="14"/>
      <c r="BA33" s="14">
        <v>82</v>
      </c>
      <c r="BB33" s="45"/>
      <c r="BC33" s="48">
        <f t="shared" si="13"/>
        <v>81</v>
      </c>
      <c r="BD33" s="25"/>
      <c r="BE33" s="19">
        <v>80</v>
      </c>
      <c r="BF33" s="18"/>
      <c r="BG33" s="18"/>
      <c r="BH33" s="18"/>
      <c r="BI33" s="18"/>
      <c r="BJ33" s="18"/>
      <c r="BK33" s="18"/>
      <c r="BL33" s="18"/>
      <c r="BM33" s="57">
        <f t="shared" si="14"/>
        <v>80</v>
      </c>
      <c r="BN33" s="19">
        <v>81</v>
      </c>
      <c r="BO33" s="18"/>
      <c r="BP33" s="18"/>
      <c r="BQ33" s="18"/>
      <c r="BR33" s="18"/>
      <c r="BS33" s="18"/>
      <c r="BT33" s="18"/>
      <c r="BU33" s="18"/>
      <c r="BV33" s="57">
        <f t="shared" si="15"/>
        <v>81</v>
      </c>
      <c r="BW33" s="19">
        <v>83</v>
      </c>
      <c r="BX33" s="18"/>
      <c r="BY33" s="18"/>
      <c r="BZ33" s="18"/>
      <c r="CA33" s="18"/>
      <c r="CB33" s="18"/>
      <c r="CC33" s="18"/>
      <c r="CD33" s="18"/>
      <c r="CE33" s="57">
        <f t="shared" si="16"/>
        <v>83</v>
      </c>
      <c r="CF33" s="19">
        <v>90</v>
      </c>
      <c r="CG33" s="18"/>
      <c r="CH33" s="18"/>
      <c r="CI33" s="18"/>
      <c r="CJ33" s="18"/>
      <c r="CK33" s="18"/>
      <c r="CL33" s="18"/>
      <c r="CM33" s="18"/>
      <c r="CN33" s="57">
        <f t="shared" si="17"/>
        <v>90</v>
      </c>
      <c r="CO33" s="25"/>
      <c r="CP33" s="30">
        <f t="shared" si="18"/>
        <v>80</v>
      </c>
      <c r="CQ33" s="25"/>
      <c r="CR33" s="30" t="str">
        <f t="shared" si="19"/>
        <v/>
      </c>
      <c r="CS33" s="25"/>
      <c r="CT33" s="30" t="str">
        <f t="shared" si="20"/>
        <v/>
      </c>
      <c r="CU33" s="25"/>
      <c r="CV33" s="30" t="str">
        <f t="shared" si="21"/>
        <v/>
      </c>
      <c r="CW33" s="25"/>
      <c r="CX33" s="60"/>
      <c r="CY33" s="30">
        <f t="shared" si="22"/>
        <v>81</v>
      </c>
      <c r="CZ33" s="25"/>
      <c r="DA33" s="30" t="str">
        <f t="shared" si="23"/>
        <v/>
      </c>
      <c r="DB33" s="25"/>
      <c r="DC33" s="30" t="str">
        <f t="shared" si="24"/>
        <v/>
      </c>
      <c r="DD33" s="25"/>
      <c r="DE33" s="30" t="str">
        <f t="shared" si="25"/>
        <v/>
      </c>
      <c r="DF33" s="25"/>
      <c r="DG33" s="60"/>
      <c r="DH33" s="30">
        <f t="shared" si="26"/>
        <v>83</v>
      </c>
      <c r="DI33" s="25"/>
      <c r="DJ33" s="30" t="str">
        <f t="shared" si="27"/>
        <v/>
      </c>
      <c r="DK33" s="25"/>
      <c r="DL33" s="30" t="str">
        <f t="shared" si="28"/>
        <v/>
      </c>
      <c r="DM33" s="25"/>
      <c r="DN33" s="30" t="str">
        <f t="shared" si="29"/>
        <v/>
      </c>
      <c r="DO33" s="25"/>
      <c r="DP33" s="60"/>
      <c r="DQ33" s="30">
        <f t="shared" si="30"/>
        <v>90</v>
      </c>
      <c r="DR33" s="25"/>
      <c r="DS33" s="30" t="str">
        <f t="shared" si="31"/>
        <v/>
      </c>
      <c r="DT33" s="25"/>
      <c r="DU33" s="30" t="str">
        <f t="shared" si="32"/>
        <v/>
      </c>
      <c r="DV33" s="25"/>
      <c r="DW33" s="30" t="str">
        <f t="shared" si="33"/>
        <v/>
      </c>
      <c r="DX33" s="25"/>
      <c r="DY33" s="60"/>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row>
    <row r="34" spans="1:157" ht="16.5" customHeight="1">
      <c r="A34" s="26">
        <v>24</v>
      </c>
      <c r="B34" s="26">
        <v>12832</v>
      </c>
      <c r="C34" s="26" t="s">
        <v>84</v>
      </c>
      <c r="D34" s="25"/>
      <c r="E34" s="35">
        <f t="shared" si="0"/>
        <v>93</v>
      </c>
      <c r="F34" s="35" t="str">
        <f t="shared" si="1"/>
        <v>A</v>
      </c>
      <c r="G34" s="35">
        <f t="shared" si="2"/>
        <v>91</v>
      </c>
      <c r="H34" s="35" t="str">
        <f t="shared" si="3"/>
        <v>A</v>
      </c>
      <c r="I34" s="61">
        <v>1</v>
      </c>
      <c r="J34" s="35" t="str">
        <f t="shared" si="4"/>
        <v xml:space="preserve">Siswa memiliki kemampuan menerapkan fungsi sosial, struktur teks, dan unsur kebahasaan teks interaksi interpersonal lisan dan tulis yang melibatkan tindakan menawarkan jasa, serta menanggapinya, sesuai dengan konteks penggunaannya. </v>
      </c>
      <c r="K34" s="35">
        <f t="shared" si="5"/>
        <v>83</v>
      </c>
      <c r="L34" s="35" t="str">
        <f t="shared" si="6"/>
        <v>B</v>
      </c>
      <c r="M34" s="35">
        <f t="shared" si="7"/>
        <v>85</v>
      </c>
      <c r="N34" s="35" t="str">
        <f t="shared" si="8"/>
        <v>B</v>
      </c>
      <c r="O34" s="61">
        <v>2</v>
      </c>
      <c r="P34"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34" s="39"/>
      <c r="R34" s="39"/>
      <c r="S34" s="25"/>
      <c r="T34" s="15">
        <v>95</v>
      </c>
      <c r="U34" s="14"/>
      <c r="V34" s="14"/>
      <c r="W34" s="14"/>
      <c r="X34" s="14"/>
      <c r="Y34" s="14"/>
      <c r="Z34" s="14">
        <v>88</v>
      </c>
      <c r="AA34" s="45">
        <f t="shared" si="34"/>
        <v>91.5</v>
      </c>
      <c r="AB34" s="48">
        <f t="shared" si="10"/>
        <v>91.5</v>
      </c>
      <c r="AC34" s="15">
        <v>100</v>
      </c>
      <c r="AD34" s="14"/>
      <c r="AE34" s="14"/>
      <c r="AF34" s="14"/>
      <c r="AG34" s="14"/>
      <c r="AH34" s="14"/>
      <c r="AI34" s="14">
        <v>88</v>
      </c>
      <c r="AJ34" s="45"/>
      <c r="AK34" s="48">
        <f t="shared" si="11"/>
        <v>94</v>
      </c>
      <c r="AL34" s="15">
        <v>85</v>
      </c>
      <c r="AM34" s="14"/>
      <c r="AN34" s="14"/>
      <c r="AO34" s="14"/>
      <c r="AP34" s="14"/>
      <c r="AQ34" s="14"/>
      <c r="AR34" s="14">
        <v>88</v>
      </c>
      <c r="AS34" s="45"/>
      <c r="AT34" s="48">
        <f t="shared" si="12"/>
        <v>86.5</v>
      </c>
      <c r="AU34" s="15">
        <v>96</v>
      </c>
      <c r="AV34" s="14"/>
      <c r="AW34" s="14"/>
      <c r="AX34" s="14"/>
      <c r="AY34" s="14"/>
      <c r="AZ34" s="14"/>
      <c r="BA34" s="14">
        <v>88</v>
      </c>
      <c r="BB34" s="45"/>
      <c r="BC34" s="48">
        <f t="shared" si="13"/>
        <v>92</v>
      </c>
      <c r="BD34" s="25"/>
      <c r="BE34" s="19">
        <v>81</v>
      </c>
      <c r="BF34" s="18"/>
      <c r="BG34" s="18"/>
      <c r="BH34" s="18"/>
      <c r="BI34" s="18"/>
      <c r="BJ34" s="18"/>
      <c r="BK34" s="18"/>
      <c r="BL34" s="18"/>
      <c r="BM34" s="57">
        <f t="shared" si="14"/>
        <v>81</v>
      </c>
      <c r="BN34" s="19">
        <v>85</v>
      </c>
      <c r="BO34" s="18"/>
      <c r="BP34" s="18"/>
      <c r="BQ34" s="18"/>
      <c r="BR34" s="18"/>
      <c r="BS34" s="18"/>
      <c r="BT34" s="18"/>
      <c r="BU34" s="18"/>
      <c r="BV34" s="57">
        <f t="shared" si="15"/>
        <v>85</v>
      </c>
      <c r="BW34" s="19">
        <v>82</v>
      </c>
      <c r="BX34" s="18"/>
      <c r="BY34" s="18"/>
      <c r="BZ34" s="18"/>
      <c r="CA34" s="18"/>
      <c r="CB34" s="18"/>
      <c r="CC34" s="18"/>
      <c r="CD34" s="18"/>
      <c r="CE34" s="57">
        <f t="shared" si="16"/>
        <v>82</v>
      </c>
      <c r="CF34" s="19">
        <v>90</v>
      </c>
      <c r="CG34" s="18"/>
      <c r="CH34" s="18"/>
      <c r="CI34" s="18"/>
      <c r="CJ34" s="18"/>
      <c r="CK34" s="18"/>
      <c r="CL34" s="18"/>
      <c r="CM34" s="18"/>
      <c r="CN34" s="57">
        <f t="shared" si="17"/>
        <v>90</v>
      </c>
      <c r="CO34" s="25"/>
      <c r="CP34" s="30">
        <f t="shared" si="18"/>
        <v>81</v>
      </c>
      <c r="CQ34" s="25"/>
      <c r="CR34" s="30" t="str">
        <f t="shared" si="19"/>
        <v/>
      </c>
      <c r="CS34" s="25"/>
      <c r="CT34" s="30" t="str">
        <f t="shared" si="20"/>
        <v/>
      </c>
      <c r="CU34" s="25"/>
      <c r="CV34" s="30" t="str">
        <f t="shared" si="21"/>
        <v/>
      </c>
      <c r="CW34" s="25"/>
      <c r="CX34" s="60"/>
      <c r="CY34" s="30">
        <f t="shared" si="22"/>
        <v>85</v>
      </c>
      <c r="CZ34" s="25"/>
      <c r="DA34" s="30" t="str">
        <f t="shared" si="23"/>
        <v/>
      </c>
      <c r="DB34" s="25"/>
      <c r="DC34" s="30" t="str">
        <f t="shared" si="24"/>
        <v/>
      </c>
      <c r="DD34" s="25"/>
      <c r="DE34" s="30" t="str">
        <f t="shared" si="25"/>
        <v/>
      </c>
      <c r="DF34" s="25"/>
      <c r="DG34" s="60"/>
      <c r="DH34" s="30">
        <f t="shared" si="26"/>
        <v>82</v>
      </c>
      <c r="DI34" s="25"/>
      <c r="DJ34" s="30" t="str">
        <f t="shared" si="27"/>
        <v/>
      </c>
      <c r="DK34" s="25"/>
      <c r="DL34" s="30" t="str">
        <f t="shared" si="28"/>
        <v/>
      </c>
      <c r="DM34" s="25"/>
      <c r="DN34" s="30" t="str">
        <f t="shared" si="29"/>
        <v/>
      </c>
      <c r="DO34" s="25"/>
      <c r="DP34" s="60"/>
      <c r="DQ34" s="30">
        <f t="shared" si="30"/>
        <v>90</v>
      </c>
      <c r="DR34" s="25"/>
      <c r="DS34" s="30" t="str">
        <f t="shared" si="31"/>
        <v/>
      </c>
      <c r="DT34" s="25"/>
      <c r="DU34" s="30" t="str">
        <f t="shared" si="32"/>
        <v/>
      </c>
      <c r="DV34" s="25"/>
      <c r="DW34" s="30" t="str">
        <f t="shared" si="33"/>
        <v/>
      </c>
      <c r="DX34" s="25"/>
      <c r="DY34" s="60"/>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row>
    <row r="35" spans="1:157" ht="16.5" customHeight="1">
      <c r="A35" s="26">
        <v>25</v>
      </c>
      <c r="B35" s="26">
        <v>12845</v>
      </c>
      <c r="C35" s="26" t="s">
        <v>85</v>
      </c>
      <c r="D35" s="25"/>
      <c r="E35" s="35">
        <f t="shared" si="0"/>
        <v>86</v>
      </c>
      <c r="F35" s="35" t="str">
        <f t="shared" si="1"/>
        <v>B</v>
      </c>
      <c r="G35" s="35">
        <f t="shared" si="2"/>
        <v>85</v>
      </c>
      <c r="H35" s="35" t="str">
        <f t="shared" si="3"/>
        <v>B</v>
      </c>
      <c r="I35" s="61">
        <v>1</v>
      </c>
      <c r="J35" s="35" t="str">
        <f t="shared" si="4"/>
        <v xml:space="preserve">Siswa memiliki kemampuan menerapkan fungsi sosial, struktur teks, dan unsur kebahasaan teks interaksi interpersonal lisan dan tulis yang melibatkan tindakan menawarkan jasa, serta menanggapinya, sesuai dengan konteks penggunaannya. </v>
      </c>
      <c r="K35" s="35">
        <f t="shared" si="5"/>
        <v>82</v>
      </c>
      <c r="L35" s="35" t="str">
        <f t="shared" si="6"/>
        <v>B</v>
      </c>
      <c r="M35" s="35">
        <f t="shared" si="7"/>
        <v>84</v>
      </c>
      <c r="N35" s="35" t="str">
        <f t="shared" si="8"/>
        <v>B</v>
      </c>
      <c r="O35" s="61">
        <v>2</v>
      </c>
      <c r="P35"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35" s="39"/>
      <c r="R35" s="39"/>
      <c r="S35" s="25"/>
      <c r="T35" s="15">
        <v>85</v>
      </c>
      <c r="U35" s="14"/>
      <c r="V35" s="14"/>
      <c r="W35" s="14"/>
      <c r="X35" s="14"/>
      <c r="Y35" s="14"/>
      <c r="Z35" s="14">
        <v>82</v>
      </c>
      <c r="AA35" s="45">
        <f t="shared" si="34"/>
        <v>83.5</v>
      </c>
      <c r="AB35" s="48">
        <f t="shared" si="10"/>
        <v>83.5</v>
      </c>
      <c r="AC35" s="15">
        <v>98</v>
      </c>
      <c r="AD35" s="14"/>
      <c r="AE35" s="14"/>
      <c r="AF35" s="14"/>
      <c r="AG35" s="14"/>
      <c r="AH35" s="14"/>
      <c r="AI35" s="14">
        <v>80</v>
      </c>
      <c r="AJ35" s="45"/>
      <c r="AK35" s="48">
        <f t="shared" si="11"/>
        <v>89</v>
      </c>
      <c r="AL35" s="15">
        <v>56</v>
      </c>
      <c r="AM35" s="14">
        <v>85</v>
      </c>
      <c r="AN35" s="14"/>
      <c r="AO35" s="14"/>
      <c r="AP35" s="14"/>
      <c r="AQ35" s="14"/>
      <c r="AR35" s="14">
        <v>82</v>
      </c>
      <c r="AS35" s="45"/>
      <c r="AT35" s="48">
        <f t="shared" si="12"/>
        <v>83.5</v>
      </c>
      <c r="AU35" s="15">
        <v>84</v>
      </c>
      <c r="AV35" s="14"/>
      <c r="AW35" s="14"/>
      <c r="AX35" s="14"/>
      <c r="AY35" s="14"/>
      <c r="AZ35" s="14"/>
      <c r="BA35" s="14">
        <v>82</v>
      </c>
      <c r="BB35" s="45"/>
      <c r="BC35" s="48">
        <f t="shared" si="13"/>
        <v>83</v>
      </c>
      <c r="BD35" s="25"/>
      <c r="BE35" s="19">
        <v>82</v>
      </c>
      <c r="BF35" s="18"/>
      <c r="BG35" s="18"/>
      <c r="BH35" s="18"/>
      <c r="BI35" s="18"/>
      <c r="BJ35" s="18"/>
      <c r="BK35" s="18"/>
      <c r="BL35" s="18"/>
      <c r="BM35" s="57">
        <f t="shared" si="14"/>
        <v>82</v>
      </c>
      <c r="BN35" s="19">
        <v>82</v>
      </c>
      <c r="BO35" s="18"/>
      <c r="BP35" s="18"/>
      <c r="BQ35" s="18"/>
      <c r="BR35" s="18"/>
      <c r="BS35" s="18"/>
      <c r="BT35" s="18"/>
      <c r="BU35" s="18"/>
      <c r="BV35" s="57">
        <f t="shared" si="15"/>
        <v>82</v>
      </c>
      <c r="BW35" s="19">
        <v>81</v>
      </c>
      <c r="BX35" s="18"/>
      <c r="BY35" s="18"/>
      <c r="BZ35" s="18"/>
      <c r="CA35" s="18"/>
      <c r="CB35" s="18"/>
      <c r="CC35" s="18"/>
      <c r="CD35" s="18"/>
      <c r="CE35" s="57">
        <f t="shared" si="16"/>
        <v>81</v>
      </c>
      <c r="CF35" s="19">
        <v>90</v>
      </c>
      <c r="CG35" s="18"/>
      <c r="CH35" s="18"/>
      <c r="CI35" s="18"/>
      <c r="CJ35" s="18"/>
      <c r="CK35" s="18"/>
      <c r="CL35" s="18"/>
      <c r="CM35" s="18"/>
      <c r="CN35" s="57">
        <f t="shared" si="17"/>
        <v>90</v>
      </c>
      <c r="CO35" s="25"/>
      <c r="CP35" s="30">
        <f t="shared" si="18"/>
        <v>82</v>
      </c>
      <c r="CQ35" s="25"/>
      <c r="CR35" s="30" t="str">
        <f t="shared" si="19"/>
        <v/>
      </c>
      <c r="CS35" s="25"/>
      <c r="CT35" s="30" t="str">
        <f t="shared" si="20"/>
        <v/>
      </c>
      <c r="CU35" s="25"/>
      <c r="CV35" s="30" t="str">
        <f t="shared" si="21"/>
        <v/>
      </c>
      <c r="CW35" s="25"/>
      <c r="CX35" s="60"/>
      <c r="CY35" s="30">
        <f t="shared" si="22"/>
        <v>82</v>
      </c>
      <c r="CZ35" s="25"/>
      <c r="DA35" s="30" t="str">
        <f t="shared" si="23"/>
        <v/>
      </c>
      <c r="DB35" s="25"/>
      <c r="DC35" s="30" t="str">
        <f t="shared" si="24"/>
        <v/>
      </c>
      <c r="DD35" s="25"/>
      <c r="DE35" s="30" t="str">
        <f t="shared" si="25"/>
        <v/>
      </c>
      <c r="DF35" s="25"/>
      <c r="DG35" s="60"/>
      <c r="DH35" s="30">
        <f t="shared" si="26"/>
        <v>81</v>
      </c>
      <c r="DI35" s="25"/>
      <c r="DJ35" s="30" t="str">
        <f t="shared" si="27"/>
        <v/>
      </c>
      <c r="DK35" s="25"/>
      <c r="DL35" s="30" t="str">
        <f t="shared" si="28"/>
        <v/>
      </c>
      <c r="DM35" s="25"/>
      <c r="DN35" s="30" t="str">
        <f t="shared" si="29"/>
        <v/>
      </c>
      <c r="DO35" s="25"/>
      <c r="DP35" s="60"/>
      <c r="DQ35" s="30">
        <f t="shared" si="30"/>
        <v>90</v>
      </c>
      <c r="DR35" s="25"/>
      <c r="DS35" s="30" t="str">
        <f t="shared" si="31"/>
        <v/>
      </c>
      <c r="DT35" s="25"/>
      <c r="DU35" s="30" t="str">
        <f t="shared" si="32"/>
        <v/>
      </c>
      <c r="DV35" s="25"/>
      <c r="DW35" s="30" t="str">
        <f t="shared" si="33"/>
        <v/>
      </c>
      <c r="DX35" s="25"/>
      <c r="DY35" s="60"/>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row>
    <row r="36" spans="1:157" ht="16.5" customHeight="1">
      <c r="A36" s="26">
        <v>26</v>
      </c>
      <c r="B36" s="26">
        <v>12858</v>
      </c>
      <c r="C36" s="26" t="s">
        <v>86</v>
      </c>
      <c r="D36" s="25"/>
      <c r="E36" s="35">
        <f t="shared" si="0"/>
        <v>91</v>
      </c>
      <c r="F36" s="35" t="str">
        <f t="shared" si="1"/>
        <v>A</v>
      </c>
      <c r="G36" s="35">
        <f t="shared" si="2"/>
        <v>90</v>
      </c>
      <c r="H36" s="35" t="str">
        <f t="shared" si="3"/>
        <v>A</v>
      </c>
      <c r="I36" s="61">
        <v>1</v>
      </c>
      <c r="J36" s="35" t="str">
        <f t="shared" si="4"/>
        <v xml:space="preserve">Siswa memiliki kemampuan menerapkan fungsi sosial, struktur teks, dan unsur kebahasaan teks interaksi interpersonal lisan dan tulis yang melibatkan tindakan menawarkan jasa, serta menanggapinya, sesuai dengan konteks penggunaannya. </v>
      </c>
      <c r="K36" s="35">
        <f t="shared" si="5"/>
        <v>84</v>
      </c>
      <c r="L36" s="35" t="str">
        <f t="shared" si="6"/>
        <v>B</v>
      </c>
      <c r="M36" s="35">
        <f t="shared" si="7"/>
        <v>86</v>
      </c>
      <c r="N36" s="35" t="str">
        <f t="shared" si="8"/>
        <v>B</v>
      </c>
      <c r="O36" s="61">
        <v>2</v>
      </c>
      <c r="P36"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36" s="39"/>
      <c r="R36" s="39"/>
      <c r="S36" s="25"/>
      <c r="T36" s="15">
        <v>95</v>
      </c>
      <c r="U36" s="14"/>
      <c r="V36" s="14"/>
      <c r="W36" s="14"/>
      <c r="X36" s="14"/>
      <c r="Y36" s="14"/>
      <c r="Z36" s="14">
        <v>86</v>
      </c>
      <c r="AA36" s="45">
        <f t="shared" si="34"/>
        <v>90.5</v>
      </c>
      <c r="AB36" s="48">
        <f t="shared" si="10"/>
        <v>90.5</v>
      </c>
      <c r="AC36" s="15">
        <v>97</v>
      </c>
      <c r="AD36" s="14"/>
      <c r="AE36" s="14"/>
      <c r="AF36" s="14"/>
      <c r="AG36" s="14"/>
      <c r="AH36" s="14"/>
      <c r="AI36" s="14">
        <v>86</v>
      </c>
      <c r="AJ36" s="45"/>
      <c r="AK36" s="48">
        <f t="shared" si="11"/>
        <v>91.5</v>
      </c>
      <c r="AL36" s="15">
        <v>88</v>
      </c>
      <c r="AM36" s="14"/>
      <c r="AN36" s="14"/>
      <c r="AO36" s="14"/>
      <c r="AP36" s="14"/>
      <c r="AQ36" s="14"/>
      <c r="AR36" s="14">
        <v>86</v>
      </c>
      <c r="AS36" s="45"/>
      <c r="AT36" s="48">
        <f t="shared" si="12"/>
        <v>87</v>
      </c>
      <c r="AU36" s="15">
        <v>98</v>
      </c>
      <c r="AV36" s="14"/>
      <c r="AW36" s="14"/>
      <c r="AX36" s="14"/>
      <c r="AY36" s="14"/>
      <c r="AZ36" s="14"/>
      <c r="BA36" s="14">
        <v>82</v>
      </c>
      <c r="BB36" s="45"/>
      <c r="BC36" s="48">
        <f t="shared" si="13"/>
        <v>90</v>
      </c>
      <c r="BD36" s="25"/>
      <c r="BE36" s="19">
        <v>86</v>
      </c>
      <c r="BF36" s="18"/>
      <c r="BG36" s="18"/>
      <c r="BH36" s="18"/>
      <c r="BI36" s="18"/>
      <c r="BJ36" s="18"/>
      <c r="BK36" s="18"/>
      <c r="BL36" s="18"/>
      <c r="BM36" s="57">
        <f t="shared" si="14"/>
        <v>86</v>
      </c>
      <c r="BN36" s="19">
        <v>82</v>
      </c>
      <c r="BO36" s="18"/>
      <c r="BP36" s="18"/>
      <c r="BQ36" s="18"/>
      <c r="BR36" s="18"/>
      <c r="BS36" s="18"/>
      <c r="BT36" s="18"/>
      <c r="BU36" s="18"/>
      <c r="BV36" s="57">
        <f t="shared" si="15"/>
        <v>82</v>
      </c>
      <c r="BW36" s="19">
        <v>84</v>
      </c>
      <c r="BX36" s="18"/>
      <c r="BY36" s="18"/>
      <c r="BZ36" s="18"/>
      <c r="CA36" s="18"/>
      <c r="CB36" s="18"/>
      <c r="CC36" s="18"/>
      <c r="CD36" s="18"/>
      <c r="CE36" s="57">
        <f t="shared" si="16"/>
        <v>84</v>
      </c>
      <c r="CF36" s="19">
        <v>90</v>
      </c>
      <c r="CG36" s="18"/>
      <c r="CH36" s="18"/>
      <c r="CI36" s="18"/>
      <c r="CJ36" s="18"/>
      <c r="CK36" s="18"/>
      <c r="CL36" s="18"/>
      <c r="CM36" s="18"/>
      <c r="CN36" s="57">
        <f t="shared" si="17"/>
        <v>90</v>
      </c>
      <c r="CO36" s="25"/>
      <c r="CP36" s="30">
        <f t="shared" si="18"/>
        <v>86</v>
      </c>
      <c r="CQ36" s="25"/>
      <c r="CR36" s="30" t="str">
        <f t="shared" si="19"/>
        <v/>
      </c>
      <c r="CS36" s="25"/>
      <c r="CT36" s="30" t="str">
        <f t="shared" si="20"/>
        <v/>
      </c>
      <c r="CU36" s="25"/>
      <c r="CV36" s="30" t="str">
        <f t="shared" si="21"/>
        <v/>
      </c>
      <c r="CW36" s="25"/>
      <c r="CX36" s="60"/>
      <c r="CY36" s="30">
        <f t="shared" si="22"/>
        <v>82</v>
      </c>
      <c r="CZ36" s="25"/>
      <c r="DA36" s="30" t="str">
        <f t="shared" si="23"/>
        <v/>
      </c>
      <c r="DB36" s="25"/>
      <c r="DC36" s="30" t="str">
        <f t="shared" si="24"/>
        <v/>
      </c>
      <c r="DD36" s="25"/>
      <c r="DE36" s="30" t="str">
        <f t="shared" si="25"/>
        <v/>
      </c>
      <c r="DF36" s="25"/>
      <c r="DG36" s="60"/>
      <c r="DH36" s="30">
        <f t="shared" si="26"/>
        <v>84</v>
      </c>
      <c r="DI36" s="25"/>
      <c r="DJ36" s="30" t="str">
        <f t="shared" si="27"/>
        <v/>
      </c>
      <c r="DK36" s="25"/>
      <c r="DL36" s="30" t="str">
        <f t="shared" si="28"/>
        <v/>
      </c>
      <c r="DM36" s="25"/>
      <c r="DN36" s="30" t="str">
        <f t="shared" si="29"/>
        <v/>
      </c>
      <c r="DO36" s="25"/>
      <c r="DP36" s="60"/>
      <c r="DQ36" s="30">
        <f t="shared" si="30"/>
        <v>90</v>
      </c>
      <c r="DR36" s="25"/>
      <c r="DS36" s="30" t="str">
        <f t="shared" si="31"/>
        <v/>
      </c>
      <c r="DT36" s="25"/>
      <c r="DU36" s="30" t="str">
        <f t="shared" si="32"/>
        <v/>
      </c>
      <c r="DV36" s="25"/>
      <c r="DW36" s="30" t="str">
        <f t="shared" si="33"/>
        <v/>
      </c>
      <c r="DX36" s="25"/>
      <c r="DY36" s="60"/>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row>
    <row r="37" spans="1:157" ht="16.5" customHeight="1">
      <c r="A37" s="26">
        <v>27</v>
      </c>
      <c r="B37" s="26">
        <v>12871</v>
      </c>
      <c r="C37" s="26" t="s">
        <v>87</v>
      </c>
      <c r="D37" s="25"/>
      <c r="E37" s="35">
        <f t="shared" si="0"/>
        <v>93</v>
      </c>
      <c r="F37" s="35" t="str">
        <f t="shared" si="1"/>
        <v>A</v>
      </c>
      <c r="G37" s="35">
        <f t="shared" si="2"/>
        <v>91</v>
      </c>
      <c r="H37" s="35" t="str">
        <f t="shared" si="3"/>
        <v>A</v>
      </c>
      <c r="I37" s="61">
        <v>1</v>
      </c>
      <c r="J37" s="35" t="str">
        <f t="shared" si="4"/>
        <v xml:space="preserve">Siswa memiliki kemampuan menerapkan fungsi sosial, struktur teks, dan unsur kebahasaan teks interaksi interpersonal lisan dan tulis yang melibatkan tindakan menawarkan jasa, serta menanggapinya, sesuai dengan konteks penggunaannya. </v>
      </c>
      <c r="K37" s="35">
        <f t="shared" si="5"/>
        <v>82</v>
      </c>
      <c r="L37" s="35" t="str">
        <f t="shared" si="6"/>
        <v>B</v>
      </c>
      <c r="M37" s="35">
        <f t="shared" si="7"/>
        <v>85</v>
      </c>
      <c r="N37" s="35" t="str">
        <f t="shared" si="8"/>
        <v>B</v>
      </c>
      <c r="O37" s="61">
        <v>2</v>
      </c>
      <c r="P37"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37" s="39"/>
      <c r="R37" s="39"/>
      <c r="S37" s="25"/>
      <c r="T37" s="15">
        <v>94</v>
      </c>
      <c r="U37" s="14"/>
      <c r="V37" s="14"/>
      <c r="W37" s="14"/>
      <c r="X37" s="14"/>
      <c r="Y37" s="14"/>
      <c r="Z37" s="14">
        <v>88</v>
      </c>
      <c r="AA37" s="45">
        <f t="shared" si="34"/>
        <v>91</v>
      </c>
      <c r="AB37" s="48">
        <f t="shared" si="10"/>
        <v>91</v>
      </c>
      <c r="AC37" s="15">
        <v>100</v>
      </c>
      <c r="AD37" s="14"/>
      <c r="AE37" s="14"/>
      <c r="AF37" s="14"/>
      <c r="AG37" s="14"/>
      <c r="AH37" s="14"/>
      <c r="AI37" s="14">
        <v>88</v>
      </c>
      <c r="AJ37" s="45"/>
      <c r="AK37" s="48">
        <f t="shared" si="11"/>
        <v>94</v>
      </c>
      <c r="AL37" s="15">
        <v>52</v>
      </c>
      <c r="AM37" s="14">
        <v>90</v>
      </c>
      <c r="AN37" s="14"/>
      <c r="AO37" s="14"/>
      <c r="AP37" s="14"/>
      <c r="AQ37" s="14"/>
      <c r="AR37" s="14">
        <v>88</v>
      </c>
      <c r="AS37" s="45"/>
      <c r="AT37" s="48">
        <f t="shared" si="12"/>
        <v>89</v>
      </c>
      <c r="AU37" s="15">
        <v>96</v>
      </c>
      <c r="AV37" s="14"/>
      <c r="AW37" s="14"/>
      <c r="AX37" s="14"/>
      <c r="AY37" s="14"/>
      <c r="AZ37" s="14"/>
      <c r="BA37" s="14">
        <v>81</v>
      </c>
      <c r="BB37" s="45"/>
      <c r="BC37" s="48">
        <f t="shared" si="13"/>
        <v>88.5</v>
      </c>
      <c r="BD37" s="25"/>
      <c r="BE37" s="19">
        <v>80</v>
      </c>
      <c r="BF37" s="18"/>
      <c r="BG37" s="18"/>
      <c r="BH37" s="18"/>
      <c r="BI37" s="18"/>
      <c r="BJ37" s="18"/>
      <c r="BK37" s="18"/>
      <c r="BL37" s="18"/>
      <c r="BM37" s="57">
        <f t="shared" si="14"/>
        <v>80</v>
      </c>
      <c r="BN37" s="19">
        <v>84</v>
      </c>
      <c r="BO37" s="18"/>
      <c r="BP37" s="18"/>
      <c r="BQ37" s="18"/>
      <c r="BR37" s="18"/>
      <c r="BS37" s="18"/>
      <c r="BT37" s="18"/>
      <c r="BU37" s="18"/>
      <c r="BV37" s="57">
        <f t="shared" si="15"/>
        <v>84</v>
      </c>
      <c r="BW37" s="19">
        <v>84</v>
      </c>
      <c r="BX37" s="18"/>
      <c r="BY37" s="18"/>
      <c r="BZ37" s="18"/>
      <c r="CA37" s="18"/>
      <c r="CB37" s="18"/>
      <c r="CC37" s="18"/>
      <c r="CD37" s="18"/>
      <c r="CE37" s="57">
        <f t="shared" si="16"/>
        <v>84</v>
      </c>
      <c r="CF37" s="19">
        <v>90</v>
      </c>
      <c r="CG37" s="18"/>
      <c r="CH37" s="18"/>
      <c r="CI37" s="18"/>
      <c r="CJ37" s="18"/>
      <c r="CK37" s="18"/>
      <c r="CL37" s="18"/>
      <c r="CM37" s="18"/>
      <c r="CN37" s="57">
        <f t="shared" si="17"/>
        <v>90</v>
      </c>
      <c r="CO37" s="25"/>
      <c r="CP37" s="30">
        <f t="shared" si="18"/>
        <v>80</v>
      </c>
      <c r="CQ37" s="25"/>
      <c r="CR37" s="30" t="str">
        <f t="shared" si="19"/>
        <v/>
      </c>
      <c r="CS37" s="25"/>
      <c r="CT37" s="30" t="str">
        <f t="shared" si="20"/>
        <v/>
      </c>
      <c r="CU37" s="25"/>
      <c r="CV37" s="30" t="str">
        <f t="shared" si="21"/>
        <v/>
      </c>
      <c r="CW37" s="25"/>
      <c r="CX37" s="60"/>
      <c r="CY37" s="30">
        <f t="shared" si="22"/>
        <v>84</v>
      </c>
      <c r="CZ37" s="25"/>
      <c r="DA37" s="30" t="str">
        <f t="shared" si="23"/>
        <v/>
      </c>
      <c r="DB37" s="25"/>
      <c r="DC37" s="30" t="str">
        <f t="shared" si="24"/>
        <v/>
      </c>
      <c r="DD37" s="25"/>
      <c r="DE37" s="30" t="str">
        <f t="shared" si="25"/>
        <v/>
      </c>
      <c r="DF37" s="25"/>
      <c r="DG37" s="60"/>
      <c r="DH37" s="30">
        <f t="shared" si="26"/>
        <v>84</v>
      </c>
      <c r="DI37" s="25"/>
      <c r="DJ37" s="30" t="str">
        <f t="shared" si="27"/>
        <v/>
      </c>
      <c r="DK37" s="25"/>
      <c r="DL37" s="30" t="str">
        <f t="shared" si="28"/>
        <v/>
      </c>
      <c r="DM37" s="25"/>
      <c r="DN37" s="30" t="str">
        <f t="shared" si="29"/>
        <v/>
      </c>
      <c r="DO37" s="25"/>
      <c r="DP37" s="60"/>
      <c r="DQ37" s="30">
        <f t="shared" si="30"/>
        <v>90</v>
      </c>
      <c r="DR37" s="25"/>
      <c r="DS37" s="30" t="str">
        <f t="shared" si="31"/>
        <v/>
      </c>
      <c r="DT37" s="25"/>
      <c r="DU37" s="30" t="str">
        <f t="shared" si="32"/>
        <v/>
      </c>
      <c r="DV37" s="25"/>
      <c r="DW37" s="30" t="str">
        <f t="shared" si="33"/>
        <v/>
      </c>
      <c r="DX37" s="25"/>
      <c r="DY37" s="60"/>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row>
    <row r="38" spans="1:157" ht="16.5" customHeight="1">
      <c r="A38" s="26">
        <v>28</v>
      </c>
      <c r="B38" s="26">
        <v>12884</v>
      </c>
      <c r="C38" s="26" t="s">
        <v>88</v>
      </c>
      <c r="D38" s="25"/>
      <c r="E38" s="35">
        <f t="shared" si="0"/>
        <v>89</v>
      </c>
      <c r="F38" s="35" t="str">
        <f t="shared" si="1"/>
        <v>B</v>
      </c>
      <c r="G38" s="35">
        <f t="shared" si="2"/>
        <v>86</v>
      </c>
      <c r="H38" s="35" t="str">
        <f t="shared" si="3"/>
        <v>B</v>
      </c>
      <c r="I38" s="61">
        <v>1</v>
      </c>
      <c r="J38" s="35" t="str">
        <f t="shared" si="4"/>
        <v xml:space="preserve">Siswa memiliki kemampuan menerapkan fungsi sosial, struktur teks, dan unsur kebahasaan teks interaksi interpersonal lisan dan tulis yang melibatkan tindakan menawarkan jasa, serta menanggapinya, sesuai dengan konteks penggunaannya. </v>
      </c>
      <c r="K38" s="35">
        <f t="shared" si="5"/>
        <v>81</v>
      </c>
      <c r="L38" s="35" t="str">
        <f t="shared" si="6"/>
        <v>B</v>
      </c>
      <c r="M38" s="35">
        <f t="shared" si="7"/>
        <v>83</v>
      </c>
      <c r="N38" s="35" t="str">
        <f t="shared" si="8"/>
        <v>B</v>
      </c>
      <c r="O38" s="61">
        <v>2</v>
      </c>
      <c r="P38"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38" s="39"/>
      <c r="R38" s="39"/>
      <c r="S38" s="25"/>
      <c r="T38" s="15">
        <v>65</v>
      </c>
      <c r="U38" s="14">
        <v>90</v>
      </c>
      <c r="V38" s="14"/>
      <c r="W38" s="14"/>
      <c r="X38" s="14"/>
      <c r="Y38" s="14"/>
      <c r="Z38" s="14">
        <v>81</v>
      </c>
      <c r="AA38" s="45">
        <f t="shared" si="34"/>
        <v>85.5</v>
      </c>
      <c r="AB38" s="48">
        <f t="shared" si="10"/>
        <v>85.5</v>
      </c>
      <c r="AC38" s="15">
        <v>96</v>
      </c>
      <c r="AD38" s="14"/>
      <c r="AE38" s="14"/>
      <c r="AF38" s="14"/>
      <c r="AG38" s="14"/>
      <c r="AH38" s="14"/>
      <c r="AI38" s="14">
        <v>88</v>
      </c>
      <c r="AJ38" s="45"/>
      <c r="AK38" s="48">
        <f t="shared" si="11"/>
        <v>92</v>
      </c>
      <c r="AL38" s="15">
        <v>90</v>
      </c>
      <c r="AM38" s="14"/>
      <c r="AN38" s="14"/>
      <c r="AO38" s="14"/>
      <c r="AP38" s="14"/>
      <c r="AQ38" s="14"/>
      <c r="AR38" s="14">
        <v>81</v>
      </c>
      <c r="AS38" s="45"/>
      <c r="AT38" s="48">
        <f t="shared" si="12"/>
        <v>85.5</v>
      </c>
      <c r="AU38" s="15">
        <v>65</v>
      </c>
      <c r="AV38" s="14">
        <v>80</v>
      </c>
      <c r="AW38" s="14"/>
      <c r="AX38" s="14"/>
      <c r="AY38" s="14"/>
      <c r="AZ38" s="14"/>
      <c r="BA38" s="14">
        <v>81</v>
      </c>
      <c r="BB38" s="45"/>
      <c r="BC38" s="48">
        <f t="shared" si="13"/>
        <v>80.5</v>
      </c>
      <c r="BD38" s="25"/>
      <c r="BE38" s="19">
        <v>80</v>
      </c>
      <c r="BF38" s="18"/>
      <c r="BG38" s="18"/>
      <c r="BH38" s="18"/>
      <c r="BI38" s="18"/>
      <c r="BJ38" s="18"/>
      <c r="BK38" s="18"/>
      <c r="BL38" s="18"/>
      <c r="BM38" s="57">
        <f t="shared" si="14"/>
        <v>80</v>
      </c>
      <c r="BN38" s="19">
        <v>81</v>
      </c>
      <c r="BO38" s="18"/>
      <c r="BP38" s="18"/>
      <c r="BQ38" s="18"/>
      <c r="BR38" s="18"/>
      <c r="BS38" s="18"/>
      <c r="BT38" s="18"/>
      <c r="BU38" s="18"/>
      <c r="BV38" s="57">
        <f t="shared" si="15"/>
        <v>81</v>
      </c>
      <c r="BW38" s="19">
        <v>82</v>
      </c>
      <c r="BX38" s="18"/>
      <c r="BY38" s="18"/>
      <c r="BZ38" s="18"/>
      <c r="CA38" s="18"/>
      <c r="CB38" s="18"/>
      <c r="CC38" s="18"/>
      <c r="CD38" s="18"/>
      <c r="CE38" s="57">
        <f t="shared" si="16"/>
        <v>82</v>
      </c>
      <c r="CF38" s="19">
        <v>90</v>
      </c>
      <c r="CG38" s="18"/>
      <c r="CH38" s="18"/>
      <c r="CI38" s="18"/>
      <c r="CJ38" s="18"/>
      <c r="CK38" s="18"/>
      <c r="CL38" s="18"/>
      <c r="CM38" s="18"/>
      <c r="CN38" s="57">
        <f t="shared" si="17"/>
        <v>90</v>
      </c>
      <c r="CO38" s="25"/>
      <c r="CP38" s="30">
        <f t="shared" si="18"/>
        <v>80</v>
      </c>
      <c r="CQ38" s="25"/>
      <c r="CR38" s="30" t="str">
        <f t="shared" si="19"/>
        <v/>
      </c>
      <c r="CS38" s="25"/>
      <c r="CT38" s="30" t="str">
        <f t="shared" si="20"/>
        <v/>
      </c>
      <c r="CU38" s="25"/>
      <c r="CV38" s="30" t="str">
        <f t="shared" si="21"/>
        <v/>
      </c>
      <c r="CW38" s="25"/>
      <c r="CX38" s="60"/>
      <c r="CY38" s="30">
        <f t="shared" si="22"/>
        <v>81</v>
      </c>
      <c r="CZ38" s="25"/>
      <c r="DA38" s="30" t="str">
        <f t="shared" si="23"/>
        <v/>
      </c>
      <c r="DB38" s="25"/>
      <c r="DC38" s="30" t="str">
        <f t="shared" si="24"/>
        <v/>
      </c>
      <c r="DD38" s="25"/>
      <c r="DE38" s="30" t="str">
        <f t="shared" si="25"/>
        <v/>
      </c>
      <c r="DF38" s="25"/>
      <c r="DG38" s="60"/>
      <c r="DH38" s="30">
        <f t="shared" si="26"/>
        <v>82</v>
      </c>
      <c r="DI38" s="25"/>
      <c r="DJ38" s="30" t="str">
        <f t="shared" si="27"/>
        <v/>
      </c>
      <c r="DK38" s="25"/>
      <c r="DL38" s="30" t="str">
        <f t="shared" si="28"/>
        <v/>
      </c>
      <c r="DM38" s="25"/>
      <c r="DN38" s="30" t="str">
        <f t="shared" si="29"/>
        <v/>
      </c>
      <c r="DO38" s="25"/>
      <c r="DP38" s="60"/>
      <c r="DQ38" s="30">
        <f t="shared" si="30"/>
        <v>90</v>
      </c>
      <c r="DR38" s="25"/>
      <c r="DS38" s="30" t="str">
        <f t="shared" si="31"/>
        <v/>
      </c>
      <c r="DT38" s="25"/>
      <c r="DU38" s="30" t="str">
        <f t="shared" si="32"/>
        <v/>
      </c>
      <c r="DV38" s="25"/>
      <c r="DW38" s="30" t="str">
        <f t="shared" si="33"/>
        <v/>
      </c>
      <c r="DX38" s="25"/>
      <c r="DY38" s="60"/>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row>
    <row r="39" spans="1:157" ht="16.5" customHeight="1">
      <c r="A39" s="26">
        <v>29</v>
      </c>
      <c r="B39" s="26">
        <v>12897</v>
      </c>
      <c r="C39" s="26" t="s">
        <v>89</v>
      </c>
      <c r="D39" s="25"/>
      <c r="E39" s="35">
        <f t="shared" si="0"/>
        <v>78</v>
      </c>
      <c r="F39" s="35" t="str">
        <f t="shared" si="1"/>
        <v>C</v>
      </c>
      <c r="G39" s="35">
        <f t="shared" si="2"/>
        <v>79</v>
      </c>
      <c r="H39" s="35" t="str">
        <f t="shared" si="3"/>
        <v>C</v>
      </c>
      <c r="I39" s="61">
        <v>1</v>
      </c>
      <c r="J39" s="35" t="str">
        <f t="shared" si="4"/>
        <v xml:space="preserve">Siswa memiliki kemampuan menerapkan fungsi sosial, struktur teks, dan unsur kebahasaan teks interaksi interpersonal lisan dan tulis yang melibatkan tindakan menawarkan jasa, serta menanggapinya, sesuai dengan konteks penggunaannya. </v>
      </c>
      <c r="K39" s="35">
        <f t="shared" si="5"/>
        <v>75</v>
      </c>
      <c r="L39" s="35" t="str">
        <f t="shared" si="6"/>
        <v>C</v>
      </c>
      <c r="M39" s="35">
        <f t="shared" si="7"/>
        <v>80</v>
      </c>
      <c r="N39" s="35" t="str">
        <f t="shared" si="8"/>
        <v>B</v>
      </c>
      <c r="O39" s="61">
        <v>2</v>
      </c>
      <c r="P39"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39" s="39"/>
      <c r="R39" s="39"/>
      <c r="S39" s="25"/>
      <c r="T39" s="15">
        <v>38</v>
      </c>
      <c r="U39" s="14">
        <v>70</v>
      </c>
      <c r="V39" s="14"/>
      <c r="W39" s="14"/>
      <c r="X39" s="14"/>
      <c r="Y39" s="14"/>
      <c r="Z39" s="14">
        <v>80</v>
      </c>
      <c r="AA39" s="45">
        <f t="shared" si="34"/>
        <v>75</v>
      </c>
      <c r="AB39" s="48">
        <f t="shared" si="10"/>
        <v>75</v>
      </c>
      <c r="AC39" s="15">
        <v>43</v>
      </c>
      <c r="AD39" s="14">
        <v>80</v>
      </c>
      <c r="AE39" s="14"/>
      <c r="AF39" s="14"/>
      <c r="AG39" s="14"/>
      <c r="AH39" s="14"/>
      <c r="AI39" s="14">
        <v>80</v>
      </c>
      <c r="AJ39" s="45"/>
      <c r="AK39" s="48">
        <f t="shared" si="11"/>
        <v>80</v>
      </c>
      <c r="AL39" s="15">
        <v>36</v>
      </c>
      <c r="AM39" s="14">
        <v>80</v>
      </c>
      <c r="AN39" s="14"/>
      <c r="AO39" s="14"/>
      <c r="AP39" s="14"/>
      <c r="AQ39" s="14"/>
      <c r="AR39" s="14">
        <v>80</v>
      </c>
      <c r="AS39" s="45"/>
      <c r="AT39" s="48">
        <f t="shared" si="12"/>
        <v>80</v>
      </c>
      <c r="AU39" s="15">
        <v>38</v>
      </c>
      <c r="AV39" s="14">
        <v>80</v>
      </c>
      <c r="AW39" s="14"/>
      <c r="AX39" s="14"/>
      <c r="AY39" s="14"/>
      <c r="AZ39" s="14"/>
      <c r="BA39" s="14">
        <v>80</v>
      </c>
      <c r="BB39" s="45"/>
      <c r="BC39" s="48">
        <f t="shared" si="13"/>
        <v>80</v>
      </c>
      <c r="BD39" s="25"/>
      <c r="BE39" s="19">
        <v>70</v>
      </c>
      <c r="BF39" s="18"/>
      <c r="BG39" s="18"/>
      <c r="BH39" s="18"/>
      <c r="BI39" s="18"/>
      <c r="BJ39" s="18"/>
      <c r="BK39" s="18"/>
      <c r="BL39" s="18"/>
      <c r="BM39" s="57">
        <f t="shared" si="14"/>
        <v>70</v>
      </c>
      <c r="BN39" s="19">
        <v>80</v>
      </c>
      <c r="BO39" s="18"/>
      <c r="BP39" s="18"/>
      <c r="BQ39" s="18"/>
      <c r="BR39" s="18"/>
      <c r="BS39" s="18"/>
      <c r="BT39" s="18"/>
      <c r="BU39" s="18"/>
      <c r="BV39" s="57">
        <f t="shared" si="15"/>
        <v>80</v>
      </c>
      <c r="BW39" s="19">
        <v>80</v>
      </c>
      <c r="BX39" s="18"/>
      <c r="BY39" s="18"/>
      <c r="BZ39" s="18"/>
      <c r="CA39" s="18"/>
      <c r="CB39" s="18"/>
      <c r="CC39" s="18"/>
      <c r="CD39" s="18"/>
      <c r="CE39" s="57">
        <f t="shared" si="16"/>
        <v>80</v>
      </c>
      <c r="CF39" s="19">
        <v>90</v>
      </c>
      <c r="CG39" s="18"/>
      <c r="CH39" s="18"/>
      <c r="CI39" s="18"/>
      <c r="CJ39" s="18"/>
      <c r="CK39" s="18"/>
      <c r="CL39" s="18"/>
      <c r="CM39" s="18"/>
      <c r="CN39" s="57">
        <f t="shared" si="17"/>
        <v>90</v>
      </c>
      <c r="CO39" s="25"/>
      <c r="CP39" s="30">
        <f t="shared" si="18"/>
        <v>70</v>
      </c>
      <c r="CQ39" s="25"/>
      <c r="CR39" s="30" t="str">
        <f t="shared" si="19"/>
        <v/>
      </c>
      <c r="CS39" s="25"/>
      <c r="CT39" s="30" t="str">
        <f t="shared" si="20"/>
        <v/>
      </c>
      <c r="CU39" s="25"/>
      <c r="CV39" s="30" t="str">
        <f t="shared" si="21"/>
        <v/>
      </c>
      <c r="CW39" s="25"/>
      <c r="CX39" s="60"/>
      <c r="CY39" s="30">
        <f t="shared" si="22"/>
        <v>80</v>
      </c>
      <c r="CZ39" s="25"/>
      <c r="DA39" s="30" t="str">
        <f t="shared" si="23"/>
        <v/>
      </c>
      <c r="DB39" s="25"/>
      <c r="DC39" s="30" t="str">
        <f t="shared" si="24"/>
        <v/>
      </c>
      <c r="DD39" s="25"/>
      <c r="DE39" s="30" t="str">
        <f t="shared" si="25"/>
        <v/>
      </c>
      <c r="DF39" s="25"/>
      <c r="DG39" s="60"/>
      <c r="DH39" s="30">
        <f t="shared" si="26"/>
        <v>80</v>
      </c>
      <c r="DI39" s="25"/>
      <c r="DJ39" s="30" t="str">
        <f t="shared" si="27"/>
        <v/>
      </c>
      <c r="DK39" s="25"/>
      <c r="DL39" s="30" t="str">
        <f t="shared" si="28"/>
        <v/>
      </c>
      <c r="DM39" s="25"/>
      <c r="DN39" s="30" t="str">
        <f t="shared" si="29"/>
        <v/>
      </c>
      <c r="DO39" s="25"/>
      <c r="DP39" s="60"/>
      <c r="DQ39" s="30">
        <f t="shared" si="30"/>
        <v>90</v>
      </c>
      <c r="DR39" s="25"/>
      <c r="DS39" s="30" t="str">
        <f t="shared" si="31"/>
        <v/>
      </c>
      <c r="DT39" s="25"/>
      <c r="DU39" s="30" t="str">
        <f t="shared" si="32"/>
        <v/>
      </c>
      <c r="DV39" s="25"/>
      <c r="DW39" s="30" t="str">
        <f t="shared" si="33"/>
        <v/>
      </c>
      <c r="DX39" s="25"/>
      <c r="DY39" s="60"/>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row>
    <row r="40" spans="1:157" ht="16.5" customHeight="1">
      <c r="A40" s="26">
        <v>30</v>
      </c>
      <c r="B40" s="26">
        <v>12910</v>
      </c>
      <c r="C40" s="26" t="s">
        <v>90</v>
      </c>
      <c r="D40" s="25"/>
      <c r="E40" s="35">
        <f t="shared" si="0"/>
        <v>82</v>
      </c>
      <c r="F40" s="35" t="str">
        <f t="shared" si="1"/>
        <v>B</v>
      </c>
      <c r="G40" s="35">
        <f t="shared" si="2"/>
        <v>83</v>
      </c>
      <c r="H40" s="35" t="str">
        <f t="shared" si="3"/>
        <v>B</v>
      </c>
      <c r="I40" s="61">
        <v>1</v>
      </c>
      <c r="J40" s="35" t="str">
        <f t="shared" si="4"/>
        <v xml:space="preserve">Siswa memiliki kemampuan menerapkan fungsi sosial, struktur teks, dan unsur kebahasaan teks interaksi interpersonal lisan dan tulis yang melibatkan tindakan menawarkan jasa, serta menanggapinya, sesuai dengan konteks penggunaannya. </v>
      </c>
      <c r="K40" s="35">
        <f t="shared" si="5"/>
        <v>83</v>
      </c>
      <c r="L40" s="35" t="str">
        <f t="shared" si="6"/>
        <v>B</v>
      </c>
      <c r="M40" s="35">
        <f t="shared" si="7"/>
        <v>84</v>
      </c>
      <c r="N40" s="35" t="str">
        <f t="shared" si="8"/>
        <v>B</v>
      </c>
      <c r="O40" s="61">
        <v>2</v>
      </c>
      <c r="P40"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40" s="39"/>
      <c r="R40" s="39"/>
      <c r="S40" s="25"/>
      <c r="T40" s="15">
        <v>90</v>
      </c>
      <c r="U40" s="14"/>
      <c r="V40" s="14"/>
      <c r="W40" s="14"/>
      <c r="X40" s="14"/>
      <c r="Y40" s="14"/>
      <c r="Z40" s="14">
        <v>79</v>
      </c>
      <c r="AA40" s="45">
        <f t="shared" si="34"/>
        <v>84.5</v>
      </c>
      <c r="AB40" s="48">
        <f t="shared" si="10"/>
        <v>84.5</v>
      </c>
      <c r="AC40" s="15">
        <v>43</v>
      </c>
      <c r="AD40" s="14">
        <v>80</v>
      </c>
      <c r="AE40" s="14"/>
      <c r="AF40" s="14"/>
      <c r="AG40" s="14"/>
      <c r="AH40" s="14"/>
      <c r="AI40" s="14">
        <v>79</v>
      </c>
      <c r="AJ40" s="45"/>
      <c r="AK40" s="48">
        <f t="shared" si="11"/>
        <v>79.5</v>
      </c>
      <c r="AL40" s="15">
        <v>90</v>
      </c>
      <c r="AM40" s="14"/>
      <c r="AN40" s="14"/>
      <c r="AO40" s="14"/>
      <c r="AP40" s="14"/>
      <c r="AQ40" s="14"/>
      <c r="AR40" s="14">
        <v>79</v>
      </c>
      <c r="AS40" s="45"/>
      <c r="AT40" s="48">
        <f t="shared" si="12"/>
        <v>84.5</v>
      </c>
      <c r="AU40" s="15">
        <v>90</v>
      </c>
      <c r="AV40" s="14"/>
      <c r="AW40" s="14"/>
      <c r="AX40" s="14"/>
      <c r="AY40" s="14"/>
      <c r="AZ40" s="14"/>
      <c r="BA40" s="14">
        <v>79</v>
      </c>
      <c r="BB40" s="45"/>
      <c r="BC40" s="48">
        <f t="shared" si="13"/>
        <v>84.5</v>
      </c>
      <c r="BD40" s="25"/>
      <c r="BE40" s="19">
        <v>83</v>
      </c>
      <c r="BF40" s="18"/>
      <c r="BG40" s="18"/>
      <c r="BH40" s="18"/>
      <c r="BI40" s="18"/>
      <c r="BJ40" s="18"/>
      <c r="BK40" s="18"/>
      <c r="BL40" s="18"/>
      <c r="BM40" s="57">
        <f t="shared" si="14"/>
        <v>83</v>
      </c>
      <c r="BN40" s="19">
        <v>82</v>
      </c>
      <c r="BO40" s="18"/>
      <c r="BP40" s="18"/>
      <c r="BQ40" s="18"/>
      <c r="BR40" s="18"/>
      <c r="BS40" s="18"/>
      <c r="BT40" s="18"/>
      <c r="BU40" s="18"/>
      <c r="BV40" s="57">
        <f t="shared" si="15"/>
        <v>82</v>
      </c>
      <c r="BW40" s="19">
        <v>82</v>
      </c>
      <c r="BX40" s="18"/>
      <c r="BY40" s="18"/>
      <c r="BZ40" s="18"/>
      <c r="CA40" s="18"/>
      <c r="CB40" s="18"/>
      <c r="CC40" s="18"/>
      <c r="CD40" s="18"/>
      <c r="CE40" s="57">
        <f t="shared" si="16"/>
        <v>82</v>
      </c>
      <c r="CF40" s="19">
        <v>90</v>
      </c>
      <c r="CG40" s="18"/>
      <c r="CH40" s="18"/>
      <c r="CI40" s="18"/>
      <c r="CJ40" s="18"/>
      <c r="CK40" s="18"/>
      <c r="CL40" s="18"/>
      <c r="CM40" s="18"/>
      <c r="CN40" s="57">
        <f t="shared" si="17"/>
        <v>90</v>
      </c>
      <c r="CO40" s="25"/>
      <c r="CP40" s="30">
        <f t="shared" si="18"/>
        <v>83</v>
      </c>
      <c r="CQ40" s="25"/>
      <c r="CR40" s="30" t="str">
        <f t="shared" si="19"/>
        <v/>
      </c>
      <c r="CS40" s="25"/>
      <c r="CT40" s="30" t="str">
        <f t="shared" si="20"/>
        <v/>
      </c>
      <c r="CU40" s="25"/>
      <c r="CV40" s="30" t="str">
        <f t="shared" si="21"/>
        <v/>
      </c>
      <c r="CW40" s="25"/>
      <c r="CX40" s="60"/>
      <c r="CY40" s="30">
        <f t="shared" si="22"/>
        <v>82</v>
      </c>
      <c r="CZ40" s="25"/>
      <c r="DA40" s="30" t="str">
        <f t="shared" si="23"/>
        <v/>
      </c>
      <c r="DB40" s="25"/>
      <c r="DC40" s="30" t="str">
        <f t="shared" si="24"/>
        <v/>
      </c>
      <c r="DD40" s="25"/>
      <c r="DE40" s="30" t="str">
        <f t="shared" si="25"/>
        <v/>
      </c>
      <c r="DF40" s="25"/>
      <c r="DG40" s="60"/>
      <c r="DH40" s="30">
        <f t="shared" si="26"/>
        <v>82</v>
      </c>
      <c r="DI40" s="25"/>
      <c r="DJ40" s="30" t="str">
        <f t="shared" si="27"/>
        <v/>
      </c>
      <c r="DK40" s="25"/>
      <c r="DL40" s="30" t="str">
        <f t="shared" si="28"/>
        <v/>
      </c>
      <c r="DM40" s="25"/>
      <c r="DN40" s="30" t="str">
        <f t="shared" si="29"/>
        <v/>
      </c>
      <c r="DO40" s="25"/>
      <c r="DP40" s="60"/>
      <c r="DQ40" s="30">
        <f t="shared" si="30"/>
        <v>90</v>
      </c>
      <c r="DR40" s="25"/>
      <c r="DS40" s="30" t="str">
        <f t="shared" si="31"/>
        <v/>
      </c>
      <c r="DT40" s="25"/>
      <c r="DU40" s="30" t="str">
        <f t="shared" si="32"/>
        <v/>
      </c>
      <c r="DV40" s="25"/>
      <c r="DW40" s="30" t="str">
        <f t="shared" si="33"/>
        <v/>
      </c>
      <c r="DX40" s="25"/>
      <c r="DY40" s="60"/>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row>
    <row r="41" spans="1:157" ht="16.5" customHeight="1">
      <c r="A41" s="26">
        <v>31</v>
      </c>
      <c r="B41" s="26">
        <v>12923</v>
      </c>
      <c r="C41" s="26" t="s">
        <v>91</v>
      </c>
      <c r="D41" s="25"/>
      <c r="E41" s="35">
        <f t="shared" si="0"/>
        <v>82</v>
      </c>
      <c r="F41" s="35" t="str">
        <f t="shared" si="1"/>
        <v>B</v>
      </c>
      <c r="G41" s="35">
        <f t="shared" si="2"/>
        <v>83</v>
      </c>
      <c r="H41" s="35" t="str">
        <f t="shared" si="3"/>
        <v>B</v>
      </c>
      <c r="I41" s="61">
        <v>1</v>
      </c>
      <c r="J41" s="35" t="str">
        <f t="shared" si="4"/>
        <v xml:space="preserve">Siswa memiliki kemampuan menerapkan fungsi sosial, struktur teks, dan unsur kebahasaan teks interaksi interpersonal lisan dan tulis yang melibatkan tindakan menawarkan jasa, serta menanggapinya, sesuai dengan konteks penggunaannya. </v>
      </c>
      <c r="K41" s="35">
        <f t="shared" si="5"/>
        <v>83</v>
      </c>
      <c r="L41" s="35" t="str">
        <f t="shared" si="6"/>
        <v>B</v>
      </c>
      <c r="M41" s="35">
        <f t="shared" si="7"/>
        <v>85</v>
      </c>
      <c r="N41" s="35" t="str">
        <f t="shared" si="8"/>
        <v>B</v>
      </c>
      <c r="O41" s="61">
        <v>2</v>
      </c>
      <c r="P41"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41" s="39"/>
      <c r="R41" s="39"/>
      <c r="S41" s="25"/>
      <c r="T41" s="15">
        <v>88</v>
      </c>
      <c r="U41" s="14"/>
      <c r="V41" s="14"/>
      <c r="W41" s="14"/>
      <c r="X41" s="14"/>
      <c r="Y41" s="14"/>
      <c r="Z41" s="14">
        <v>80</v>
      </c>
      <c r="AA41" s="45">
        <f t="shared" si="34"/>
        <v>84</v>
      </c>
      <c r="AB41" s="48">
        <f t="shared" si="10"/>
        <v>84</v>
      </c>
      <c r="AC41" s="15">
        <v>46</v>
      </c>
      <c r="AD41" s="14">
        <v>80</v>
      </c>
      <c r="AE41" s="14"/>
      <c r="AF41" s="14"/>
      <c r="AG41" s="14"/>
      <c r="AH41" s="14"/>
      <c r="AI41" s="14">
        <v>80</v>
      </c>
      <c r="AJ41" s="45"/>
      <c r="AK41" s="48">
        <f t="shared" si="11"/>
        <v>80</v>
      </c>
      <c r="AL41" s="15">
        <v>54</v>
      </c>
      <c r="AM41" s="14">
        <v>80</v>
      </c>
      <c r="AN41" s="14"/>
      <c r="AO41" s="14"/>
      <c r="AP41" s="14"/>
      <c r="AQ41" s="14"/>
      <c r="AR41" s="14">
        <v>80</v>
      </c>
      <c r="AS41" s="45"/>
      <c r="AT41" s="48">
        <f t="shared" si="12"/>
        <v>80</v>
      </c>
      <c r="AU41" s="15">
        <v>94</v>
      </c>
      <c r="AV41" s="14"/>
      <c r="AW41" s="14"/>
      <c r="AX41" s="14"/>
      <c r="AY41" s="14"/>
      <c r="AZ41" s="14"/>
      <c r="BA41" s="14">
        <v>80</v>
      </c>
      <c r="BB41" s="45"/>
      <c r="BC41" s="48">
        <f t="shared" si="13"/>
        <v>87</v>
      </c>
      <c r="BD41" s="25"/>
      <c r="BE41" s="19">
        <v>81</v>
      </c>
      <c r="BF41" s="18"/>
      <c r="BG41" s="18"/>
      <c r="BH41" s="18"/>
      <c r="BI41" s="18"/>
      <c r="BJ41" s="18"/>
      <c r="BK41" s="18"/>
      <c r="BL41" s="18"/>
      <c r="BM41" s="57">
        <f t="shared" si="14"/>
        <v>81</v>
      </c>
      <c r="BN41" s="19">
        <v>85</v>
      </c>
      <c r="BO41" s="18"/>
      <c r="BP41" s="18"/>
      <c r="BQ41" s="18"/>
      <c r="BR41" s="18"/>
      <c r="BS41" s="18"/>
      <c r="BT41" s="18"/>
      <c r="BU41" s="18"/>
      <c r="BV41" s="57">
        <f t="shared" si="15"/>
        <v>85</v>
      </c>
      <c r="BW41" s="19">
        <v>84</v>
      </c>
      <c r="BX41" s="18"/>
      <c r="BY41" s="18"/>
      <c r="BZ41" s="18"/>
      <c r="CA41" s="18"/>
      <c r="CB41" s="18"/>
      <c r="CC41" s="18"/>
      <c r="CD41" s="18"/>
      <c r="CE41" s="57">
        <f t="shared" si="16"/>
        <v>84</v>
      </c>
      <c r="CF41" s="19">
        <v>90</v>
      </c>
      <c r="CG41" s="18"/>
      <c r="CH41" s="18"/>
      <c r="CI41" s="18"/>
      <c r="CJ41" s="18"/>
      <c r="CK41" s="18"/>
      <c r="CL41" s="18"/>
      <c r="CM41" s="18"/>
      <c r="CN41" s="57">
        <f t="shared" si="17"/>
        <v>90</v>
      </c>
      <c r="CO41" s="25"/>
      <c r="CP41" s="30">
        <f t="shared" si="18"/>
        <v>81</v>
      </c>
      <c r="CQ41" s="25"/>
      <c r="CR41" s="30" t="str">
        <f t="shared" si="19"/>
        <v/>
      </c>
      <c r="CS41" s="25"/>
      <c r="CT41" s="30" t="str">
        <f t="shared" si="20"/>
        <v/>
      </c>
      <c r="CU41" s="25"/>
      <c r="CV41" s="30" t="str">
        <f t="shared" si="21"/>
        <v/>
      </c>
      <c r="CW41" s="25"/>
      <c r="CX41" s="60"/>
      <c r="CY41" s="30">
        <f t="shared" si="22"/>
        <v>85</v>
      </c>
      <c r="CZ41" s="25"/>
      <c r="DA41" s="30" t="str">
        <f t="shared" si="23"/>
        <v/>
      </c>
      <c r="DB41" s="25"/>
      <c r="DC41" s="30" t="str">
        <f t="shared" si="24"/>
        <v/>
      </c>
      <c r="DD41" s="25"/>
      <c r="DE41" s="30" t="str">
        <f t="shared" si="25"/>
        <v/>
      </c>
      <c r="DF41" s="25"/>
      <c r="DG41" s="60"/>
      <c r="DH41" s="30">
        <f t="shared" si="26"/>
        <v>84</v>
      </c>
      <c r="DI41" s="25"/>
      <c r="DJ41" s="30" t="str">
        <f t="shared" si="27"/>
        <v/>
      </c>
      <c r="DK41" s="25"/>
      <c r="DL41" s="30" t="str">
        <f t="shared" si="28"/>
        <v/>
      </c>
      <c r="DM41" s="25"/>
      <c r="DN41" s="30" t="str">
        <f t="shared" si="29"/>
        <v/>
      </c>
      <c r="DO41" s="25"/>
      <c r="DP41" s="60"/>
      <c r="DQ41" s="30">
        <f t="shared" si="30"/>
        <v>90</v>
      </c>
      <c r="DR41" s="25"/>
      <c r="DS41" s="30" t="str">
        <f t="shared" si="31"/>
        <v/>
      </c>
      <c r="DT41" s="25"/>
      <c r="DU41" s="30" t="str">
        <f t="shared" si="32"/>
        <v/>
      </c>
      <c r="DV41" s="25"/>
      <c r="DW41" s="30" t="str">
        <f t="shared" si="33"/>
        <v/>
      </c>
      <c r="DX41" s="25"/>
      <c r="DY41" s="60"/>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row>
    <row r="42" spans="1:157" ht="16.5" customHeight="1">
      <c r="A42" s="26">
        <v>32</v>
      </c>
      <c r="B42" s="26">
        <v>12936</v>
      </c>
      <c r="C42" s="26" t="s">
        <v>92</v>
      </c>
      <c r="D42" s="25"/>
      <c r="E42" s="35">
        <f t="shared" si="0"/>
        <v>80</v>
      </c>
      <c r="F42" s="35" t="str">
        <f t="shared" si="1"/>
        <v>B</v>
      </c>
      <c r="G42" s="35">
        <f t="shared" si="2"/>
        <v>80</v>
      </c>
      <c r="H42" s="35" t="str">
        <f t="shared" si="3"/>
        <v>B</v>
      </c>
      <c r="I42" s="61">
        <v>1</v>
      </c>
      <c r="J42" s="35" t="str">
        <f t="shared" si="4"/>
        <v xml:space="preserve">Siswa memiliki kemampuan menerapkan fungsi sosial, struktur teks, dan unsur kebahasaan teks interaksi interpersonal lisan dan tulis yang melibatkan tindakan menawarkan jasa, serta menanggapinya, sesuai dengan konteks penggunaannya. </v>
      </c>
      <c r="K42" s="35">
        <f t="shared" si="5"/>
        <v>80</v>
      </c>
      <c r="L42" s="35" t="str">
        <f t="shared" si="6"/>
        <v>B</v>
      </c>
      <c r="M42" s="35">
        <f t="shared" si="7"/>
        <v>83</v>
      </c>
      <c r="N42" s="35" t="str">
        <f t="shared" si="8"/>
        <v>B</v>
      </c>
      <c r="O42" s="61">
        <v>2</v>
      </c>
      <c r="P42"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42" s="39"/>
      <c r="R42" s="39"/>
      <c r="S42" s="25"/>
      <c r="T42" s="15">
        <v>47</v>
      </c>
      <c r="U42" s="14">
        <v>80</v>
      </c>
      <c r="V42" s="14"/>
      <c r="W42" s="14"/>
      <c r="X42" s="14"/>
      <c r="Y42" s="14"/>
      <c r="Z42" s="14">
        <v>80</v>
      </c>
      <c r="AA42" s="45">
        <f t="shared" si="34"/>
        <v>80</v>
      </c>
      <c r="AB42" s="48">
        <f t="shared" si="10"/>
        <v>80</v>
      </c>
      <c r="AC42" s="15">
        <v>35</v>
      </c>
      <c r="AD42" s="14">
        <v>80</v>
      </c>
      <c r="AE42" s="14"/>
      <c r="AF42" s="14"/>
      <c r="AG42" s="14"/>
      <c r="AH42" s="14"/>
      <c r="AI42" s="14">
        <v>80</v>
      </c>
      <c r="AJ42" s="45"/>
      <c r="AK42" s="48">
        <f t="shared" si="11"/>
        <v>80</v>
      </c>
      <c r="AL42" s="15">
        <v>47</v>
      </c>
      <c r="AM42" s="14">
        <v>80</v>
      </c>
      <c r="AN42" s="14"/>
      <c r="AO42" s="14"/>
      <c r="AP42" s="14"/>
      <c r="AQ42" s="14"/>
      <c r="AR42" s="14">
        <v>80</v>
      </c>
      <c r="AS42" s="45"/>
      <c r="AT42" s="48">
        <f t="shared" si="12"/>
        <v>80</v>
      </c>
      <c r="AU42" s="15">
        <v>47</v>
      </c>
      <c r="AV42" s="14">
        <v>80</v>
      </c>
      <c r="AW42" s="14"/>
      <c r="AX42" s="14"/>
      <c r="AY42" s="14"/>
      <c r="AZ42" s="14"/>
      <c r="BA42" s="14">
        <v>80</v>
      </c>
      <c r="BB42" s="45"/>
      <c r="BC42" s="48">
        <f t="shared" si="13"/>
        <v>80</v>
      </c>
      <c r="BD42" s="25"/>
      <c r="BE42" s="19">
        <v>80</v>
      </c>
      <c r="BF42" s="18"/>
      <c r="BG42" s="18"/>
      <c r="BH42" s="18"/>
      <c r="BI42" s="18"/>
      <c r="BJ42" s="18"/>
      <c r="BK42" s="18"/>
      <c r="BL42" s="18"/>
      <c r="BM42" s="57">
        <f t="shared" si="14"/>
        <v>80</v>
      </c>
      <c r="BN42" s="19">
        <v>80</v>
      </c>
      <c r="BO42" s="18"/>
      <c r="BP42" s="18"/>
      <c r="BQ42" s="18"/>
      <c r="BR42" s="18"/>
      <c r="BS42" s="18"/>
      <c r="BT42" s="18"/>
      <c r="BU42" s="18"/>
      <c r="BV42" s="57">
        <f t="shared" si="15"/>
        <v>80</v>
      </c>
      <c r="BW42" s="19">
        <v>80</v>
      </c>
      <c r="BX42" s="18"/>
      <c r="BY42" s="18"/>
      <c r="BZ42" s="18"/>
      <c r="CA42" s="18"/>
      <c r="CB42" s="18"/>
      <c r="CC42" s="18"/>
      <c r="CD42" s="18"/>
      <c r="CE42" s="57">
        <f t="shared" si="16"/>
        <v>80</v>
      </c>
      <c r="CF42" s="19">
        <v>90</v>
      </c>
      <c r="CG42" s="18"/>
      <c r="CH42" s="18"/>
      <c r="CI42" s="18"/>
      <c r="CJ42" s="18"/>
      <c r="CK42" s="18"/>
      <c r="CL42" s="18"/>
      <c r="CM42" s="18"/>
      <c r="CN42" s="57">
        <f t="shared" si="17"/>
        <v>90</v>
      </c>
      <c r="CO42" s="25"/>
      <c r="CP42" s="30">
        <f t="shared" si="18"/>
        <v>80</v>
      </c>
      <c r="CQ42" s="25"/>
      <c r="CR42" s="30" t="str">
        <f t="shared" si="19"/>
        <v/>
      </c>
      <c r="CS42" s="25"/>
      <c r="CT42" s="30" t="str">
        <f t="shared" si="20"/>
        <v/>
      </c>
      <c r="CU42" s="25"/>
      <c r="CV42" s="30" t="str">
        <f t="shared" si="21"/>
        <v/>
      </c>
      <c r="CW42" s="25"/>
      <c r="CX42" s="60"/>
      <c r="CY42" s="30">
        <f t="shared" si="22"/>
        <v>80</v>
      </c>
      <c r="CZ42" s="25"/>
      <c r="DA42" s="30" t="str">
        <f t="shared" si="23"/>
        <v/>
      </c>
      <c r="DB42" s="25"/>
      <c r="DC42" s="30" t="str">
        <f t="shared" si="24"/>
        <v/>
      </c>
      <c r="DD42" s="25"/>
      <c r="DE42" s="30" t="str">
        <f t="shared" si="25"/>
        <v/>
      </c>
      <c r="DF42" s="25"/>
      <c r="DG42" s="60"/>
      <c r="DH42" s="30">
        <f t="shared" si="26"/>
        <v>80</v>
      </c>
      <c r="DI42" s="25"/>
      <c r="DJ42" s="30" t="str">
        <f t="shared" si="27"/>
        <v/>
      </c>
      <c r="DK42" s="25"/>
      <c r="DL42" s="30" t="str">
        <f t="shared" si="28"/>
        <v/>
      </c>
      <c r="DM42" s="25"/>
      <c r="DN42" s="30" t="str">
        <f t="shared" si="29"/>
        <v/>
      </c>
      <c r="DO42" s="25"/>
      <c r="DP42" s="60"/>
      <c r="DQ42" s="30">
        <f t="shared" si="30"/>
        <v>90</v>
      </c>
      <c r="DR42" s="25"/>
      <c r="DS42" s="30" t="str">
        <f t="shared" si="31"/>
        <v/>
      </c>
      <c r="DT42" s="25"/>
      <c r="DU42" s="30" t="str">
        <f t="shared" si="32"/>
        <v/>
      </c>
      <c r="DV42" s="25"/>
      <c r="DW42" s="30" t="str">
        <f t="shared" si="33"/>
        <v/>
      </c>
      <c r="DX42" s="25"/>
      <c r="DY42" s="60"/>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row>
    <row r="43" spans="1:157" ht="16.5" customHeight="1">
      <c r="A43" s="26">
        <v>33</v>
      </c>
      <c r="B43" s="26">
        <v>12949</v>
      </c>
      <c r="C43" s="26" t="s">
        <v>93</v>
      </c>
      <c r="D43" s="25"/>
      <c r="E43" s="35">
        <f t="shared" si="0"/>
        <v>81</v>
      </c>
      <c r="F43" s="35" t="str">
        <f t="shared" si="1"/>
        <v>B</v>
      </c>
      <c r="G43" s="35">
        <f t="shared" si="2"/>
        <v>80</v>
      </c>
      <c r="H43" s="35" t="str">
        <f t="shared" si="3"/>
        <v>B</v>
      </c>
      <c r="I43" s="61">
        <v>1</v>
      </c>
      <c r="J43" s="35" t="str">
        <f t="shared" si="4"/>
        <v xml:space="preserve">Siswa memiliki kemampuan menerapkan fungsi sosial, struktur teks, dan unsur kebahasaan teks interaksi interpersonal lisan dan tulis yang melibatkan tindakan menawarkan jasa, serta menanggapinya, sesuai dengan konteks penggunaannya. </v>
      </c>
      <c r="K43" s="35">
        <f t="shared" si="5"/>
        <v>82</v>
      </c>
      <c r="L43" s="35" t="str">
        <f t="shared" si="6"/>
        <v>B</v>
      </c>
      <c r="M43" s="35">
        <f t="shared" si="7"/>
        <v>84</v>
      </c>
      <c r="N43" s="35" t="str">
        <f t="shared" si="8"/>
        <v>B</v>
      </c>
      <c r="O43" s="61">
        <v>2</v>
      </c>
      <c r="P43"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43" s="39"/>
      <c r="R43" s="39"/>
      <c r="S43" s="25"/>
      <c r="T43" s="15">
        <v>58</v>
      </c>
      <c r="U43" s="14">
        <v>80</v>
      </c>
      <c r="V43" s="14"/>
      <c r="W43" s="14"/>
      <c r="X43" s="14"/>
      <c r="Y43" s="14"/>
      <c r="Z43" s="14">
        <v>82</v>
      </c>
      <c r="AA43" s="45">
        <f t="shared" si="34"/>
        <v>81</v>
      </c>
      <c r="AB43" s="48">
        <f t="shared" si="10"/>
        <v>81</v>
      </c>
      <c r="AC43" s="15">
        <v>56</v>
      </c>
      <c r="AD43" s="14">
        <v>80</v>
      </c>
      <c r="AE43" s="14"/>
      <c r="AF43" s="14"/>
      <c r="AG43" s="14"/>
      <c r="AH43" s="14"/>
      <c r="AI43" s="14">
        <v>80</v>
      </c>
      <c r="AJ43" s="45"/>
      <c r="AK43" s="48">
        <f t="shared" si="11"/>
        <v>80</v>
      </c>
      <c r="AL43" s="15">
        <v>60</v>
      </c>
      <c r="AM43" s="14">
        <v>80</v>
      </c>
      <c r="AN43" s="14"/>
      <c r="AO43" s="14"/>
      <c r="AP43" s="14"/>
      <c r="AQ43" s="14"/>
      <c r="AR43" s="14">
        <v>80</v>
      </c>
      <c r="AS43" s="45"/>
      <c r="AT43" s="48">
        <f t="shared" si="12"/>
        <v>80</v>
      </c>
      <c r="AU43" s="15">
        <v>58</v>
      </c>
      <c r="AV43" s="14">
        <v>75</v>
      </c>
      <c r="AW43" s="14"/>
      <c r="AX43" s="14"/>
      <c r="AY43" s="14"/>
      <c r="AZ43" s="14"/>
      <c r="BA43" s="14">
        <v>80</v>
      </c>
      <c r="BB43" s="45"/>
      <c r="BC43" s="48">
        <f t="shared" si="13"/>
        <v>77.5</v>
      </c>
      <c r="BD43" s="25"/>
      <c r="BE43" s="19">
        <v>80</v>
      </c>
      <c r="BF43" s="18"/>
      <c r="BG43" s="18"/>
      <c r="BH43" s="18"/>
      <c r="BI43" s="18"/>
      <c r="BJ43" s="18"/>
      <c r="BK43" s="18"/>
      <c r="BL43" s="18"/>
      <c r="BM43" s="57">
        <f t="shared" si="14"/>
        <v>80</v>
      </c>
      <c r="BN43" s="19">
        <v>83</v>
      </c>
      <c r="BO43" s="18"/>
      <c r="BP43" s="18"/>
      <c r="BQ43" s="18"/>
      <c r="BR43" s="18"/>
      <c r="BS43" s="18"/>
      <c r="BT43" s="18"/>
      <c r="BU43" s="18"/>
      <c r="BV43" s="57">
        <f t="shared" si="15"/>
        <v>83</v>
      </c>
      <c r="BW43" s="19">
        <v>82</v>
      </c>
      <c r="BX43" s="18"/>
      <c r="BY43" s="18"/>
      <c r="BZ43" s="18"/>
      <c r="CA43" s="18"/>
      <c r="CB43" s="18"/>
      <c r="CC43" s="18"/>
      <c r="CD43" s="18"/>
      <c r="CE43" s="57">
        <f t="shared" si="16"/>
        <v>82</v>
      </c>
      <c r="CF43" s="19">
        <v>90</v>
      </c>
      <c r="CG43" s="18"/>
      <c r="CH43" s="18"/>
      <c r="CI43" s="18"/>
      <c r="CJ43" s="18"/>
      <c r="CK43" s="18"/>
      <c r="CL43" s="18"/>
      <c r="CM43" s="18"/>
      <c r="CN43" s="57">
        <f t="shared" si="17"/>
        <v>90</v>
      </c>
      <c r="CO43" s="25"/>
      <c r="CP43" s="30">
        <f t="shared" si="18"/>
        <v>80</v>
      </c>
      <c r="CQ43" s="25"/>
      <c r="CR43" s="30" t="str">
        <f t="shared" si="19"/>
        <v/>
      </c>
      <c r="CS43" s="25"/>
      <c r="CT43" s="30" t="str">
        <f t="shared" si="20"/>
        <v/>
      </c>
      <c r="CU43" s="25"/>
      <c r="CV43" s="30" t="str">
        <f t="shared" si="21"/>
        <v/>
      </c>
      <c r="CW43" s="25"/>
      <c r="CX43" s="60"/>
      <c r="CY43" s="30">
        <f t="shared" si="22"/>
        <v>83</v>
      </c>
      <c r="CZ43" s="25"/>
      <c r="DA43" s="30" t="str">
        <f t="shared" si="23"/>
        <v/>
      </c>
      <c r="DB43" s="25"/>
      <c r="DC43" s="30" t="str">
        <f t="shared" si="24"/>
        <v/>
      </c>
      <c r="DD43" s="25"/>
      <c r="DE43" s="30" t="str">
        <f t="shared" si="25"/>
        <v/>
      </c>
      <c r="DF43" s="25"/>
      <c r="DG43" s="60"/>
      <c r="DH43" s="30">
        <f t="shared" si="26"/>
        <v>82</v>
      </c>
      <c r="DI43" s="25"/>
      <c r="DJ43" s="30" t="str">
        <f t="shared" si="27"/>
        <v/>
      </c>
      <c r="DK43" s="25"/>
      <c r="DL43" s="30" t="str">
        <f t="shared" si="28"/>
        <v/>
      </c>
      <c r="DM43" s="25"/>
      <c r="DN43" s="30" t="str">
        <f t="shared" si="29"/>
        <v/>
      </c>
      <c r="DO43" s="25"/>
      <c r="DP43" s="60"/>
      <c r="DQ43" s="30">
        <f t="shared" si="30"/>
        <v>90</v>
      </c>
      <c r="DR43" s="25"/>
      <c r="DS43" s="30" t="str">
        <f t="shared" si="31"/>
        <v/>
      </c>
      <c r="DT43" s="25"/>
      <c r="DU43" s="30" t="str">
        <f t="shared" si="32"/>
        <v/>
      </c>
      <c r="DV43" s="25"/>
      <c r="DW43" s="30" t="str">
        <f t="shared" si="33"/>
        <v/>
      </c>
      <c r="DX43" s="25"/>
      <c r="DY43" s="60"/>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row>
    <row r="44" spans="1:157" ht="16.5" customHeight="1">
      <c r="A44" s="26">
        <v>34</v>
      </c>
      <c r="B44" s="26">
        <v>12962</v>
      </c>
      <c r="C44" s="26" t="s">
        <v>94</v>
      </c>
      <c r="D44" s="25"/>
      <c r="E44" s="35">
        <f t="shared" si="0"/>
        <v>85</v>
      </c>
      <c r="F44" s="35" t="str">
        <f t="shared" si="1"/>
        <v>B</v>
      </c>
      <c r="G44" s="35">
        <f t="shared" si="2"/>
        <v>85</v>
      </c>
      <c r="H44" s="35" t="str">
        <f t="shared" si="3"/>
        <v>B</v>
      </c>
      <c r="I44" s="61">
        <v>1</v>
      </c>
      <c r="J44" s="35" t="str">
        <f t="shared" si="4"/>
        <v xml:space="preserve">Siswa memiliki kemampuan menerapkan fungsi sosial, struktur teks, dan unsur kebahasaan teks interaksi interpersonal lisan dan tulis yang melibatkan tindakan menawarkan jasa, serta menanggapinya, sesuai dengan konteks penggunaannya. </v>
      </c>
      <c r="K44" s="35">
        <f t="shared" si="5"/>
        <v>82</v>
      </c>
      <c r="L44" s="35" t="str">
        <f t="shared" si="6"/>
        <v>B</v>
      </c>
      <c r="M44" s="35">
        <f t="shared" si="7"/>
        <v>85</v>
      </c>
      <c r="N44" s="35" t="str">
        <f t="shared" si="8"/>
        <v>B</v>
      </c>
      <c r="O44" s="61">
        <v>2</v>
      </c>
      <c r="P44"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44" s="39"/>
      <c r="R44" s="39"/>
      <c r="S44" s="25"/>
      <c r="T44" s="15">
        <v>90</v>
      </c>
      <c r="U44" s="14"/>
      <c r="V44" s="14"/>
      <c r="W44" s="14"/>
      <c r="X44" s="14"/>
      <c r="Y44" s="14"/>
      <c r="Z44" s="14">
        <v>80</v>
      </c>
      <c r="AA44" s="45">
        <f t="shared" si="34"/>
        <v>85</v>
      </c>
      <c r="AB44" s="48">
        <f t="shared" si="10"/>
        <v>85</v>
      </c>
      <c r="AC44" s="15">
        <v>90</v>
      </c>
      <c r="AD44" s="14"/>
      <c r="AE44" s="14"/>
      <c r="AF44" s="14"/>
      <c r="AG44" s="14"/>
      <c r="AH44" s="14"/>
      <c r="AI44" s="14">
        <v>80</v>
      </c>
      <c r="AJ44" s="45"/>
      <c r="AK44" s="48">
        <f t="shared" si="11"/>
        <v>85</v>
      </c>
      <c r="AL44" s="15">
        <v>88</v>
      </c>
      <c r="AM44" s="14"/>
      <c r="AN44" s="14"/>
      <c r="AO44" s="14"/>
      <c r="AP44" s="14"/>
      <c r="AQ44" s="14"/>
      <c r="AR44" s="14">
        <v>80</v>
      </c>
      <c r="AS44" s="45"/>
      <c r="AT44" s="48">
        <f t="shared" si="12"/>
        <v>84</v>
      </c>
      <c r="AU44" s="15">
        <v>94</v>
      </c>
      <c r="AV44" s="14"/>
      <c r="AW44" s="14"/>
      <c r="AX44" s="14"/>
      <c r="AY44" s="14"/>
      <c r="AZ44" s="14"/>
      <c r="BA44" s="14">
        <v>80</v>
      </c>
      <c r="BB44" s="45"/>
      <c r="BC44" s="48">
        <f t="shared" si="13"/>
        <v>87</v>
      </c>
      <c r="BD44" s="25"/>
      <c r="BE44" s="19">
        <v>81</v>
      </c>
      <c r="BF44" s="18"/>
      <c r="BG44" s="18"/>
      <c r="BH44" s="18"/>
      <c r="BI44" s="18"/>
      <c r="BJ44" s="18"/>
      <c r="BK44" s="18"/>
      <c r="BL44" s="18"/>
      <c r="BM44" s="57">
        <f t="shared" si="14"/>
        <v>81</v>
      </c>
      <c r="BN44" s="19">
        <v>83</v>
      </c>
      <c r="BO44" s="18"/>
      <c r="BP44" s="18"/>
      <c r="BQ44" s="18"/>
      <c r="BR44" s="18"/>
      <c r="BS44" s="18"/>
      <c r="BT44" s="18"/>
      <c r="BU44" s="18"/>
      <c r="BV44" s="57">
        <f t="shared" si="15"/>
        <v>83</v>
      </c>
      <c r="BW44" s="19">
        <v>84</v>
      </c>
      <c r="BX44" s="18"/>
      <c r="BY44" s="18"/>
      <c r="BZ44" s="18"/>
      <c r="CA44" s="18"/>
      <c r="CB44" s="18"/>
      <c r="CC44" s="18"/>
      <c r="CD44" s="18"/>
      <c r="CE44" s="57">
        <f t="shared" si="16"/>
        <v>84</v>
      </c>
      <c r="CF44" s="19">
        <v>90</v>
      </c>
      <c r="CG44" s="18"/>
      <c r="CH44" s="18"/>
      <c r="CI44" s="18"/>
      <c r="CJ44" s="18"/>
      <c r="CK44" s="18"/>
      <c r="CL44" s="18"/>
      <c r="CM44" s="18"/>
      <c r="CN44" s="57">
        <f t="shared" si="17"/>
        <v>90</v>
      </c>
      <c r="CO44" s="25"/>
      <c r="CP44" s="30">
        <f t="shared" si="18"/>
        <v>81</v>
      </c>
      <c r="CQ44" s="25"/>
      <c r="CR44" s="30" t="str">
        <f t="shared" si="19"/>
        <v/>
      </c>
      <c r="CS44" s="25"/>
      <c r="CT44" s="30" t="str">
        <f t="shared" si="20"/>
        <v/>
      </c>
      <c r="CU44" s="25"/>
      <c r="CV44" s="30" t="str">
        <f t="shared" si="21"/>
        <v/>
      </c>
      <c r="CW44" s="25"/>
      <c r="CX44" s="60"/>
      <c r="CY44" s="30">
        <f t="shared" si="22"/>
        <v>83</v>
      </c>
      <c r="CZ44" s="25"/>
      <c r="DA44" s="30" t="str">
        <f t="shared" si="23"/>
        <v/>
      </c>
      <c r="DB44" s="25"/>
      <c r="DC44" s="30" t="str">
        <f t="shared" si="24"/>
        <v/>
      </c>
      <c r="DD44" s="25"/>
      <c r="DE44" s="30" t="str">
        <f t="shared" si="25"/>
        <v/>
      </c>
      <c r="DF44" s="25"/>
      <c r="DG44" s="60"/>
      <c r="DH44" s="30">
        <f t="shared" si="26"/>
        <v>84</v>
      </c>
      <c r="DI44" s="25"/>
      <c r="DJ44" s="30" t="str">
        <f t="shared" si="27"/>
        <v/>
      </c>
      <c r="DK44" s="25"/>
      <c r="DL44" s="30" t="str">
        <f t="shared" si="28"/>
        <v/>
      </c>
      <c r="DM44" s="25"/>
      <c r="DN44" s="30" t="str">
        <f t="shared" si="29"/>
        <v/>
      </c>
      <c r="DO44" s="25"/>
      <c r="DP44" s="60"/>
      <c r="DQ44" s="30">
        <f t="shared" si="30"/>
        <v>90</v>
      </c>
      <c r="DR44" s="25"/>
      <c r="DS44" s="30" t="str">
        <f t="shared" si="31"/>
        <v/>
      </c>
      <c r="DT44" s="25"/>
      <c r="DU44" s="30" t="str">
        <f t="shared" si="32"/>
        <v/>
      </c>
      <c r="DV44" s="25"/>
      <c r="DW44" s="30" t="str">
        <f t="shared" si="33"/>
        <v/>
      </c>
      <c r="DX44" s="25"/>
      <c r="DY44" s="60"/>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row>
    <row r="45" spans="1:157" ht="16.5" customHeight="1">
      <c r="A45" s="26">
        <v>35</v>
      </c>
      <c r="B45" s="26">
        <v>12975</v>
      </c>
      <c r="C45" s="26" t="s">
        <v>95</v>
      </c>
      <c r="D45" s="25"/>
      <c r="E45" s="35">
        <f t="shared" si="0"/>
        <v>80</v>
      </c>
      <c r="F45" s="35" t="str">
        <f t="shared" si="1"/>
        <v>B</v>
      </c>
      <c r="G45" s="35">
        <f t="shared" si="2"/>
        <v>80</v>
      </c>
      <c r="H45" s="35" t="str">
        <f t="shared" si="3"/>
        <v>B</v>
      </c>
      <c r="I45" s="61">
        <v>1</v>
      </c>
      <c r="J45" s="35" t="str">
        <f t="shared" si="4"/>
        <v xml:space="preserve">Siswa memiliki kemampuan menerapkan fungsi sosial, struktur teks, dan unsur kebahasaan teks interaksi interpersonal lisan dan tulis yang melibatkan tindakan menawarkan jasa, serta menanggapinya, sesuai dengan konteks penggunaannya. </v>
      </c>
      <c r="K45" s="35">
        <f t="shared" si="5"/>
        <v>82</v>
      </c>
      <c r="L45" s="35" t="str">
        <f t="shared" si="6"/>
        <v>B</v>
      </c>
      <c r="M45" s="35">
        <f t="shared" si="7"/>
        <v>84</v>
      </c>
      <c r="N45" s="35" t="str">
        <f t="shared" si="8"/>
        <v>B</v>
      </c>
      <c r="O45" s="61">
        <v>2</v>
      </c>
      <c r="P45"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45" s="39"/>
      <c r="R45" s="39"/>
      <c r="S45" s="25"/>
      <c r="T45" s="15">
        <v>40</v>
      </c>
      <c r="U45" s="14">
        <v>80</v>
      </c>
      <c r="V45" s="14"/>
      <c r="W45" s="14"/>
      <c r="X45" s="14"/>
      <c r="Y45" s="14"/>
      <c r="Z45" s="14">
        <v>80</v>
      </c>
      <c r="AA45" s="45">
        <f t="shared" si="34"/>
        <v>80</v>
      </c>
      <c r="AB45" s="48">
        <f t="shared" si="10"/>
        <v>80</v>
      </c>
      <c r="AC45" s="15">
        <v>53</v>
      </c>
      <c r="AD45" s="14">
        <v>80</v>
      </c>
      <c r="AE45" s="14"/>
      <c r="AF45" s="14"/>
      <c r="AG45" s="14"/>
      <c r="AH45" s="14"/>
      <c r="AI45" s="14">
        <v>80</v>
      </c>
      <c r="AJ45" s="45"/>
      <c r="AK45" s="48">
        <f t="shared" si="11"/>
        <v>80</v>
      </c>
      <c r="AL45" s="15">
        <v>64</v>
      </c>
      <c r="AM45" s="14">
        <v>80</v>
      </c>
      <c r="AN45" s="14"/>
      <c r="AO45" s="14"/>
      <c r="AP45" s="14"/>
      <c r="AQ45" s="14"/>
      <c r="AR45" s="14">
        <v>80</v>
      </c>
      <c r="AS45" s="45"/>
      <c r="AT45" s="48">
        <f t="shared" si="12"/>
        <v>80</v>
      </c>
      <c r="AU45" s="15">
        <v>40</v>
      </c>
      <c r="AV45" s="14">
        <v>80</v>
      </c>
      <c r="AW45" s="14"/>
      <c r="AX45" s="14"/>
      <c r="AY45" s="14"/>
      <c r="AZ45" s="14"/>
      <c r="BA45" s="14">
        <v>80</v>
      </c>
      <c r="BB45" s="45"/>
      <c r="BC45" s="48">
        <f t="shared" si="13"/>
        <v>80</v>
      </c>
      <c r="BD45" s="25"/>
      <c r="BE45" s="19">
        <v>81</v>
      </c>
      <c r="BF45" s="18"/>
      <c r="BG45" s="18"/>
      <c r="BH45" s="18"/>
      <c r="BI45" s="18"/>
      <c r="BJ45" s="18"/>
      <c r="BK45" s="18"/>
      <c r="BL45" s="18"/>
      <c r="BM45" s="57">
        <f t="shared" si="14"/>
        <v>81</v>
      </c>
      <c r="BN45" s="19">
        <v>83</v>
      </c>
      <c r="BO45" s="18"/>
      <c r="BP45" s="18"/>
      <c r="BQ45" s="18"/>
      <c r="BR45" s="18"/>
      <c r="BS45" s="18"/>
      <c r="BT45" s="18"/>
      <c r="BU45" s="18"/>
      <c r="BV45" s="57">
        <f t="shared" si="15"/>
        <v>83</v>
      </c>
      <c r="BW45" s="19">
        <v>81</v>
      </c>
      <c r="BX45" s="18"/>
      <c r="BY45" s="18"/>
      <c r="BZ45" s="18"/>
      <c r="CA45" s="18"/>
      <c r="CB45" s="18"/>
      <c r="CC45" s="18"/>
      <c r="CD45" s="18"/>
      <c r="CE45" s="57">
        <f t="shared" si="16"/>
        <v>81</v>
      </c>
      <c r="CF45" s="19">
        <v>90</v>
      </c>
      <c r="CG45" s="18"/>
      <c r="CH45" s="18"/>
      <c r="CI45" s="18"/>
      <c r="CJ45" s="18"/>
      <c r="CK45" s="18"/>
      <c r="CL45" s="18"/>
      <c r="CM45" s="18"/>
      <c r="CN45" s="57">
        <f t="shared" si="17"/>
        <v>90</v>
      </c>
      <c r="CO45" s="25"/>
      <c r="CP45" s="30">
        <f t="shared" si="18"/>
        <v>81</v>
      </c>
      <c r="CQ45" s="25"/>
      <c r="CR45" s="30" t="str">
        <f t="shared" si="19"/>
        <v/>
      </c>
      <c r="CS45" s="25"/>
      <c r="CT45" s="30" t="str">
        <f t="shared" si="20"/>
        <v/>
      </c>
      <c r="CU45" s="25"/>
      <c r="CV45" s="30" t="str">
        <f t="shared" si="21"/>
        <v/>
      </c>
      <c r="CW45" s="25"/>
      <c r="CX45" s="60"/>
      <c r="CY45" s="30">
        <f t="shared" si="22"/>
        <v>83</v>
      </c>
      <c r="CZ45" s="25"/>
      <c r="DA45" s="30" t="str">
        <f t="shared" si="23"/>
        <v/>
      </c>
      <c r="DB45" s="25"/>
      <c r="DC45" s="30" t="str">
        <f t="shared" si="24"/>
        <v/>
      </c>
      <c r="DD45" s="25"/>
      <c r="DE45" s="30" t="str">
        <f t="shared" si="25"/>
        <v/>
      </c>
      <c r="DF45" s="25"/>
      <c r="DG45" s="60"/>
      <c r="DH45" s="30">
        <f t="shared" si="26"/>
        <v>81</v>
      </c>
      <c r="DI45" s="25"/>
      <c r="DJ45" s="30" t="str">
        <f t="shared" si="27"/>
        <v/>
      </c>
      <c r="DK45" s="25"/>
      <c r="DL45" s="30" t="str">
        <f t="shared" si="28"/>
        <v/>
      </c>
      <c r="DM45" s="25"/>
      <c r="DN45" s="30" t="str">
        <f t="shared" si="29"/>
        <v/>
      </c>
      <c r="DO45" s="25"/>
      <c r="DP45" s="60"/>
      <c r="DQ45" s="30">
        <f t="shared" si="30"/>
        <v>90</v>
      </c>
      <c r="DR45" s="25"/>
      <c r="DS45" s="30" t="str">
        <f t="shared" si="31"/>
        <v/>
      </c>
      <c r="DT45" s="25"/>
      <c r="DU45" s="30" t="str">
        <f t="shared" si="32"/>
        <v/>
      </c>
      <c r="DV45" s="25"/>
      <c r="DW45" s="30" t="str">
        <f t="shared" si="33"/>
        <v/>
      </c>
      <c r="DX45" s="25"/>
      <c r="DY45" s="60"/>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row>
    <row r="46" spans="1:157" ht="16.5" customHeight="1">
      <c r="A46" s="26">
        <v>36</v>
      </c>
      <c r="B46" s="26">
        <v>12988</v>
      </c>
      <c r="C46" s="26" t="s">
        <v>96</v>
      </c>
      <c r="D46" s="25"/>
      <c r="E46" s="35">
        <f t="shared" si="0"/>
        <v>84</v>
      </c>
      <c r="F46" s="35" t="str">
        <f t="shared" si="1"/>
        <v>B</v>
      </c>
      <c r="G46" s="35">
        <f t="shared" si="2"/>
        <v>83</v>
      </c>
      <c r="H46" s="35" t="str">
        <f t="shared" si="3"/>
        <v>B</v>
      </c>
      <c r="I46" s="61">
        <v>1</v>
      </c>
      <c r="J46" s="35" t="str">
        <f t="shared" si="4"/>
        <v xml:space="preserve">Siswa memiliki kemampuan menerapkan fungsi sosial, struktur teks, dan unsur kebahasaan teks interaksi interpersonal lisan dan tulis yang melibatkan tindakan menawarkan jasa, serta menanggapinya, sesuai dengan konteks penggunaannya. </v>
      </c>
      <c r="K46" s="35">
        <f t="shared" si="5"/>
        <v>82</v>
      </c>
      <c r="L46" s="35" t="str">
        <f t="shared" si="6"/>
        <v>B</v>
      </c>
      <c r="M46" s="35">
        <f t="shared" si="7"/>
        <v>83</v>
      </c>
      <c r="N46" s="35" t="str">
        <f t="shared" si="8"/>
        <v>B</v>
      </c>
      <c r="O46" s="61">
        <v>2</v>
      </c>
      <c r="P46"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46" s="39"/>
      <c r="R46" s="39"/>
      <c r="S46" s="25"/>
      <c r="T46" s="15">
        <v>90</v>
      </c>
      <c r="U46" s="14"/>
      <c r="V46" s="14"/>
      <c r="W46" s="14"/>
      <c r="X46" s="14"/>
      <c r="Y46" s="14"/>
      <c r="Z46" s="14">
        <v>82</v>
      </c>
      <c r="AA46" s="45">
        <f t="shared" si="34"/>
        <v>86</v>
      </c>
      <c r="AB46" s="48">
        <f t="shared" si="10"/>
        <v>86</v>
      </c>
      <c r="AC46" s="15">
        <v>65</v>
      </c>
      <c r="AD46" s="14">
        <v>80</v>
      </c>
      <c r="AE46" s="14"/>
      <c r="AF46" s="14"/>
      <c r="AG46" s="14"/>
      <c r="AH46" s="14"/>
      <c r="AI46" s="14">
        <v>82</v>
      </c>
      <c r="AJ46" s="45"/>
      <c r="AK46" s="48">
        <f t="shared" si="11"/>
        <v>81</v>
      </c>
      <c r="AL46" s="15">
        <v>66</v>
      </c>
      <c r="AM46" s="14">
        <v>80</v>
      </c>
      <c r="AN46" s="14"/>
      <c r="AO46" s="14"/>
      <c r="AP46" s="14"/>
      <c r="AQ46" s="14"/>
      <c r="AR46" s="14">
        <v>82</v>
      </c>
      <c r="AS46" s="45"/>
      <c r="AT46" s="48">
        <f t="shared" si="12"/>
        <v>81</v>
      </c>
      <c r="AU46" s="15">
        <v>88</v>
      </c>
      <c r="AV46" s="14"/>
      <c r="AW46" s="14"/>
      <c r="AX46" s="14"/>
      <c r="AY46" s="14"/>
      <c r="AZ46" s="14"/>
      <c r="BA46" s="14">
        <v>82</v>
      </c>
      <c r="BB46" s="45"/>
      <c r="BC46" s="48">
        <f t="shared" si="13"/>
        <v>85</v>
      </c>
      <c r="BD46" s="25"/>
      <c r="BE46" s="19">
        <v>83</v>
      </c>
      <c r="BF46" s="18"/>
      <c r="BG46" s="18"/>
      <c r="BH46" s="18"/>
      <c r="BI46" s="18"/>
      <c r="BJ46" s="18"/>
      <c r="BK46" s="18"/>
      <c r="BL46" s="18"/>
      <c r="BM46" s="57">
        <f t="shared" si="14"/>
        <v>83</v>
      </c>
      <c r="BN46" s="19">
        <v>80</v>
      </c>
      <c r="BO46" s="18"/>
      <c r="BP46" s="18"/>
      <c r="BQ46" s="18"/>
      <c r="BR46" s="18"/>
      <c r="BS46" s="18"/>
      <c r="BT46" s="18"/>
      <c r="BU46" s="18"/>
      <c r="BV46" s="57">
        <f t="shared" si="15"/>
        <v>80</v>
      </c>
      <c r="BW46" s="19">
        <v>80</v>
      </c>
      <c r="BX46" s="18"/>
      <c r="BY46" s="18"/>
      <c r="BZ46" s="18"/>
      <c r="CA46" s="18"/>
      <c r="CB46" s="18"/>
      <c r="CC46" s="18"/>
      <c r="CD46" s="18"/>
      <c r="CE46" s="57">
        <f t="shared" si="16"/>
        <v>80</v>
      </c>
      <c r="CF46" s="19">
        <v>90</v>
      </c>
      <c r="CG46" s="18"/>
      <c r="CH46" s="18"/>
      <c r="CI46" s="18"/>
      <c r="CJ46" s="18"/>
      <c r="CK46" s="18"/>
      <c r="CL46" s="18"/>
      <c r="CM46" s="18"/>
      <c r="CN46" s="57">
        <f t="shared" si="17"/>
        <v>90</v>
      </c>
      <c r="CO46" s="25"/>
      <c r="CP46" s="30">
        <f t="shared" si="18"/>
        <v>83</v>
      </c>
      <c r="CQ46" s="25"/>
      <c r="CR46" s="30" t="str">
        <f t="shared" si="19"/>
        <v/>
      </c>
      <c r="CS46" s="25"/>
      <c r="CT46" s="30" t="str">
        <f t="shared" si="20"/>
        <v/>
      </c>
      <c r="CU46" s="25"/>
      <c r="CV46" s="30" t="str">
        <f t="shared" si="21"/>
        <v/>
      </c>
      <c r="CW46" s="25"/>
      <c r="CX46" s="60"/>
      <c r="CY46" s="30">
        <f t="shared" si="22"/>
        <v>80</v>
      </c>
      <c r="CZ46" s="25"/>
      <c r="DA46" s="30" t="str">
        <f t="shared" si="23"/>
        <v/>
      </c>
      <c r="DB46" s="25"/>
      <c r="DC46" s="30" t="str">
        <f t="shared" si="24"/>
        <v/>
      </c>
      <c r="DD46" s="25"/>
      <c r="DE46" s="30" t="str">
        <f t="shared" si="25"/>
        <v/>
      </c>
      <c r="DF46" s="25"/>
      <c r="DG46" s="60"/>
      <c r="DH46" s="30">
        <f t="shared" si="26"/>
        <v>80</v>
      </c>
      <c r="DI46" s="25"/>
      <c r="DJ46" s="30" t="str">
        <f t="shared" si="27"/>
        <v/>
      </c>
      <c r="DK46" s="25"/>
      <c r="DL46" s="30" t="str">
        <f t="shared" si="28"/>
        <v/>
      </c>
      <c r="DM46" s="25"/>
      <c r="DN46" s="30" t="str">
        <f t="shared" si="29"/>
        <v/>
      </c>
      <c r="DO46" s="25"/>
      <c r="DP46" s="60"/>
      <c r="DQ46" s="30">
        <f t="shared" si="30"/>
        <v>90</v>
      </c>
      <c r="DR46" s="25"/>
      <c r="DS46" s="30" t="str">
        <f t="shared" si="31"/>
        <v/>
      </c>
      <c r="DT46" s="25"/>
      <c r="DU46" s="30" t="str">
        <f t="shared" si="32"/>
        <v/>
      </c>
      <c r="DV46" s="25"/>
      <c r="DW46" s="30" t="str">
        <f t="shared" si="33"/>
        <v/>
      </c>
      <c r="DX46" s="25"/>
      <c r="DY46" s="60"/>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row>
    <row r="47" spans="1:157" ht="16.5" customHeight="1">
      <c r="A47" s="26"/>
      <c r="B47" s="26"/>
      <c r="C47" s="26"/>
      <c r="D47" s="25"/>
      <c r="E47" s="35" t="str">
        <f t="shared" si="0"/>
        <v/>
      </c>
      <c r="F47" s="35" t="str">
        <f t="shared" si="1"/>
        <v/>
      </c>
      <c r="G47" s="35" t="str">
        <f t="shared" si="2"/>
        <v/>
      </c>
      <c r="H47" s="35" t="str">
        <f t="shared" si="3"/>
        <v/>
      </c>
      <c r="I47" s="61"/>
      <c r="J47" s="35" t="str">
        <f t="shared" si="4"/>
        <v/>
      </c>
      <c r="K47" s="35" t="str">
        <f t="shared" si="5"/>
        <v/>
      </c>
      <c r="L47" s="35" t="str">
        <f t="shared" si="6"/>
        <v/>
      </c>
      <c r="M47" s="35" t="str">
        <f t="shared" si="7"/>
        <v/>
      </c>
      <c r="N47" s="35" t="str">
        <f t="shared" si="8"/>
        <v/>
      </c>
      <c r="O47" s="61"/>
      <c r="P47" s="35" t="str">
        <f t="shared" si="9"/>
        <v/>
      </c>
      <c r="Q47" s="39"/>
      <c r="R47" s="39"/>
      <c r="S47" s="25"/>
      <c r="T47" s="15"/>
      <c r="U47" s="14"/>
      <c r="V47" s="14"/>
      <c r="W47" s="14"/>
      <c r="X47" s="14"/>
      <c r="Y47" s="14"/>
      <c r="Z47" s="14"/>
      <c r="AA47" s="45" t="str">
        <f t="shared" si="34"/>
        <v/>
      </c>
      <c r="AB47" s="48" t="str">
        <f t="shared" si="10"/>
        <v/>
      </c>
      <c r="AC47" s="15"/>
      <c r="AD47" s="14"/>
      <c r="AE47" s="14"/>
      <c r="AF47" s="14"/>
      <c r="AG47" s="14"/>
      <c r="AH47" s="14"/>
      <c r="AI47" s="14"/>
      <c r="AJ47" s="45"/>
      <c r="AK47" s="48" t="str">
        <f t="shared" si="11"/>
        <v/>
      </c>
      <c r="AL47" s="15"/>
      <c r="AM47" s="14"/>
      <c r="AN47" s="14"/>
      <c r="AO47" s="14"/>
      <c r="AP47" s="14"/>
      <c r="AQ47" s="14"/>
      <c r="AR47" s="14"/>
      <c r="AS47" s="45"/>
      <c r="AT47" s="48" t="str">
        <f t="shared" si="12"/>
        <v/>
      </c>
      <c r="AU47" s="15"/>
      <c r="AV47" s="14"/>
      <c r="AW47" s="14"/>
      <c r="AX47" s="14"/>
      <c r="AY47" s="14"/>
      <c r="AZ47" s="14"/>
      <c r="BA47" s="14"/>
      <c r="BB47" s="45"/>
      <c r="BC47" s="48" t="str">
        <f t="shared" si="13"/>
        <v/>
      </c>
      <c r="BD47" s="25"/>
      <c r="BE47" s="19"/>
      <c r="BF47" s="18"/>
      <c r="BG47" s="18"/>
      <c r="BH47" s="18"/>
      <c r="BI47" s="18"/>
      <c r="BJ47" s="18"/>
      <c r="BK47" s="18"/>
      <c r="BL47" s="18"/>
      <c r="BM47" s="57" t="str">
        <f t="shared" si="14"/>
        <v/>
      </c>
      <c r="BN47" s="19"/>
      <c r="BO47" s="18"/>
      <c r="BP47" s="18"/>
      <c r="BQ47" s="18"/>
      <c r="BR47" s="18"/>
      <c r="BS47" s="18"/>
      <c r="BT47" s="18"/>
      <c r="BU47" s="18"/>
      <c r="BV47" s="57" t="str">
        <f t="shared" si="15"/>
        <v/>
      </c>
      <c r="BW47" s="19"/>
      <c r="BX47" s="18"/>
      <c r="BY47" s="18"/>
      <c r="BZ47" s="18"/>
      <c r="CA47" s="18"/>
      <c r="CB47" s="18"/>
      <c r="CC47" s="18"/>
      <c r="CD47" s="18"/>
      <c r="CE47" s="57" t="str">
        <f t="shared" si="16"/>
        <v/>
      </c>
      <c r="CF47" s="19"/>
      <c r="CG47" s="18"/>
      <c r="CH47" s="18"/>
      <c r="CI47" s="18"/>
      <c r="CJ47" s="18"/>
      <c r="CK47" s="18"/>
      <c r="CL47" s="18"/>
      <c r="CM47" s="18"/>
      <c r="CN47" s="57" t="str">
        <f t="shared" si="17"/>
        <v/>
      </c>
      <c r="CO47" s="25"/>
      <c r="CP47" s="30" t="str">
        <f t="shared" si="18"/>
        <v/>
      </c>
      <c r="CQ47" s="25"/>
      <c r="CR47" s="30" t="str">
        <f t="shared" si="19"/>
        <v/>
      </c>
      <c r="CS47" s="25"/>
      <c r="CT47" s="30" t="str">
        <f t="shared" si="20"/>
        <v/>
      </c>
      <c r="CU47" s="25"/>
      <c r="CV47" s="30" t="str">
        <f t="shared" si="21"/>
        <v/>
      </c>
      <c r="CW47" s="25"/>
      <c r="CX47" s="60"/>
      <c r="CY47" s="30" t="str">
        <f t="shared" si="22"/>
        <v/>
      </c>
      <c r="CZ47" s="25"/>
      <c r="DA47" s="30" t="str">
        <f t="shared" si="23"/>
        <v/>
      </c>
      <c r="DB47" s="25"/>
      <c r="DC47" s="30" t="str">
        <f t="shared" si="24"/>
        <v/>
      </c>
      <c r="DD47" s="25"/>
      <c r="DE47" s="30" t="str">
        <f t="shared" si="25"/>
        <v/>
      </c>
      <c r="DF47" s="25"/>
      <c r="DG47" s="60"/>
      <c r="DH47" s="30" t="str">
        <f t="shared" si="26"/>
        <v/>
      </c>
      <c r="DI47" s="25"/>
      <c r="DJ47" s="30" t="str">
        <f t="shared" si="27"/>
        <v/>
      </c>
      <c r="DK47" s="25"/>
      <c r="DL47" s="30" t="str">
        <f t="shared" si="28"/>
        <v/>
      </c>
      <c r="DM47" s="25"/>
      <c r="DN47" s="30" t="str">
        <f t="shared" si="29"/>
        <v/>
      </c>
      <c r="DO47" s="25"/>
      <c r="DP47" s="60"/>
      <c r="DQ47" s="30" t="str">
        <f t="shared" si="30"/>
        <v/>
      </c>
      <c r="DR47" s="25"/>
      <c r="DS47" s="30" t="str">
        <f t="shared" si="31"/>
        <v/>
      </c>
      <c r="DT47" s="25"/>
      <c r="DU47" s="30" t="str">
        <f t="shared" si="32"/>
        <v/>
      </c>
      <c r="DV47" s="25"/>
      <c r="DW47" s="30" t="str">
        <f t="shared" si="33"/>
        <v/>
      </c>
      <c r="DX47" s="25"/>
      <c r="DY47" s="60"/>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row>
    <row r="48" spans="1:157" ht="16.5" customHeight="1">
      <c r="A48" s="26"/>
      <c r="B48" s="26"/>
      <c r="C48" s="26"/>
      <c r="D48" s="25"/>
      <c r="E48" s="35" t="str">
        <f t="shared" si="0"/>
        <v/>
      </c>
      <c r="F48" s="35" t="str">
        <f t="shared" si="1"/>
        <v/>
      </c>
      <c r="G48" s="35" t="str">
        <f t="shared" si="2"/>
        <v/>
      </c>
      <c r="H48" s="35" t="str">
        <f t="shared" si="3"/>
        <v/>
      </c>
      <c r="I48" s="61"/>
      <c r="J48" s="35" t="str">
        <f t="shared" si="4"/>
        <v/>
      </c>
      <c r="K48" s="35" t="str">
        <f t="shared" si="5"/>
        <v/>
      </c>
      <c r="L48" s="35" t="str">
        <f t="shared" si="6"/>
        <v/>
      </c>
      <c r="M48" s="35" t="str">
        <f t="shared" si="7"/>
        <v/>
      </c>
      <c r="N48" s="35" t="str">
        <f t="shared" si="8"/>
        <v/>
      </c>
      <c r="O48" s="61"/>
      <c r="P48" s="35" t="str">
        <f t="shared" si="9"/>
        <v/>
      </c>
      <c r="Q48" s="39"/>
      <c r="R48" s="39"/>
      <c r="S48" s="25"/>
      <c r="T48" s="15"/>
      <c r="U48" s="14"/>
      <c r="V48" s="14"/>
      <c r="W48" s="14"/>
      <c r="X48" s="14"/>
      <c r="Y48" s="14"/>
      <c r="Z48" s="14"/>
      <c r="AA48" s="45" t="str">
        <f t="shared" si="34"/>
        <v/>
      </c>
      <c r="AB48" s="48" t="str">
        <f t="shared" si="10"/>
        <v/>
      </c>
      <c r="AC48" s="15"/>
      <c r="AD48" s="14"/>
      <c r="AE48" s="14"/>
      <c r="AF48" s="14"/>
      <c r="AG48" s="14"/>
      <c r="AH48" s="14"/>
      <c r="AI48" s="14"/>
      <c r="AJ48" s="45"/>
      <c r="AK48" s="48" t="str">
        <f t="shared" si="11"/>
        <v/>
      </c>
      <c r="AL48" s="15"/>
      <c r="AM48" s="14"/>
      <c r="AN48" s="14"/>
      <c r="AO48" s="14"/>
      <c r="AP48" s="14"/>
      <c r="AQ48" s="14"/>
      <c r="AR48" s="14"/>
      <c r="AS48" s="45"/>
      <c r="AT48" s="48" t="str">
        <f t="shared" si="12"/>
        <v/>
      </c>
      <c r="AU48" s="15"/>
      <c r="AV48" s="14"/>
      <c r="AW48" s="14"/>
      <c r="AX48" s="14"/>
      <c r="AY48" s="14"/>
      <c r="AZ48" s="14"/>
      <c r="BA48" s="14"/>
      <c r="BB48" s="45"/>
      <c r="BC48" s="48" t="str">
        <f t="shared" si="13"/>
        <v/>
      </c>
      <c r="BD48" s="25"/>
      <c r="BE48" s="19"/>
      <c r="BF48" s="18"/>
      <c r="BG48" s="18"/>
      <c r="BH48" s="18"/>
      <c r="BI48" s="18"/>
      <c r="BJ48" s="18"/>
      <c r="BK48" s="18"/>
      <c r="BL48" s="18"/>
      <c r="BM48" s="57" t="str">
        <f t="shared" si="14"/>
        <v/>
      </c>
      <c r="BN48" s="19"/>
      <c r="BO48" s="18"/>
      <c r="BP48" s="18"/>
      <c r="BQ48" s="18"/>
      <c r="BR48" s="18"/>
      <c r="BS48" s="18"/>
      <c r="BT48" s="18"/>
      <c r="BU48" s="18"/>
      <c r="BV48" s="57" t="str">
        <f t="shared" si="15"/>
        <v/>
      </c>
      <c r="BW48" s="19"/>
      <c r="BX48" s="18"/>
      <c r="BY48" s="18"/>
      <c r="BZ48" s="18"/>
      <c r="CA48" s="18"/>
      <c r="CB48" s="18"/>
      <c r="CC48" s="18"/>
      <c r="CD48" s="18"/>
      <c r="CE48" s="57" t="str">
        <f t="shared" si="16"/>
        <v/>
      </c>
      <c r="CF48" s="19"/>
      <c r="CG48" s="18"/>
      <c r="CH48" s="18"/>
      <c r="CI48" s="18"/>
      <c r="CJ48" s="18"/>
      <c r="CK48" s="18"/>
      <c r="CL48" s="18"/>
      <c r="CM48" s="18"/>
      <c r="CN48" s="57" t="str">
        <f t="shared" si="17"/>
        <v/>
      </c>
      <c r="CO48" s="25"/>
      <c r="CP48" s="30" t="str">
        <f t="shared" si="18"/>
        <v/>
      </c>
      <c r="CQ48" s="25"/>
      <c r="CR48" s="30" t="str">
        <f t="shared" si="19"/>
        <v/>
      </c>
      <c r="CS48" s="25"/>
      <c r="CT48" s="30" t="str">
        <f t="shared" si="20"/>
        <v/>
      </c>
      <c r="CU48" s="25"/>
      <c r="CV48" s="30" t="str">
        <f t="shared" si="21"/>
        <v/>
      </c>
      <c r="CW48" s="25"/>
      <c r="CX48" s="60"/>
      <c r="CY48" s="30" t="str">
        <f t="shared" si="22"/>
        <v/>
      </c>
      <c r="CZ48" s="25"/>
      <c r="DA48" s="30" t="str">
        <f t="shared" si="23"/>
        <v/>
      </c>
      <c r="DB48" s="25"/>
      <c r="DC48" s="30" t="str">
        <f t="shared" si="24"/>
        <v/>
      </c>
      <c r="DD48" s="25"/>
      <c r="DE48" s="30" t="str">
        <f t="shared" si="25"/>
        <v/>
      </c>
      <c r="DF48" s="25"/>
      <c r="DG48" s="60"/>
      <c r="DH48" s="30" t="str">
        <f t="shared" si="26"/>
        <v/>
      </c>
      <c r="DI48" s="25"/>
      <c r="DJ48" s="30" t="str">
        <f t="shared" si="27"/>
        <v/>
      </c>
      <c r="DK48" s="25"/>
      <c r="DL48" s="30" t="str">
        <f t="shared" si="28"/>
        <v/>
      </c>
      <c r="DM48" s="25"/>
      <c r="DN48" s="30" t="str">
        <f t="shared" si="29"/>
        <v/>
      </c>
      <c r="DO48" s="25"/>
      <c r="DP48" s="60"/>
      <c r="DQ48" s="30" t="str">
        <f t="shared" si="30"/>
        <v/>
      </c>
      <c r="DR48" s="25"/>
      <c r="DS48" s="30" t="str">
        <f t="shared" si="31"/>
        <v/>
      </c>
      <c r="DT48" s="25"/>
      <c r="DU48" s="30" t="str">
        <f t="shared" si="32"/>
        <v/>
      </c>
      <c r="DV48" s="25"/>
      <c r="DW48" s="30" t="str">
        <f t="shared" si="33"/>
        <v/>
      </c>
      <c r="DX48" s="25"/>
      <c r="DY48" s="60"/>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row>
    <row r="49" spans="1:157" ht="16.5" customHeight="1">
      <c r="A49" s="26"/>
      <c r="B49" s="26"/>
      <c r="C49" s="26"/>
      <c r="D49" s="25"/>
      <c r="E49" s="35" t="str">
        <f t="shared" si="0"/>
        <v/>
      </c>
      <c r="F49" s="35" t="str">
        <f t="shared" si="1"/>
        <v/>
      </c>
      <c r="G49" s="35" t="str">
        <f t="shared" si="2"/>
        <v/>
      </c>
      <c r="H49" s="35" t="str">
        <f t="shared" si="3"/>
        <v/>
      </c>
      <c r="I49" s="61"/>
      <c r="J49" s="35" t="str">
        <f t="shared" si="4"/>
        <v/>
      </c>
      <c r="K49" s="35" t="str">
        <f t="shared" si="5"/>
        <v/>
      </c>
      <c r="L49" s="35" t="str">
        <f t="shared" si="6"/>
        <v/>
      </c>
      <c r="M49" s="35" t="str">
        <f t="shared" si="7"/>
        <v/>
      </c>
      <c r="N49" s="35" t="str">
        <f t="shared" si="8"/>
        <v/>
      </c>
      <c r="O49" s="61"/>
      <c r="P49" s="35" t="str">
        <f t="shared" si="9"/>
        <v/>
      </c>
      <c r="Q49" s="39"/>
      <c r="R49" s="39"/>
      <c r="S49" s="25"/>
      <c r="T49" s="15"/>
      <c r="U49" s="14"/>
      <c r="V49" s="14"/>
      <c r="W49" s="14"/>
      <c r="X49" s="14"/>
      <c r="Y49" s="14"/>
      <c r="Z49" s="14"/>
      <c r="AA49" s="45" t="str">
        <f t="shared" si="34"/>
        <v/>
      </c>
      <c r="AB49" s="48" t="str">
        <f t="shared" si="10"/>
        <v/>
      </c>
      <c r="AC49" s="15"/>
      <c r="AD49" s="14"/>
      <c r="AE49" s="14"/>
      <c r="AF49" s="14"/>
      <c r="AG49" s="14"/>
      <c r="AH49" s="14"/>
      <c r="AI49" s="14"/>
      <c r="AJ49" s="45"/>
      <c r="AK49" s="48" t="str">
        <f t="shared" si="11"/>
        <v/>
      </c>
      <c r="AL49" s="15"/>
      <c r="AM49" s="14"/>
      <c r="AN49" s="14"/>
      <c r="AO49" s="14"/>
      <c r="AP49" s="14"/>
      <c r="AQ49" s="14"/>
      <c r="AR49" s="14"/>
      <c r="AS49" s="45"/>
      <c r="AT49" s="48" t="str">
        <f t="shared" si="12"/>
        <v/>
      </c>
      <c r="AU49" s="15"/>
      <c r="AV49" s="14"/>
      <c r="AW49" s="14"/>
      <c r="AX49" s="14"/>
      <c r="AY49" s="14"/>
      <c r="AZ49" s="14"/>
      <c r="BA49" s="14"/>
      <c r="BB49" s="45"/>
      <c r="BC49" s="48" t="str">
        <f t="shared" si="13"/>
        <v/>
      </c>
      <c r="BD49" s="25"/>
      <c r="BE49" s="19"/>
      <c r="BF49" s="18"/>
      <c r="BG49" s="18"/>
      <c r="BH49" s="18"/>
      <c r="BI49" s="18"/>
      <c r="BJ49" s="18"/>
      <c r="BK49" s="18"/>
      <c r="BL49" s="18"/>
      <c r="BM49" s="57" t="str">
        <f t="shared" si="14"/>
        <v/>
      </c>
      <c r="BN49" s="19"/>
      <c r="BO49" s="18"/>
      <c r="BP49" s="18"/>
      <c r="BQ49" s="18"/>
      <c r="BR49" s="18"/>
      <c r="BS49" s="18"/>
      <c r="BT49" s="18"/>
      <c r="BU49" s="18"/>
      <c r="BV49" s="57" t="str">
        <f t="shared" si="15"/>
        <v/>
      </c>
      <c r="BW49" s="19"/>
      <c r="BX49" s="18"/>
      <c r="BY49" s="18"/>
      <c r="BZ49" s="18"/>
      <c r="CA49" s="18"/>
      <c r="CB49" s="18"/>
      <c r="CC49" s="18"/>
      <c r="CD49" s="18"/>
      <c r="CE49" s="57" t="str">
        <f t="shared" si="16"/>
        <v/>
      </c>
      <c r="CF49" s="19"/>
      <c r="CG49" s="18"/>
      <c r="CH49" s="18"/>
      <c r="CI49" s="18"/>
      <c r="CJ49" s="18"/>
      <c r="CK49" s="18"/>
      <c r="CL49" s="18"/>
      <c r="CM49" s="18"/>
      <c r="CN49" s="57" t="str">
        <f t="shared" si="17"/>
        <v/>
      </c>
      <c r="CO49" s="25"/>
      <c r="CP49" s="30" t="str">
        <f t="shared" si="18"/>
        <v/>
      </c>
      <c r="CQ49" s="25"/>
      <c r="CR49" s="30" t="str">
        <f t="shared" si="19"/>
        <v/>
      </c>
      <c r="CS49" s="25"/>
      <c r="CT49" s="30" t="str">
        <f t="shared" si="20"/>
        <v/>
      </c>
      <c r="CU49" s="25"/>
      <c r="CV49" s="30" t="str">
        <f t="shared" si="21"/>
        <v/>
      </c>
      <c r="CW49" s="25"/>
      <c r="CX49" s="60"/>
      <c r="CY49" s="30" t="str">
        <f t="shared" si="22"/>
        <v/>
      </c>
      <c r="CZ49" s="25"/>
      <c r="DA49" s="30" t="str">
        <f t="shared" si="23"/>
        <v/>
      </c>
      <c r="DB49" s="25"/>
      <c r="DC49" s="30" t="str">
        <f t="shared" si="24"/>
        <v/>
      </c>
      <c r="DD49" s="25"/>
      <c r="DE49" s="30" t="str">
        <f t="shared" si="25"/>
        <v/>
      </c>
      <c r="DF49" s="25"/>
      <c r="DG49" s="60"/>
      <c r="DH49" s="30" t="str">
        <f t="shared" si="26"/>
        <v/>
      </c>
      <c r="DI49" s="25"/>
      <c r="DJ49" s="30" t="str">
        <f t="shared" si="27"/>
        <v/>
      </c>
      <c r="DK49" s="25"/>
      <c r="DL49" s="30" t="str">
        <f t="shared" si="28"/>
        <v/>
      </c>
      <c r="DM49" s="25"/>
      <c r="DN49" s="30" t="str">
        <f t="shared" si="29"/>
        <v/>
      </c>
      <c r="DO49" s="25"/>
      <c r="DP49" s="60"/>
      <c r="DQ49" s="30" t="str">
        <f t="shared" si="30"/>
        <v/>
      </c>
      <c r="DR49" s="25"/>
      <c r="DS49" s="30" t="str">
        <f t="shared" si="31"/>
        <v/>
      </c>
      <c r="DT49" s="25"/>
      <c r="DU49" s="30" t="str">
        <f t="shared" si="32"/>
        <v/>
      </c>
      <c r="DV49" s="25"/>
      <c r="DW49" s="30" t="str">
        <f t="shared" si="33"/>
        <v/>
      </c>
      <c r="DX49" s="25"/>
      <c r="DY49" s="60"/>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row>
    <row r="50" spans="1:157" ht="17.25" customHeight="1">
      <c r="A50" s="26"/>
      <c r="B50" s="26"/>
      <c r="C50" s="26"/>
      <c r="D50" s="25"/>
      <c r="E50" s="35" t="str">
        <f t="shared" si="0"/>
        <v/>
      </c>
      <c r="F50" s="35" t="str">
        <f t="shared" si="1"/>
        <v/>
      </c>
      <c r="G50" s="35" t="str">
        <f t="shared" si="2"/>
        <v/>
      </c>
      <c r="H50" s="35" t="str">
        <f t="shared" si="3"/>
        <v/>
      </c>
      <c r="I50" s="61"/>
      <c r="J50" s="35" t="str">
        <f t="shared" si="4"/>
        <v/>
      </c>
      <c r="K50" s="35" t="str">
        <f t="shared" si="5"/>
        <v/>
      </c>
      <c r="L50" s="35" t="str">
        <f t="shared" si="6"/>
        <v/>
      </c>
      <c r="M50" s="35" t="str">
        <f t="shared" si="7"/>
        <v/>
      </c>
      <c r="N50" s="35" t="str">
        <f t="shared" si="8"/>
        <v/>
      </c>
      <c r="O50" s="61"/>
      <c r="P50" s="35" t="str">
        <f t="shared" si="9"/>
        <v/>
      </c>
      <c r="Q50" s="39"/>
      <c r="R50" s="39"/>
      <c r="S50" s="25"/>
      <c r="T50" s="16"/>
      <c r="U50" s="17"/>
      <c r="V50" s="17"/>
      <c r="W50" s="17"/>
      <c r="X50" s="17"/>
      <c r="Y50" s="17"/>
      <c r="Z50" s="17"/>
      <c r="AA50" s="46" t="str">
        <f t="shared" si="34"/>
        <v/>
      </c>
      <c r="AB50" s="48" t="str">
        <f t="shared" si="10"/>
        <v/>
      </c>
      <c r="AC50" s="16"/>
      <c r="AD50" s="17"/>
      <c r="AE50" s="17"/>
      <c r="AF50" s="17"/>
      <c r="AG50" s="17"/>
      <c r="AH50" s="17"/>
      <c r="AI50" s="17"/>
      <c r="AJ50" s="45"/>
      <c r="AK50" s="48" t="str">
        <f t="shared" si="11"/>
        <v/>
      </c>
      <c r="AL50" s="16"/>
      <c r="AM50" s="17"/>
      <c r="AN50" s="17"/>
      <c r="AO50" s="17"/>
      <c r="AP50" s="17"/>
      <c r="AQ50" s="17"/>
      <c r="AR50" s="17"/>
      <c r="AS50" s="45"/>
      <c r="AT50" s="48" t="str">
        <f t="shared" si="12"/>
        <v/>
      </c>
      <c r="AU50" s="16"/>
      <c r="AV50" s="17"/>
      <c r="AW50" s="17"/>
      <c r="AX50" s="17"/>
      <c r="AY50" s="17"/>
      <c r="AZ50" s="17"/>
      <c r="BA50" s="17"/>
      <c r="BB50" s="45"/>
      <c r="BC50" s="48" t="str">
        <f t="shared" si="13"/>
        <v/>
      </c>
      <c r="BD50" s="25"/>
      <c r="BE50" s="20"/>
      <c r="BF50" s="21"/>
      <c r="BG50" s="21"/>
      <c r="BH50" s="21"/>
      <c r="BI50" s="21"/>
      <c r="BJ50" s="21"/>
      <c r="BK50" s="21"/>
      <c r="BL50" s="21"/>
      <c r="BM50" s="58" t="str">
        <f t="shared" si="14"/>
        <v/>
      </c>
      <c r="BN50" s="20"/>
      <c r="BO50" s="21"/>
      <c r="BP50" s="21"/>
      <c r="BQ50" s="21"/>
      <c r="BR50" s="21"/>
      <c r="BS50" s="21"/>
      <c r="BT50" s="21"/>
      <c r="BU50" s="21"/>
      <c r="BV50" s="58" t="str">
        <f t="shared" si="15"/>
        <v/>
      </c>
      <c r="BW50" s="20"/>
      <c r="BX50" s="21"/>
      <c r="BY50" s="21"/>
      <c r="BZ50" s="21"/>
      <c r="CA50" s="21"/>
      <c r="CB50" s="21"/>
      <c r="CC50" s="21"/>
      <c r="CD50" s="21"/>
      <c r="CE50" s="58" t="str">
        <f t="shared" si="16"/>
        <v/>
      </c>
      <c r="CF50" s="20"/>
      <c r="CG50" s="21"/>
      <c r="CH50" s="21"/>
      <c r="CI50" s="21"/>
      <c r="CJ50" s="21"/>
      <c r="CK50" s="21"/>
      <c r="CL50" s="21"/>
      <c r="CM50" s="21"/>
      <c r="CN50" s="58" t="str">
        <f t="shared" si="17"/>
        <v/>
      </c>
      <c r="CO50" s="25"/>
      <c r="CP50" s="30" t="str">
        <f t="shared" si="18"/>
        <v/>
      </c>
      <c r="CQ50" s="25"/>
      <c r="CR50" s="30" t="str">
        <f t="shared" si="19"/>
        <v/>
      </c>
      <c r="CS50" s="25"/>
      <c r="CT50" s="30" t="str">
        <f t="shared" si="20"/>
        <v/>
      </c>
      <c r="CU50" s="25"/>
      <c r="CV50" s="30" t="str">
        <f t="shared" si="21"/>
        <v/>
      </c>
      <c r="CW50" s="25"/>
      <c r="CX50" s="60"/>
      <c r="CY50" s="30" t="str">
        <f t="shared" si="22"/>
        <v/>
      </c>
      <c r="CZ50" s="25"/>
      <c r="DA50" s="30" t="str">
        <f t="shared" si="23"/>
        <v/>
      </c>
      <c r="DB50" s="25"/>
      <c r="DC50" s="30" t="str">
        <f t="shared" si="24"/>
        <v/>
      </c>
      <c r="DD50" s="25"/>
      <c r="DE50" s="30" t="str">
        <f t="shared" si="25"/>
        <v/>
      </c>
      <c r="DF50" s="25"/>
      <c r="DG50" s="60"/>
      <c r="DH50" s="30" t="str">
        <f t="shared" si="26"/>
        <v/>
      </c>
      <c r="DI50" s="25"/>
      <c r="DJ50" s="30" t="str">
        <f t="shared" si="27"/>
        <v/>
      </c>
      <c r="DK50" s="25"/>
      <c r="DL50" s="30" t="str">
        <f t="shared" si="28"/>
        <v/>
      </c>
      <c r="DM50" s="25"/>
      <c r="DN50" s="30" t="str">
        <f t="shared" si="29"/>
        <v/>
      </c>
      <c r="DO50" s="25"/>
      <c r="DP50" s="60"/>
      <c r="DQ50" s="30" t="str">
        <f t="shared" si="30"/>
        <v/>
      </c>
      <c r="DR50" s="25"/>
      <c r="DS50" s="30" t="str">
        <f t="shared" si="31"/>
        <v/>
      </c>
      <c r="DT50" s="25"/>
      <c r="DU50" s="30" t="str">
        <f t="shared" si="32"/>
        <v/>
      </c>
      <c r="DV50" s="25"/>
      <c r="DW50" s="30" t="str">
        <f t="shared" si="33"/>
        <v/>
      </c>
      <c r="DX50" s="25"/>
      <c r="DY50" s="60"/>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row>
    <row r="51" spans="1:157">
      <c r="A51" s="25"/>
      <c r="B51" s="25"/>
      <c r="C51" s="25"/>
      <c r="D51" s="25"/>
      <c r="E51" s="25"/>
      <c r="F51" s="25"/>
      <c r="G51" s="25"/>
      <c r="H51" s="25"/>
      <c r="I51" s="62"/>
      <c r="J51" s="25"/>
      <c r="K51" s="25"/>
      <c r="L51" s="25"/>
      <c r="M51" s="25"/>
      <c r="N51" s="25"/>
      <c r="O51" s="62"/>
      <c r="P51" s="25"/>
      <c r="Q51" s="25"/>
      <c r="R51" s="25"/>
      <c r="S51" s="25"/>
      <c r="T51" s="62"/>
      <c r="U51" s="62"/>
      <c r="V51" s="62"/>
      <c r="W51" s="62"/>
      <c r="X51" s="62"/>
      <c r="Y51" s="62"/>
      <c r="Z51" s="62"/>
      <c r="AA51" s="25"/>
      <c r="AB51" s="25"/>
      <c r="AC51" s="62"/>
      <c r="AD51" s="62"/>
      <c r="AE51" s="62"/>
      <c r="AF51" s="62"/>
      <c r="AG51" s="62"/>
      <c r="AH51" s="62"/>
      <c r="AI51" s="62"/>
      <c r="AJ51" s="25"/>
      <c r="AK51" s="25"/>
      <c r="AL51" s="62"/>
      <c r="AM51" s="62"/>
      <c r="AN51" s="62"/>
      <c r="AO51" s="62"/>
      <c r="AP51" s="62"/>
      <c r="AQ51" s="62"/>
      <c r="AR51" s="62"/>
      <c r="AS51" s="25"/>
      <c r="AT51" s="25"/>
      <c r="AU51" s="62"/>
      <c r="AV51" s="62"/>
      <c r="AW51" s="62"/>
      <c r="AX51" s="62"/>
      <c r="AY51" s="62"/>
      <c r="AZ51" s="62"/>
      <c r="BA51" s="62"/>
      <c r="BB51" s="25"/>
      <c r="BC51" s="25"/>
      <c r="BD51" s="25"/>
      <c r="BE51" s="62"/>
      <c r="BF51" s="62"/>
      <c r="BG51" s="62"/>
      <c r="BH51" s="62"/>
      <c r="BI51" s="62"/>
      <c r="BJ51" s="62"/>
      <c r="BK51" s="62"/>
      <c r="BL51" s="62"/>
      <c r="BM51" s="25"/>
      <c r="BN51" s="62"/>
      <c r="BO51" s="62"/>
      <c r="BP51" s="62"/>
      <c r="BQ51" s="62"/>
      <c r="BR51" s="62"/>
      <c r="BS51" s="62"/>
      <c r="BT51" s="62"/>
      <c r="BU51" s="62"/>
      <c r="BV51" s="25"/>
      <c r="BW51" s="62"/>
      <c r="BX51" s="62"/>
      <c r="BY51" s="62"/>
      <c r="BZ51" s="62"/>
      <c r="CA51" s="62"/>
      <c r="CB51" s="62"/>
      <c r="CC51" s="62"/>
      <c r="CD51" s="62"/>
      <c r="CE51" s="25"/>
      <c r="CF51" s="62"/>
      <c r="CG51" s="62"/>
      <c r="CH51" s="62"/>
      <c r="CI51" s="62"/>
      <c r="CJ51" s="62"/>
      <c r="CK51" s="62"/>
      <c r="CL51" s="62"/>
      <c r="CM51" s="62"/>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row>
    <row r="52" spans="1:157">
      <c r="A52" s="25"/>
      <c r="B52" s="25"/>
      <c r="C52" s="25" t="s">
        <v>97</v>
      </c>
      <c r="D52" s="25"/>
      <c r="E52" s="25"/>
      <c r="F52" s="25" t="s">
        <v>98</v>
      </c>
      <c r="G52" s="25"/>
      <c r="H52" s="25"/>
      <c r="I52" s="63"/>
      <c r="J52" s="37"/>
      <c r="K52" s="25" t="e">
        <f>#NULL!</f>
        <v>#NULL!</v>
      </c>
      <c r="L52" s="25"/>
      <c r="M52" s="25"/>
      <c r="N52" s="25"/>
      <c r="O52" s="62"/>
      <c r="P52" s="25"/>
      <c r="Q52" s="25" t="s">
        <v>99</v>
      </c>
      <c r="R52" s="25"/>
      <c r="S52" s="25"/>
      <c r="T52" s="62"/>
      <c r="U52" s="62"/>
      <c r="V52" s="62"/>
      <c r="W52" s="62"/>
      <c r="X52" s="62"/>
      <c r="Y52" s="62"/>
      <c r="Z52" s="62"/>
      <c r="AA52" s="25"/>
      <c r="AB52" s="25"/>
      <c r="AC52" s="62"/>
      <c r="AD52" s="62"/>
      <c r="AE52" s="62"/>
      <c r="AF52" s="62"/>
      <c r="AG52" s="62"/>
      <c r="AH52" s="62"/>
      <c r="AI52" s="62"/>
      <c r="AJ52" s="25"/>
      <c r="AK52" s="25"/>
      <c r="AL52" s="62"/>
      <c r="AM52" s="62"/>
      <c r="AN52" s="62"/>
      <c r="AO52" s="62"/>
      <c r="AP52" s="62"/>
      <c r="AQ52" s="62"/>
      <c r="AR52" s="62"/>
      <c r="AS52" s="25"/>
      <c r="AT52" s="25"/>
      <c r="AU52" s="62"/>
      <c r="AV52" s="62"/>
      <c r="AW52" s="62"/>
      <c r="AX52" s="62"/>
      <c r="AY52" s="62"/>
      <c r="AZ52" s="62"/>
      <c r="BA52" s="62"/>
      <c r="BB52" s="25"/>
      <c r="BC52" s="25"/>
      <c r="BD52" s="25"/>
      <c r="BE52" s="62"/>
      <c r="BF52" s="62"/>
      <c r="BG52" s="62"/>
      <c r="BH52" s="62"/>
      <c r="BI52" s="62"/>
      <c r="BJ52" s="62"/>
      <c r="BK52" s="62"/>
      <c r="BL52" s="62"/>
      <c r="BM52" s="25"/>
      <c r="BN52" s="62"/>
      <c r="BO52" s="62"/>
      <c r="BP52" s="62"/>
      <c r="BQ52" s="62"/>
      <c r="BR52" s="62"/>
      <c r="BS52" s="62"/>
      <c r="BT52" s="62"/>
      <c r="BU52" s="62"/>
      <c r="BV52" s="25"/>
      <c r="BW52" s="62"/>
      <c r="BX52" s="62"/>
      <c r="BY52" s="62"/>
      <c r="BZ52" s="62"/>
      <c r="CA52" s="62"/>
      <c r="CB52" s="62"/>
      <c r="CC52" s="62"/>
      <c r="CD52" s="62"/>
      <c r="CE52" s="25"/>
      <c r="CF52" s="62"/>
      <c r="CG52" s="62"/>
      <c r="CH52" s="62"/>
      <c r="CI52" s="62"/>
      <c r="CJ52" s="62"/>
      <c r="CK52" s="62"/>
      <c r="CL52" s="62"/>
      <c r="CM52" s="62"/>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row>
    <row r="53" spans="1:157">
      <c r="A53" s="25"/>
      <c r="B53" s="25"/>
      <c r="C53" s="25" t="s">
        <v>100</v>
      </c>
      <c r="D53" s="25"/>
      <c r="E53" s="25"/>
      <c r="F53" s="25" t="s">
        <v>101</v>
      </c>
      <c r="G53" s="25"/>
      <c r="H53" s="25"/>
      <c r="I53" s="63"/>
      <c r="J53" s="37"/>
      <c r="K53" s="25" t="e">
        <f>#NULL!</f>
        <v>#NULL!</v>
      </c>
      <c r="L53" s="25"/>
      <c r="M53" s="25"/>
      <c r="N53" s="25"/>
      <c r="O53" s="62"/>
      <c r="P53" s="25"/>
      <c r="Q53" s="25" t="s">
        <v>102</v>
      </c>
      <c r="R53" s="25"/>
      <c r="S53" s="25"/>
      <c r="T53" s="62"/>
      <c r="U53" s="62"/>
      <c r="V53" s="62"/>
      <c r="W53" s="62"/>
      <c r="X53" s="62"/>
      <c r="Y53" s="62"/>
      <c r="Z53" s="62"/>
      <c r="AA53" s="25"/>
      <c r="AB53" s="25"/>
      <c r="AC53" s="62"/>
      <c r="AD53" s="62"/>
      <c r="AE53" s="62"/>
      <c r="AF53" s="62"/>
      <c r="AG53" s="62"/>
      <c r="AH53" s="62"/>
      <c r="AI53" s="62"/>
      <c r="AJ53" s="25"/>
      <c r="AK53" s="25"/>
      <c r="AL53" s="62"/>
      <c r="AM53" s="62"/>
      <c r="AN53" s="62"/>
      <c r="AO53" s="62"/>
      <c r="AP53" s="62"/>
      <c r="AQ53" s="62"/>
      <c r="AR53" s="62"/>
      <c r="AS53" s="25"/>
      <c r="AT53" s="25"/>
      <c r="AU53" s="62"/>
      <c r="AV53" s="62"/>
      <c r="AW53" s="62"/>
      <c r="AX53" s="62"/>
      <c r="AY53" s="62"/>
      <c r="AZ53" s="62"/>
      <c r="BA53" s="62"/>
      <c r="BB53" s="25"/>
      <c r="BC53" s="25"/>
      <c r="BD53" s="25"/>
      <c r="BE53" s="62"/>
      <c r="BF53" s="62"/>
      <c r="BG53" s="62"/>
      <c r="BH53" s="62"/>
      <c r="BI53" s="62"/>
      <c r="BJ53" s="62"/>
      <c r="BK53" s="62"/>
      <c r="BL53" s="62"/>
      <c r="BM53" s="25"/>
      <c r="BN53" s="62"/>
      <c r="BO53" s="62"/>
      <c r="BP53" s="62"/>
      <c r="BQ53" s="62"/>
      <c r="BR53" s="62"/>
      <c r="BS53" s="62"/>
      <c r="BT53" s="62"/>
      <c r="BU53" s="62"/>
      <c r="BV53" s="25"/>
      <c r="BW53" s="62"/>
      <c r="BX53" s="62"/>
      <c r="BY53" s="62"/>
      <c r="BZ53" s="62"/>
      <c r="CA53" s="62"/>
      <c r="CB53" s="62"/>
      <c r="CC53" s="62"/>
      <c r="CD53" s="62"/>
      <c r="CE53" s="25"/>
      <c r="CF53" s="62"/>
      <c r="CG53" s="62"/>
      <c r="CH53" s="62"/>
      <c r="CI53" s="62"/>
      <c r="CJ53" s="62"/>
      <c r="CK53" s="62"/>
      <c r="CL53" s="62"/>
      <c r="CM53" s="62"/>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row>
    <row r="54" spans="1:157">
      <c r="A54" s="25"/>
      <c r="B54" s="25"/>
      <c r="C54" s="25"/>
      <c r="D54" s="25"/>
      <c r="E54" s="25"/>
      <c r="F54" s="25" t="s">
        <v>103</v>
      </c>
      <c r="G54" s="25"/>
      <c r="H54" s="25"/>
      <c r="I54" s="63"/>
      <c r="J54" s="37"/>
      <c r="K54" s="25" t="e">
        <f>#NULL!</f>
        <v>#NULL!</v>
      </c>
      <c r="L54" s="25"/>
      <c r="M54" s="25"/>
      <c r="N54" s="25"/>
      <c r="O54" s="62"/>
      <c r="P54" s="25"/>
      <c r="Q54" s="25"/>
      <c r="R54" s="25"/>
      <c r="S54" s="25"/>
      <c r="T54" s="62"/>
      <c r="U54" s="62"/>
      <c r="V54" s="62"/>
      <c r="W54" s="62"/>
      <c r="X54" s="62"/>
      <c r="Y54" s="62"/>
      <c r="Z54" s="62"/>
      <c r="AA54" s="25"/>
      <c r="AB54" s="25"/>
      <c r="AC54" s="62"/>
      <c r="AD54" s="62"/>
      <c r="AE54" s="62"/>
      <c r="AF54" s="62"/>
      <c r="AG54" s="62"/>
      <c r="AH54" s="62"/>
      <c r="AI54" s="62"/>
      <c r="AJ54" s="25"/>
      <c r="AK54" s="25"/>
      <c r="AL54" s="62"/>
      <c r="AM54" s="62"/>
      <c r="AN54" s="62"/>
      <c r="AO54" s="62"/>
      <c r="AP54" s="62"/>
      <c r="AQ54" s="62"/>
      <c r="AR54" s="62"/>
      <c r="AS54" s="25"/>
      <c r="AT54" s="25"/>
      <c r="AU54" s="62"/>
      <c r="AV54" s="62"/>
      <c r="AW54" s="62"/>
      <c r="AX54" s="62"/>
      <c r="AY54" s="62"/>
      <c r="AZ54" s="62"/>
      <c r="BA54" s="62"/>
      <c r="BB54" s="25"/>
      <c r="BC54" s="25"/>
      <c r="BD54" s="25"/>
      <c r="BE54" s="62"/>
      <c r="BF54" s="62"/>
      <c r="BG54" s="62"/>
      <c r="BH54" s="62"/>
      <c r="BI54" s="62"/>
      <c r="BJ54" s="62"/>
      <c r="BK54" s="62"/>
      <c r="BL54" s="62"/>
      <c r="BM54" s="25"/>
      <c r="BN54" s="62"/>
      <c r="BO54" s="62"/>
      <c r="BP54" s="62"/>
      <c r="BQ54" s="62"/>
      <c r="BR54" s="62"/>
      <c r="BS54" s="62"/>
      <c r="BT54" s="62"/>
      <c r="BU54" s="62"/>
      <c r="BV54" s="25"/>
      <c r="BW54" s="62"/>
      <c r="BX54" s="62"/>
      <c r="BY54" s="62"/>
      <c r="BZ54" s="62"/>
      <c r="CA54" s="62"/>
      <c r="CB54" s="62"/>
      <c r="CC54" s="62"/>
      <c r="CD54" s="62"/>
      <c r="CE54" s="25"/>
      <c r="CF54" s="62"/>
      <c r="CG54" s="62"/>
      <c r="CH54" s="62"/>
      <c r="CI54" s="62"/>
      <c r="CJ54" s="62"/>
      <c r="CK54" s="62"/>
      <c r="CL54" s="62"/>
      <c r="CM54" s="62"/>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row>
    <row r="55" spans="1:157">
      <c r="A55" s="25"/>
      <c r="B55" s="25"/>
      <c r="C55" s="25"/>
      <c r="D55" s="25"/>
      <c r="E55" s="25"/>
      <c r="F55" s="25" t="s">
        <v>104</v>
      </c>
      <c r="G55" s="25"/>
      <c r="H55" s="25"/>
      <c r="I55" s="63"/>
      <c r="J55" s="37"/>
      <c r="K55" s="25" t="e">
        <f>#NULL!</f>
        <v>#NULL!</v>
      </c>
      <c r="L55" s="25"/>
      <c r="M55" s="25"/>
      <c r="N55" s="25"/>
      <c r="O55" s="62"/>
      <c r="P55" s="25"/>
      <c r="Q55" s="25"/>
      <c r="R55" s="25"/>
      <c r="S55" s="25"/>
      <c r="T55" s="62"/>
      <c r="U55" s="62"/>
      <c r="V55" s="62"/>
      <c r="W55" s="62"/>
      <c r="X55" s="62"/>
      <c r="Y55" s="62"/>
      <c r="Z55" s="62"/>
      <c r="AA55" s="25"/>
      <c r="AB55" s="25"/>
      <c r="AC55" s="62"/>
      <c r="AD55" s="62"/>
      <c r="AE55" s="62"/>
      <c r="AF55" s="62"/>
      <c r="AG55" s="62"/>
      <c r="AH55" s="62"/>
      <c r="AI55" s="62"/>
      <c r="AJ55" s="25"/>
      <c r="AK55" s="25"/>
      <c r="AL55" s="62"/>
      <c r="AM55" s="62"/>
      <c r="AN55" s="62"/>
      <c r="AO55" s="62"/>
      <c r="AP55" s="62"/>
      <c r="AQ55" s="62"/>
      <c r="AR55" s="62"/>
      <c r="AS55" s="25"/>
      <c r="AT55" s="25"/>
      <c r="AU55" s="62"/>
      <c r="AV55" s="62"/>
      <c r="AW55" s="62"/>
      <c r="AX55" s="62"/>
      <c r="AY55" s="62"/>
      <c r="AZ55" s="62"/>
      <c r="BA55" s="62"/>
      <c r="BB55" s="25"/>
      <c r="BC55" s="25"/>
      <c r="BD55" s="25"/>
      <c r="BE55" s="62"/>
      <c r="BF55" s="62"/>
      <c r="BG55" s="62"/>
      <c r="BH55" s="62"/>
      <c r="BI55" s="62"/>
      <c r="BJ55" s="62"/>
      <c r="BK55" s="62"/>
      <c r="BL55" s="62"/>
      <c r="BM55" s="25"/>
      <c r="BN55" s="62"/>
      <c r="BO55" s="62"/>
      <c r="BP55" s="62"/>
      <c r="BQ55" s="62"/>
      <c r="BR55" s="62"/>
      <c r="BS55" s="62"/>
      <c r="BT55" s="62"/>
      <c r="BU55" s="62"/>
      <c r="BV55" s="25"/>
      <c r="BW55" s="62"/>
      <c r="BX55" s="62"/>
      <c r="BY55" s="62"/>
      <c r="BZ55" s="62"/>
      <c r="CA55" s="62"/>
      <c r="CB55" s="62"/>
      <c r="CC55" s="62"/>
      <c r="CD55" s="62"/>
      <c r="CE55" s="25"/>
      <c r="CF55" s="62"/>
      <c r="CG55" s="62"/>
      <c r="CH55" s="62"/>
      <c r="CI55" s="62"/>
      <c r="CJ55" s="62"/>
      <c r="CK55" s="62"/>
      <c r="CL55" s="62"/>
      <c r="CM55" s="62"/>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row>
    <row r="56" spans="1:157">
      <c r="A56" s="25"/>
      <c r="B56" s="25"/>
      <c r="C56" s="25" t="s">
        <v>105</v>
      </c>
      <c r="D56" s="25"/>
      <c r="E56" s="25"/>
      <c r="F56" s="25"/>
      <c r="G56" s="25"/>
      <c r="H56" s="25"/>
      <c r="I56" s="62"/>
      <c r="J56" s="25"/>
      <c r="K56" s="25"/>
      <c r="L56" s="25"/>
      <c r="M56" s="25"/>
      <c r="N56" s="25"/>
      <c r="O56" s="62"/>
      <c r="P56" s="25"/>
      <c r="Q56" s="25" t="s">
        <v>106</v>
      </c>
      <c r="R56" s="25" t="s">
        <v>2</v>
      </c>
      <c r="S56" s="25"/>
      <c r="T56" s="62"/>
      <c r="U56" s="62"/>
      <c r="V56" s="62"/>
      <c r="W56" s="62"/>
      <c r="X56" s="62"/>
      <c r="Y56" s="62"/>
      <c r="Z56" s="62"/>
      <c r="AA56" s="25"/>
      <c r="AB56" s="25"/>
      <c r="AC56" s="62"/>
      <c r="AD56" s="62"/>
      <c r="AE56" s="62"/>
      <c r="AF56" s="62"/>
      <c r="AG56" s="62"/>
      <c r="AH56" s="62"/>
      <c r="AI56" s="62"/>
      <c r="AJ56" s="25"/>
      <c r="AK56" s="25"/>
      <c r="AL56" s="62"/>
      <c r="AM56" s="62"/>
      <c r="AN56" s="62"/>
      <c r="AO56" s="62"/>
      <c r="AP56" s="62"/>
      <c r="AQ56" s="62"/>
      <c r="AR56" s="62"/>
      <c r="AS56" s="25"/>
      <c r="AT56" s="25"/>
      <c r="AU56" s="62"/>
      <c r="AV56" s="62"/>
      <c r="AW56" s="62"/>
      <c r="AX56" s="62"/>
      <c r="AY56" s="62"/>
      <c r="AZ56" s="62"/>
      <c r="BA56" s="62"/>
      <c r="BB56" s="25"/>
      <c r="BC56" s="25"/>
      <c r="BD56" s="25"/>
      <c r="BE56" s="62"/>
      <c r="BF56" s="62"/>
      <c r="BG56" s="62"/>
      <c r="BH56" s="62"/>
      <c r="BI56" s="62"/>
      <c r="BJ56" s="62"/>
      <c r="BK56" s="62"/>
      <c r="BL56" s="62"/>
      <c r="BM56" s="25"/>
      <c r="BN56" s="62"/>
      <c r="BO56" s="62"/>
      <c r="BP56" s="62"/>
      <c r="BQ56" s="62"/>
      <c r="BR56" s="62"/>
      <c r="BS56" s="62"/>
      <c r="BT56" s="62"/>
      <c r="BU56" s="62"/>
      <c r="BV56" s="25"/>
      <c r="BW56" s="62"/>
      <c r="BX56" s="62"/>
      <c r="BY56" s="62"/>
      <c r="BZ56" s="62"/>
      <c r="CA56" s="62"/>
      <c r="CB56" s="62"/>
      <c r="CC56" s="62"/>
      <c r="CD56" s="62"/>
      <c r="CE56" s="25"/>
      <c r="CF56" s="62"/>
      <c r="CG56" s="62"/>
      <c r="CH56" s="62"/>
      <c r="CI56" s="62"/>
      <c r="CJ56" s="62"/>
      <c r="CK56" s="62"/>
      <c r="CL56" s="62"/>
      <c r="CM56" s="62"/>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row>
    <row r="57" spans="1:157">
      <c r="A57" s="25"/>
      <c r="B57" s="25"/>
      <c r="C57" s="25" t="s">
        <v>107</v>
      </c>
      <c r="D57" s="25"/>
      <c r="E57" s="25"/>
      <c r="F57" s="25"/>
      <c r="G57" s="25"/>
      <c r="H57" s="25"/>
      <c r="I57" s="62"/>
      <c r="J57" s="25"/>
      <c r="K57" s="25"/>
      <c r="L57" s="25"/>
      <c r="M57" s="25"/>
      <c r="N57" s="25"/>
      <c r="O57" s="62"/>
      <c r="P57" s="25"/>
      <c r="Q57" s="25" t="s">
        <v>108</v>
      </c>
      <c r="R57" s="25" t="s">
        <v>109</v>
      </c>
      <c r="S57" s="25"/>
      <c r="T57" s="62"/>
      <c r="U57" s="62"/>
      <c r="V57" s="62"/>
      <c r="W57" s="62"/>
      <c r="X57" s="62"/>
      <c r="Y57" s="62"/>
      <c r="Z57" s="62"/>
      <c r="AA57" s="25"/>
      <c r="AB57" s="25"/>
      <c r="AC57" s="62"/>
      <c r="AD57" s="62"/>
      <c r="AE57" s="62"/>
      <c r="AF57" s="62"/>
      <c r="AG57" s="62"/>
      <c r="AH57" s="62"/>
      <c r="AI57" s="62"/>
      <c r="AJ57" s="25"/>
      <c r="AK57" s="25"/>
      <c r="AL57" s="62"/>
      <c r="AM57" s="62"/>
      <c r="AN57" s="62"/>
      <c r="AO57" s="62"/>
      <c r="AP57" s="62"/>
      <c r="AQ57" s="62"/>
      <c r="AR57" s="62"/>
      <c r="AS57" s="25"/>
      <c r="AT57" s="25"/>
      <c r="AU57" s="62"/>
      <c r="AV57" s="62"/>
      <c r="AW57" s="62"/>
      <c r="AX57" s="62"/>
      <c r="AY57" s="62"/>
      <c r="AZ57" s="62"/>
      <c r="BA57" s="62"/>
      <c r="BB57" s="25"/>
      <c r="BC57" s="25"/>
      <c r="BD57" s="25"/>
      <c r="BE57" s="62"/>
      <c r="BF57" s="62"/>
      <c r="BG57" s="62"/>
      <c r="BH57" s="62"/>
      <c r="BI57" s="62"/>
      <c r="BJ57" s="62"/>
      <c r="BK57" s="62"/>
      <c r="BL57" s="62"/>
      <c r="BM57" s="25"/>
      <c r="BN57" s="62"/>
      <c r="BO57" s="62"/>
      <c r="BP57" s="62"/>
      <c r="BQ57" s="62"/>
      <c r="BR57" s="62"/>
      <c r="BS57" s="62"/>
      <c r="BT57" s="62"/>
      <c r="BU57" s="62"/>
      <c r="BV57" s="25"/>
      <c r="BW57" s="62"/>
      <c r="BX57" s="62"/>
      <c r="BY57" s="62"/>
      <c r="BZ57" s="62"/>
      <c r="CA57" s="62"/>
      <c r="CB57" s="62"/>
      <c r="CC57" s="62"/>
      <c r="CD57" s="62"/>
      <c r="CE57" s="25"/>
      <c r="CF57" s="62"/>
      <c r="CG57" s="62"/>
      <c r="CH57" s="62"/>
      <c r="CI57" s="62"/>
      <c r="CJ57" s="62"/>
      <c r="CK57" s="62"/>
      <c r="CL57" s="62"/>
      <c r="CM57" s="62"/>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row>
    <row r="58" spans="1:157">
      <c r="A58" s="25"/>
      <c r="B58" s="25"/>
      <c r="C58" s="25"/>
      <c r="D58" s="25"/>
      <c r="E58" s="25"/>
      <c r="F58" s="25"/>
      <c r="G58" s="25"/>
      <c r="H58" s="25"/>
      <c r="I58" s="62"/>
      <c r="J58" s="25"/>
      <c r="K58" s="25"/>
      <c r="L58" s="25"/>
      <c r="M58" s="25"/>
      <c r="N58" s="25"/>
      <c r="O58" s="62"/>
      <c r="P58" s="25"/>
      <c r="Q58" s="25"/>
      <c r="R58" s="25"/>
      <c r="S58" s="25"/>
      <c r="T58" s="62"/>
      <c r="U58" s="62"/>
      <c r="V58" s="62"/>
      <c r="W58" s="62"/>
      <c r="X58" s="62"/>
      <c r="Y58" s="62"/>
      <c r="Z58" s="62"/>
      <c r="AA58" s="25"/>
      <c r="AB58" s="25"/>
      <c r="AC58" s="62"/>
      <c r="AD58" s="62"/>
      <c r="AE58" s="62"/>
      <c r="AF58" s="62"/>
      <c r="AG58" s="62"/>
      <c r="AH58" s="62"/>
      <c r="AI58" s="62"/>
      <c r="AJ58" s="25"/>
      <c r="AK58" s="25"/>
      <c r="AL58" s="62"/>
      <c r="AM58" s="62"/>
      <c r="AN58" s="62"/>
      <c r="AO58" s="62"/>
      <c r="AP58" s="62"/>
      <c r="AQ58" s="62"/>
      <c r="AR58" s="62"/>
      <c r="AS58" s="25"/>
      <c r="AT58" s="25"/>
      <c r="AU58" s="62"/>
      <c r="AV58" s="62"/>
      <c r="AW58" s="62"/>
      <c r="AX58" s="62"/>
      <c r="AY58" s="62"/>
      <c r="AZ58" s="62"/>
      <c r="BA58" s="62"/>
      <c r="BB58" s="25"/>
      <c r="BC58" s="25"/>
      <c r="BD58" s="25"/>
      <c r="BE58" s="62"/>
      <c r="BF58" s="62"/>
      <c r="BG58" s="62"/>
      <c r="BH58" s="62"/>
      <c r="BI58" s="62"/>
      <c r="BJ58" s="62"/>
      <c r="BK58" s="62"/>
      <c r="BL58" s="62"/>
      <c r="BM58" s="25"/>
      <c r="BN58" s="62"/>
      <c r="BO58" s="62"/>
      <c r="BP58" s="62"/>
      <c r="BQ58" s="62"/>
      <c r="BR58" s="62"/>
      <c r="BS58" s="62"/>
      <c r="BT58" s="62"/>
      <c r="BU58" s="62"/>
      <c r="BV58" s="25"/>
      <c r="BW58" s="62"/>
      <c r="BX58" s="62"/>
      <c r="BY58" s="62"/>
      <c r="BZ58" s="62"/>
      <c r="CA58" s="62"/>
      <c r="CB58" s="62"/>
      <c r="CC58" s="62"/>
      <c r="CD58" s="62"/>
      <c r="CE58" s="25"/>
      <c r="CF58" s="62"/>
      <c r="CG58" s="62"/>
      <c r="CH58" s="62"/>
      <c r="CI58" s="62"/>
      <c r="CJ58" s="62"/>
      <c r="CK58" s="62"/>
      <c r="CL58" s="62"/>
      <c r="CM58" s="62"/>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row>
    <row r="59" spans="1:157">
      <c r="A59" s="25"/>
      <c r="B59" s="25"/>
      <c r="C59" s="25"/>
      <c r="D59" s="25"/>
      <c r="E59" s="25"/>
      <c r="F59" s="25"/>
      <c r="G59" s="25"/>
      <c r="H59" s="25"/>
      <c r="I59" s="62"/>
      <c r="J59" s="25"/>
      <c r="K59" s="25"/>
      <c r="L59" s="25"/>
      <c r="M59" s="25"/>
      <c r="N59" s="25"/>
      <c r="O59" s="62"/>
      <c r="P59" s="25"/>
      <c r="Q59" s="25"/>
      <c r="R59" s="25"/>
      <c r="S59" s="25"/>
      <c r="T59" s="62"/>
      <c r="U59" s="62"/>
      <c r="V59" s="62"/>
      <c r="W59" s="62"/>
      <c r="X59" s="62"/>
      <c r="Y59" s="62"/>
      <c r="Z59" s="62"/>
      <c r="AA59" s="25"/>
      <c r="AB59" s="25"/>
      <c r="AC59" s="62"/>
      <c r="AD59" s="62"/>
      <c r="AE59" s="62"/>
      <c r="AF59" s="62"/>
      <c r="AG59" s="62"/>
      <c r="AH59" s="62"/>
      <c r="AI59" s="62"/>
      <c r="AJ59" s="25"/>
      <c r="AK59" s="25"/>
      <c r="AL59" s="62"/>
      <c r="AM59" s="62"/>
      <c r="AN59" s="62"/>
      <c r="AO59" s="62"/>
      <c r="AP59" s="62"/>
      <c r="AQ59" s="62"/>
      <c r="AR59" s="62"/>
      <c r="AS59" s="25"/>
      <c r="AT59" s="25"/>
      <c r="AU59" s="62"/>
      <c r="AV59" s="62"/>
      <c r="AW59" s="62"/>
      <c r="AX59" s="62"/>
      <c r="AY59" s="62"/>
      <c r="AZ59" s="62"/>
      <c r="BA59" s="62"/>
      <c r="BB59" s="25"/>
      <c r="BC59" s="25"/>
      <c r="BD59" s="25"/>
      <c r="BE59" s="62"/>
      <c r="BF59" s="62"/>
      <c r="BG59" s="62"/>
      <c r="BH59" s="62"/>
      <c r="BI59" s="62"/>
      <c r="BJ59" s="62"/>
      <c r="BK59" s="62"/>
      <c r="BL59" s="62"/>
      <c r="BM59" s="25"/>
      <c r="BN59" s="62"/>
      <c r="BO59" s="62"/>
      <c r="BP59" s="62"/>
      <c r="BQ59" s="62"/>
      <c r="BR59" s="62"/>
      <c r="BS59" s="62"/>
      <c r="BT59" s="62"/>
      <c r="BU59" s="62"/>
      <c r="BV59" s="25"/>
      <c r="BW59" s="62"/>
      <c r="BX59" s="62"/>
      <c r="BY59" s="62"/>
      <c r="BZ59" s="62"/>
      <c r="CA59" s="62"/>
      <c r="CB59" s="62"/>
      <c r="CC59" s="62"/>
      <c r="CD59" s="62"/>
      <c r="CE59" s="25"/>
      <c r="CF59" s="62"/>
      <c r="CG59" s="62"/>
      <c r="CH59" s="62"/>
      <c r="CI59" s="62"/>
      <c r="CJ59" s="62"/>
      <c r="CK59" s="62"/>
      <c r="CL59" s="62"/>
      <c r="CM59" s="62"/>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row>
    <row r="60" spans="1:157">
      <c r="A60" s="25"/>
      <c r="B60" s="25"/>
      <c r="C60" s="25"/>
      <c r="D60" s="25"/>
      <c r="E60" s="25"/>
      <c r="F60" s="25"/>
      <c r="G60" s="25"/>
      <c r="H60" s="25"/>
      <c r="I60" s="62"/>
      <c r="J60" s="25"/>
      <c r="K60" s="25"/>
      <c r="L60" s="25"/>
      <c r="M60" s="25"/>
      <c r="N60" s="25"/>
      <c r="O60" s="62"/>
      <c r="P60" s="25"/>
      <c r="Q60" s="25"/>
      <c r="R60" s="25"/>
      <c r="S60" s="25"/>
      <c r="T60" s="62"/>
      <c r="U60" s="62"/>
      <c r="V60" s="62"/>
      <c r="W60" s="62"/>
      <c r="X60" s="62"/>
      <c r="Y60" s="62"/>
      <c r="Z60" s="62"/>
      <c r="AA60" s="25"/>
      <c r="AB60" s="25"/>
      <c r="AC60" s="62"/>
      <c r="AD60" s="62"/>
      <c r="AE60" s="62"/>
      <c r="AF60" s="62"/>
      <c r="AG60" s="62"/>
      <c r="AH60" s="62"/>
      <c r="AI60" s="62"/>
      <c r="AJ60" s="25"/>
      <c r="AK60" s="25"/>
      <c r="AL60" s="62"/>
      <c r="AM60" s="62"/>
      <c r="AN60" s="62"/>
      <c r="AO60" s="62"/>
      <c r="AP60" s="62"/>
      <c r="AQ60" s="62"/>
      <c r="AR60" s="62"/>
      <c r="AS60" s="25"/>
      <c r="AT60" s="25"/>
      <c r="AU60" s="62"/>
      <c r="AV60" s="62"/>
      <c r="AW60" s="62"/>
      <c r="AX60" s="62"/>
      <c r="AY60" s="62"/>
      <c r="AZ60" s="62"/>
      <c r="BA60" s="62"/>
      <c r="BB60" s="25"/>
      <c r="BC60" s="25"/>
      <c r="BD60" s="25"/>
      <c r="BE60" s="62"/>
      <c r="BF60" s="62"/>
      <c r="BG60" s="62"/>
      <c r="BH60" s="62"/>
      <c r="BI60" s="62"/>
      <c r="BJ60" s="62"/>
      <c r="BK60" s="62"/>
      <c r="BL60" s="62"/>
      <c r="BM60" s="25"/>
      <c r="BN60" s="62"/>
      <c r="BO60" s="62"/>
      <c r="BP60" s="62"/>
      <c r="BQ60" s="62"/>
      <c r="BR60" s="62"/>
      <c r="BS60" s="62"/>
      <c r="BT60" s="62"/>
      <c r="BU60" s="62"/>
      <c r="BV60" s="25"/>
      <c r="BW60" s="62"/>
      <c r="BX60" s="62"/>
      <c r="BY60" s="62"/>
      <c r="BZ60" s="62"/>
      <c r="CA60" s="62"/>
      <c r="CB60" s="62"/>
      <c r="CC60" s="62"/>
      <c r="CD60" s="62"/>
      <c r="CE60" s="25"/>
      <c r="CF60" s="62"/>
      <c r="CG60" s="62"/>
      <c r="CH60" s="62"/>
      <c r="CI60" s="62"/>
      <c r="CJ60" s="62"/>
      <c r="CK60" s="62"/>
      <c r="CL60" s="62"/>
      <c r="CM60" s="62"/>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row>
    <row r="61" spans="1:15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row>
    <row r="62" spans="1:15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row>
    <row r="63" spans="1:15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row>
    <row r="64" spans="1:15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row>
    <row r="65" spans="1:15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row>
    <row r="66" spans="1:15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row>
    <row r="67" spans="1:15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row>
    <row r="68" spans="1:15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row>
    <row r="69" spans="1:15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row>
    <row r="70" spans="1:15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row>
    <row r="71" spans="1:15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row>
    <row r="72" spans="1:15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row>
  </sheetData>
  <sheetProtection password="C0BF" sheet="1" formatColumns="0" formatRows="0" insertColumns="0" insertHyperlinks="0" deleteColumns="0" deleteRows="0" autoFilter="0" pivotTables="0"/>
  <mergeCells count="107">
    <mergeCell ref="FK21:FK22"/>
    <mergeCell ref="FJ23:FJ24"/>
    <mergeCell ref="FK23:FK24"/>
    <mergeCell ref="FJ31:FJ32"/>
    <mergeCell ref="FK31:FK32"/>
    <mergeCell ref="FJ25:FJ26"/>
    <mergeCell ref="FK25:FK26"/>
    <mergeCell ref="FJ27:FJ28"/>
    <mergeCell ref="FK27:FK28"/>
    <mergeCell ref="FJ29:FJ30"/>
    <mergeCell ref="FK29:FK30"/>
    <mergeCell ref="FJ13:FJ14"/>
    <mergeCell ref="FK13:FK14"/>
    <mergeCell ref="FJ15:FJ16"/>
    <mergeCell ref="FK15:FK16"/>
    <mergeCell ref="FJ17:FJ18"/>
    <mergeCell ref="FK17:FK18"/>
    <mergeCell ref="FG29:FG30"/>
    <mergeCell ref="FH29:FH30"/>
    <mergeCell ref="FI29:FI30"/>
    <mergeCell ref="FG21:FG22"/>
    <mergeCell ref="FH21:FH22"/>
    <mergeCell ref="FI21:FI22"/>
    <mergeCell ref="FG23:FG24"/>
    <mergeCell ref="FH23:FH24"/>
    <mergeCell ref="FI23:FI24"/>
    <mergeCell ref="FG17:FG18"/>
    <mergeCell ref="FH17:FH18"/>
    <mergeCell ref="FI17:FI18"/>
    <mergeCell ref="FG19:FG20"/>
    <mergeCell ref="FH19:FH20"/>
    <mergeCell ref="FI19:FI20"/>
    <mergeCell ref="FJ19:FJ20"/>
    <mergeCell ref="FK19:FK20"/>
    <mergeCell ref="FJ21:FJ22"/>
    <mergeCell ref="FI13:FI14"/>
    <mergeCell ref="FH15:FH16"/>
    <mergeCell ref="FI15:FI16"/>
    <mergeCell ref="FG11:FI11"/>
    <mergeCell ref="FG13:FG14"/>
    <mergeCell ref="FC11:FE11"/>
    <mergeCell ref="FG31:FG32"/>
    <mergeCell ref="FH31:FH32"/>
    <mergeCell ref="FI31:FI32"/>
    <mergeCell ref="FG25:FG26"/>
    <mergeCell ref="FH25:FH26"/>
    <mergeCell ref="FI25:FI26"/>
    <mergeCell ref="FG27:FG28"/>
    <mergeCell ref="FH27:FH28"/>
    <mergeCell ref="FI27:FI28"/>
    <mergeCell ref="FC25:FE25"/>
    <mergeCell ref="CE9:CE10"/>
    <mergeCell ref="BP9:BQ9"/>
    <mergeCell ref="BR9:BS9"/>
    <mergeCell ref="BT9:BU9"/>
    <mergeCell ref="BV9:BV10"/>
    <mergeCell ref="DH10:DP10"/>
    <mergeCell ref="DQ10:DY10"/>
    <mergeCell ref="FG15:FG16"/>
    <mergeCell ref="FH13:FH14"/>
    <mergeCell ref="CP10:CX10"/>
    <mergeCell ref="CY10:DG10"/>
    <mergeCell ref="A8:A10"/>
    <mergeCell ref="B8:B10"/>
    <mergeCell ref="C8:C10"/>
    <mergeCell ref="C1:S1"/>
    <mergeCell ref="E7:R7"/>
    <mergeCell ref="K9:L9"/>
    <mergeCell ref="Q9:Q10"/>
    <mergeCell ref="R9:R10"/>
    <mergeCell ref="K8:P8"/>
    <mergeCell ref="E8:J8"/>
    <mergeCell ref="G9:J9"/>
    <mergeCell ref="M9:P9"/>
    <mergeCell ref="T7:BC7"/>
    <mergeCell ref="AL8:BC8"/>
    <mergeCell ref="BE9:BF9"/>
    <mergeCell ref="Q8:R8"/>
    <mergeCell ref="E9:F9"/>
    <mergeCell ref="BE3:CN3"/>
    <mergeCell ref="CF8:CN8"/>
    <mergeCell ref="CF9:CG9"/>
    <mergeCell ref="CH9:CI9"/>
    <mergeCell ref="CJ9:CK9"/>
    <mergeCell ref="CL9:CM9"/>
    <mergeCell ref="CN9:CN10"/>
    <mergeCell ref="BW8:CE8"/>
    <mergeCell ref="BW9:BX9"/>
    <mergeCell ref="BG9:BH9"/>
    <mergeCell ref="BE8:BM8"/>
    <mergeCell ref="T3:BC4"/>
    <mergeCell ref="BE4:CN4"/>
    <mergeCell ref="BN8:BV8"/>
    <mergeCell ref="AU9:BC9"/>
    <mergeCell ref="T9:AB9"/>
    <mergeCell ref="T8:AK8"/>
    <mergeCell ref="BE7:BV7"/>
    <mergeCell ref="BW7:CN7"/>
    <mergeCell ref="BN9:BO9"/>
    <mergeCell ref="AC9:AK9"/>
    <mergeCell ref="AL9:AT9"/>
    <mergeCell ref="BI9:BJ9"/>
    <mergeCell ref="BK9:BL9"/>
    <mergeCell ref="BM9:BM10"/>
    <mergeCell ref="BY9:BZ9"/>
    <mergeCell ref="CA9:CB9"/>
    <mergeCell ref="CC9:CD9"/>
  </mergeCells>
  <conditionalFormatting sqref="E11">
    <cfRule type="cellIs" dxfId="3223" priority="181" operator="between">
      <formula>($C$4-1)</formula>
      <formula>1</formula>
    </cfRule>
  </conditionalFormatting>
  <conditionalFormatting sqref="E12">
    <cfRule type="cellIs" dxfId="3222" priority="182" operator="between">
      <formula>($C$4-1)</formula>
      <formula>1</formula>
    </cfRule>
  </conditionalFormatting>
  <conditionalFormatting sqref="E13">
    <cfRule type="cellIs" dxfId="3221" priority="183" operator="between">
      <formula>($C$4-1)</formula>
      <formula>1</formula>
    </cfRule>
  </conditionalFormatting>
  <conditionalFormatting sqref="E14">
    <cfRule type="cellIs" dxfId="3220" priority="184" operator="between">
      <formula>($C$4-1)</formula>
      <formula>1</formula>
    </cfRule>
  </conditionalFormatting>
  <conditionalFormatting sqref="E15">
    <cfRule type="cellIs" dxfId="3219" priority="185" operator="between">
      <formula>($C$4-1)</formula>
      <formula>1</formula>
    </cfRule>
  </conditionalFormatting>
  <conditionalFormatting sqref="E16">
    <cfRule type="cellIs" dxfId="3218" priority="186" operator="between">
      <formula>($C$4-1)</formula>
      <formula>1</formula>
    </cfRule>
  </conditionalFormatting>
  <conditionalFormatting sqref="E17">
    <cfRule type="cellIs" dxfId="3217" priority="187" operator="between">
      <formula>($C$4-1)</formula>
      <formula>1</formula>
    </cfRule>
  </conditionalFormatting>
  <conditionalFormatting sqref="E18">
    <cfRule type="cellIs" dxfId="3216" priority="188" operator="between">
      <formula>($C$4-1)</formula>
      <formula>1</formula>
    </cfRule>
  </conditionalFormatting>
  <conditionalFormatting sqref="E19">
    <cfRule type="cellIs" dxfId="3215" priority="189" operator="between">
      <formula>($C$4-1)</formula>
      <formula>1</formula>
    </cfRule>
  </conditionalFormatting>
  <conditionalFormatting sqref="E20">
    <cfRule type="cellIs" dxfId="3214" priority="190" operator="between">
      <formula>($C$4-1)</formula>
      <formula>1</formula>
    </cfRule>
  </conditionalFormatting>
  <conditionalFormatting sqref="E21">
    <cfRule type="cellIs" dxfId="3213" priority="191" operator="between">
      <formula>($C$4-1)</formula>
      <formula>1</formula>
    </cfRule>
  </conditionalFormatting>
  <conditionalFormatting sqref="E22">
    <cfRule type="cellIs" dxfId="3212" priority="192" operator="between">
      <formula>($C$4-1)</formula>
      <formula>1</formula>
    </cfRule>
  </conditionalFormatting>
  <conditionalFormatting sqref="E23">
    <cfRule type="cellIs" dxfId="3211" priority="193" operator="between">
      <formula>($C$4-1)</formula>
      <formula>1</formula>
    </cfRule>
  </conditionalFormatting>
  <conditionalFormatting sqref="E24">
    <cfRule type="cellIs" dxfId="3210" priority="194" operator="between">
      <formula>($C$4-1)</formula>
      <formula>1</formula>
    </cfRule>
  </conditionalFormatting>
  <conditionalFormatting sqref="E25">
    <cfRule type="cellIs" dxfId="3209" priority="195" operator="between">
      <formula>($C$4-1)</formula>
      <formula>1</formula>
    </cfRule>
  </conditionalFormatting>
  <conditionalFormatting sqref="E26">
    <cfRule type="cellIs" dxfId="3208" priority="196" operator="between">
      <formula>($C$4-1)</formula>
      <formula>1</formula>
    </cfRule>
  </conditionalFormatting>
  <conditionalFormatting sqref="E27">
    <cfRule type="cellIs" dxfId="3207" priority="197" operator="between">
      <formula>($C$4-1)</formula>
      <formula>1</formula>
    </cfRule>
  </conditionalFormatting>
  <conditionalFormatting sqref="E28">
    <cfRule type="cellIs" dxfId="3206" priority="198" operator="between">
      <formula>($C$4-1)</formula>
      <formula>1</formula>
    </cfRule>
  </conditionalFormatting>
  <conditionalFormatting sqref="E29">
    <cfRule type="cellIs" dxfId="3205" priority="199" operator="between">
      <formula>($C$4-1)</formula>
      <formula>1</formula>
    </cfRule>
  </conditionalFormatting>
  <conditionalFormatting sqref="E30">
    <cfRule type="cellIs" dxfId="3204" priority="200" operator="between">
      <formula>($C$4-1)</formula>
      <formula>1</formula>
    </cfRule>
  </conditionalFormatting>
  <conditionalFormatting sqref="E31">
    <cfRule type="cellIs" dxfId="3203" priority="201" operator="between">
      <formula>($C$4-1)</formula>
      <formula>1</formula>
    </cfRule>
  </conditionalFormatting>
  <conditionalFormatting sqref="E32">
    <cfRule type="cellIs" dxfId="3202" priority="202" operator="between">
      <formula>($C$4-1)</formula>
      <formula>1</formula>
    </cfRule>
  </conditionalFormatting>
  <conditionalFormatting sqref="E33">
    <cfRule type="cellIs" dxfId="3201" priority="203" operator="between">
      <formula>($C$4-1)</formula>
      <formula>1</formula>
    </cfRule>
  </conditionalFormatting>
  <conditionalFormatting sqref="E34">
    <cfRule type="cellIs" dxfId="3200" priority="204" operator="between">
      <formula>($C$4-1)</formula>
      <formula>1</formula>
    </cfRule>
  </conditionalFormatting>
  <conditionalFormatting sqref="E35">
    <cfRule type="cellIs" dxfId="3199" priority="205" operator="between">
      <formula>($C$4-1)</formula>
      <formula>1</formula>
    </cfRule>
  </conditionalFormatting>
  <conditionalFormatting sqref="E36">
    <cfRule type="cellIs" dxfId="3198" priority="206" operator="between">
      <formula>($C$4-1)</formula>
      <formula>1</formula>
    </cfRule>
  </conditionalFormatting>
  <conditionalFormatting sqref="E37">
    <cfRule type="cellIs" dxfId="3197" priority="207" operator="between">
      <formula>($C$4-1)</formula>
      <formula>1</formula>
    </cfRule>
  </conditionalFormatting>
  <conditionalFormatting sqref="E38">
    <cfRule type="cellIs" dxfId="3196" priority="208" operator="between">
      <formula>($C$4-1)</formula>
      <formula>1</formula>
    </cfRule>
  </conditionalFormatting>
  <conditionalFormatting sqref="E39">
    <cfRule type="cellIs" dxfId="3195" priority="209" operator="between">
      <formula>($C$4-1)</formula>
      <formula>1</formula>
    </cfRule>
  </conditionalFormatting>
  <conditionalFormatting sqref="E40">
    <cfRule type="cellIs" dxfId="3194" priority="210" operator="between">
      <formula>($C$4-1)</formula>
      <formula>1</formula>
    </cfRule>
  </conditionalFormatting>
  <conditionalFormatting sqref="E41">
    <cfRule type="cellIs" dxfId="3193" priority="211" operator="between">
      <formula>($C$4-1)</formula>
      <formula>1</formula>
    </cfRule>
  </conditionalFormatting>
  <conditionalFormatting sqref="E42">
    <cfRule type="cellIs" dxfId="3192" priority="212" operator="between">
      <formula>($C$4-1)</formula>
      <formula>1</formula>
    </cfRule>
  </conditionalFormatting>
  <conditionalFormatting sqref="E43">
    <cfRule type="cellIs" dxfId="3191" priority="213" operator="between">
      <formula>($C$4-1)</formula>
      <formula>1</formula>
    </cfRule>
  </conditionalFormatting>
  <conditionalFormatting sqref="E44">
    <cfRule type="cellIs" dxfId="3190" priority="214" operator="between">
      <formula>($C$4-1)</formula>
      <formula>1</formula>
    </cfRule>
  </conditionalFormatting>
  <conditionalFormatting sqref="E45">
    <cfRule type="cellIs" dxfId="3189" priority="215" operator="between">
      <formula>($C$4-1)</formula>
      <formula>1</formula>
    </cfRule>
  </conditionalFormatting>
  <conditionalFormatting sqref="E46">
    <cfRule type="cellIs" dxfId="3188" priority="216" operator="between">
      <formula>($C$4-1)</formula>
      <formula>1</formula>
    </cfRule>
  </conditionalFormatting>
  <conditionalFormatting sqref="E47">
    <cfRule type="cellIs" dxfId="3187" priority="217" operator="between">
      <formula>($C$4-1)</formula>
      <formula>1</formula>
    </cfRule>
  </conditionalFormatting>
  <conditionalFormatting sqref="E48">
    <cfRule type="cellIs" dxfId="3186" priority="218" operator="between">
      <formula>($C$4-1)</formula>
      <formula>1</formula>
    </cfRule>
  </conditionalFormatting>
  <conditionalFormatting sqref="E49">
    <cfRule type="cellIs" dxfId="3185" priority="219" operator="between">
      <formula>($C$4-1)</formula>
      <formula>1</formula>
    </cfRule>
  </conditionalFormatting>
  <conditionalFormatting sqref="E50">
    <cfRule type="cellIs" dxfId="3184" priority="220" operator="between">
      <formula>($C$4-1)</formula>
      <formula>1</formula>
    </cfRule>
  </conditionalFormatting>
  <conditionalFormatting sqref="G11">
    <cfRule type="cellIs" dxfId="3183" priority="221" operator="between">
      <formula>($C$4-1)</formula>
      <formula>1</formula>
    </cfRule>
  </conditionalFormatting>
  <conditionalFormatting sqref="G12">
    <cfRule type="cellIs" dxfId="3182" priority="222" operator="between">
      <formula>($C$4-1)</formula>
      <formula>1</formula>
    </cfRule>
  </conditionalFormatting>
  <conditionalFormatting sqref="G13">
    <cfRule type="cellIs" dxfId="3181" priority="223" operator="between">
      <formula>($C$4-1)</formula>
      <formula>1</formula>
    </cfRule>
  </conditionalFormatting>
  <conditionalFormatting sqref="G14">
    <cfRule type="cellIs" dxfId="3180" priority="224" operator="between">
      <formula>($C$4-1)</formula>
      <formula>1</formula>
    </cfRule>
  </conditionalFormatting>
  <conditionalFormatting sqref="G15">
    <cfRule type="cellIs" dxfId="3179" priority="225" operator="between">
      <formula>($C$4-1)</formula>
      <formula>1</formula>
    </cfRule>
  </conditionalFormatting>
  <conditionalFormatting sqref="G16">
    <cfRule type="cellIs" dxfId="3178" priority="226" operator="between">
      <formula>($C$4-1)</formula>
      <formula>1</formula>
    </cfRule>
  </conditionalFormatting>
  <conditionalFormatting sqref="G17">
    <cfRule type="cellIs" dxfId="3177" priority="227" operator="between">
      <formula>($C$4-1)</formula>
      <formula>1</formula>
    </cfRule>
  </conditionalFormatting>
  <conditionalFormatting sqref="G18">
    <cfRule type="cellIs" dxfId="3176" priority="228" operator="between">
      <formula>($C$4-1)</formula>
      <formula>1</formula>
    </cfRule>
  </conditionalFormatting>
  <conditionalFormatting sqref="G19">
    <cfRule type="cellIs" dxfId="3175" priority="229" operator="between">
      <formula>($C$4-1)</formula>
      <formula>1</formula>
    </cfRule>
  </conditionalFormatting>
  <conditionalFormatting sqref="G20">
    <cfRule type="cellIs" dxfId="3174" priority="230" operator="between">
      <formula>($C$4-1)</formula>
      <formula>1</formula>
    </cfRule>
  </conditionalFormatting>
  <conditionalFormatting sqref="G21">
    <cfRule type="cellIs" dxfId="3173" priority="231" operator="between">
      <formula>($C$4-1)</formula>
      <formula>1</formula>
    </cfRule>
  </conditionalFormatting>
  <conditionalFormatting sqref="G22">
    <cfRule type="cellIs" dxfId="3172" priority="232" operator="between">
      <formula>($C$4-1)</formula>
      <formula>1</formula>
    </cfRule>
  </conditionalFormatting>
  <conditionalFormatting sqref="G23">
    <cfRule type="cellIs" dxfId="3171" priority="233" operator="between">
      <formula>($C$4-1)</formula>
      <formula>1</formula>
    </cfRule>
  </conditionalFormatting>
  <conditionalFormatting sqref="G24">
    <cfRule type="cellIs" dxfId="3170" priority="234" operator="between">
      <formula>($C$4-1)</formula>
      <formula>1</formula>
    </cfRule>
  </conditionalFormatting>
  <conditionalFormatting sqref="G25">
    <cfRule type="cellIs" dxfId="3169" priority="235" operator="between">
      <formula>($C$4-1)</formula>
      <formula>1</formula>
    </cfRule>
  </conditionalFormatting>
  <conditionalFormatting sqref="G26">
    <cfRule type="cellIs" dxfId="3168" priority="236" operator="between">
      <formula>($C$4-1)</formula>
      <formula>1</formula>
    </cfRule>
  </conditionalFormatting>
  <conditionalFormatting sqref="G27">
    <cfRule type="cellIs" dxfId="3167" priority="237" operator="between">
      <formula>($C$4-1)</formula>
      <formula>1</formula>
    </cfRule>
  </conditionalFormatting>
  <conditionalFormatting sqref="G28">
    <cfRule type="cellIs" dxfId="3166" priority="238" operator="between">
      <formula>($C$4-1)</formula>
      <formula>1</formula>
    </cfRule>
  </conditionalFormatting>
  <conditionalFormatting sqref="G29">
    <cfRule type="cellIs" dxfId="3165" priority="239" operator="between">
      <formula>($C$4-1)</formula>
      <formula>1</formula>
    </cfRule>
  </conditionalFormatting>
  <conditionalFormatting sqref="G30">
    <cfRule type="cellIs" dxfId="3164" priority="240" operator="between">
      <formula>($C$4-1)</formula>
      <formula>1</formula>
    </cfRule>
  </conditionalFormatting>
  <conditionalFormatting sqref="G31">
    <cfRule type="cellIs" dxfId="3163" priority="241" operator="between">
      <formula>($C$4-1)</formula>
      <formula>1</formula>
    </cfRule>
  </conditionalFormatting>
  <conditionalFormatting sqref="G32">
    <cfRule type="cellIs" dxfId="3162" priority="242" operator="between">
      <formula>($C$4-1)</formula>
      <formula>1</formula>
    </cfRule>
  </conditionalFormatting>
  <conditionalFormatting sqref="G33">
    <cfRule type="cellIs" dxfId="3161" priority="243" operator="between">
      <formula>($C$4-1)</formula>
      <formula>1</formula>
    </cfRule>
  </conditionalFormatting>
  <conditionalFormatting sqref="G34">
    <cfRule type="cellIs" dxfId="3160" priority="244" operator="between">
      <formula>($C$4-1)</formula>
      <formula>1</formula>
    </cfRule>
  </conditionalFormatting>
  <conditionalFormatting sqref="G35">
    <cfRule type="cellIs" dxfId="3159" priority="245" operator="between">
      <formula>($C$4-1)</formula>
      <formula>1</formula>
    </cfRule>
  </conditionalFormatting>
  <conditionalFormatting sqref="G36">
    <cfRule type="cellIs" dxfId="3158" priority="246" operator="between">
      <formula>($C$4-1)</formula>
      <formula>1</formula>
    </cfRule>
  </conditionalFormatting>
  <conditionalFormatting sqref="G37">
    <cfRule type="cellIs" dxfId="3157" priority="247" operator="between">
      <formula>($C$4-1)</formula>
      <formula>1</formula>
    </cfRule>
  </conditionalFormatting>
  <conditionalFormatting sqref="G38">
    <cfRule type="cellIs" dxfId="3156" priority="248" operator="between">
      <formula>($C$4-1)</formula>
      <formula>1</formula>
    </cfRule>
  </conditionalFormatting>
  <conditionalFormatting sqref="G39">
    <cfRule type="cellIs" dxfId="3155" priority="249" operator="between">
      <formula>($C$4-1)</formula>
      <formula>1</formula>
    </cfRule>
  </conditionalFormatting>
  <conditionalFormatting sqref="G40">
    <cfRule type="cellIs" dxfId="3154" priority="250" operator="between">
      <formula>($C$4-1)</formula>
      <formula>1</formula>
    </cfRule>
  </conditionalFormatting>
  <conditionalFormatting sqref="G41">
    <cfRule type="cellIs" dxfId="3153" priority="251" operator="between">
      <formula>($C$4-1)</formula>
      <formula>1</formula>
    </cfRule>
  </conditionalFormatting>
  <conditionalFormatting sqref="G42">
    <cfRule type="cellIs" dxfId="3152" priority="252" operator="between">
      <formula>($C$4-1)</formula>
      <formula>1</formula>
    </cfRule>
  </conditionalFormatting>
  <conditionalFormatting sqref="G43">
    <cfRule type="cellIs" dxfId="3151" priority="253" operator="between">
      <formula>($C$4-1)</formula>
      <formula>1</formula>
    </cfRule>
  </conditionalFormatting>
  <conditionalFormatting sqref="G44">
    <cfRule type="cellIs" dxfId="3150" priority="254" operator="between">
      <formula>($C$4-1)</formula>
      <formula>1</formula>
    </cfRule>
  </conditionalFormatting>
  <conditionalFormatting sqref="G45">
    <cfRule type="cellIs" dxfId="3149" priority="255" operator="between">
      <formula>($C$4-1)</formula>
      <formula>1</formula>
    </cfRule>
  </conditionalFormatting>
  <conditionalFormatting sqref="G46">
    <cfRule type="cellIs" dxfId="3148" priority="256" operator="between">
      <formula>($C$4-1)</formula>
      <formula>1</formula>
    </cfRule>
  </conditionalFormatting>
  <conditionalFormatting sqref="G47">
    <cfRule type="cellIs" dxfId="3147" priority="257" operator="between">
      <formula>($C$4-1)</formula>
      <formula>1</formula>
    </cfRule>
  </conditionalFormatting>
  <conditionalFormatting sqref="G48">
    <cfRule type="cellIs" dxfId="3146" priority="258" operator="between">
      <formula>($C$4-1)</formula>
      <formula>1</formula>
    </cfRule>
  </conditionalFormatting>
  <conditionalFormatting sqref="G49">
    <cfRule type="cellIs" dxfId="3145" priority="259" operator="between">
      <formula>($C$4-1)</formula>
      <formula>1</formula>
    </cfRule>
  </conditionalFormatting>
  <conditionalFormatting sqref="G50">
    <cfRule type="cellIs" dxfId="3144" priority="260" operator="between">
      <formula>($C$4-1)</formula>
      <formula>1</formula>
    </cfRule>
  </conditionalFormatting>
  <conditionalFormatting sqref="K11">
    <cfRule type="cellIs" dxfId="3143" priority="261" operator="between">
      <formula>($C$4-1)</formula>
      <formula>1</formula>
    </cfRule>
  </conditionalFormatting>
  <conditionalFormatting sqref="K12">
    <cfRule type="cellIs" dxfId="3142" priority="262" operator="between">
      <formula>($C$4-1)</formula>
      <formula>1</formula>
    </cfRule>
  </conditionalFormatting>
  <conditionalFormatting sqref="K13">
    <cfRule type="cellIs" dxfId="3141" priority="263" operator="between">
      <formula>($C$4-1)</formula>
      <formula>1</formula>
    </cfRule>
  </conditionalFormatting>
  <conditionalFormatting sqref="K14">
    <cfRule type="cellIs" dxfId="3140" priority="264" operator="between">
      <formula>($C$4-1)</formula>
      <formula>1</formula>
    </cfRule>
  </conditionalFormatting>
  <conditionalFormatting sqref="K15">
    <cfRule type="cellIs" dxfId="3139" priority="265" operator="between">
      <formula>($C$4-1)</formula>
      <formula>1</formula>
    </cfRule>
  </conditionalFormatting>
  <conditionalFormatting sqref="K16">
    <cfRule type="cellIs" dxfId="3138" priority="266" operator="between">
      <formula>($C$4-1)</formula>
      <formula>1</formula>
    </cfRule>
  </conditionalFormatting>
  <conditionalFormatting sqref="K17">
    <cfRule type="cellIs" dxfId="3137" priority="267" operator="between">
      <formula>($C$4-1)</formula>
      <formula>1</formula>
    </cfRule>
  </conditionalFormatting>
  <conditionalFormatting sqref="K18">
    <cfRule type="cellIs" dxfId="3136" priority="268" operator="between">
      <formula>($C$4-1)</formula>
      <formula>1</formula>
    </cfRule>
  </conditionalFormatting>
  <conditionalFormatting sqref="K19">
    <cfRule type="cellIs" dxfId="3135" priority="269" operator="between">
      <formula>($C$4-1)</formula>
      <formula>1</formula>
    </cfRule>
  </conditionalFormatting>
  <conditionalFormatting sqref="K20">
    <cfRule type="cellIs" dxfId="3134" priority="270" operator="between">
      <formula>($C$4-1)</formula>
      <formula>1</formula>
    </cfRule>
  </conditionalFormatting>
  <conditionalFormatting sqref="K21">
    <cfRule type="cellIs" dxfId="3133" priority="271" operator="between">
      <formula>($C$4-1)</formula>
      <formula>1</formula>
    </cfRule>
  </conditionalFormatting>
  <conditionalFormatting sqref="K22">
    <cfRule type="cellIs" dxfId="3132" priority="272" operator="between">
      <formula>($C$4-1)</formula>
      <formula>1</formula>
    </cfRule>
  </conditionalFormatting>
  <conditionalFormatting sqref="K23">
    <cfRule type="cellIs" dxfId="3131" priority="273" operator="between">
      <formula>($C$4-1)</formula>
      <formula>1</formula>
    </cfRule>
  </conditionalFormatting>
  <conditionalFormatting sqref="K24">
    <cfRule type="cellIs" dxfId="3130" priority="274" operator="between">
      <formula>($C$4-1)</formula>
      <formula>1</formula>
    </cfRule>
  </conditionalFormatting>
  <conditionalFormatting sqref="K25">
    <cfRule type="cellIs" dxfId="3129" priority="275" operator="between">
      <formula>($C$4-1)</formula>
      <formula>1</formula>
    </cfRule>
  </conditionalFormatting>
  <conditionalFormatting sqref="K26">
    <cfRule type="cellIs" dxfId="3128" priority="276" operator="between">
      <formula>($C$4-1)</formula>
      <formula>1</formula>
    </cfRule>
  </conditionalFormatting>
  <conditionalFormatting sqref="K27">
    <cfRule type="cellIs" dxfId="3127" priority="277" operator="between">
      <formula>($C$4-1)</formula>
      <formula>1</formula>
    </cfRule>
  </conditionalFormatting>
  <conditionalFormatting sqref="K28">
    <cfRule type="cellIs" dxfId="3126" priority="278" operator="between">
      <formula>($C$4-1)</formula>
      <formula>1</formula>
    </cfRule>
  </conditionalFormatting>
  <conditionalFormatting sqref="K29">
    <cfRule type="cellIs" dxfId="3125" priority="279" operator="between">
      <formula>($C$4-1)</formula>
      <formula>1</formula>
    </cfRule>
  </conditionalFormatting>
  <conditionalFormatting sqref="K30">
    <cfRule type="cellIs" dxfId="3124" priority="280" operator="between">
      <formula>($C$4-1)</formula>
      <formula>1</formula>
    </cfRule>
  </conditionalFormatting>
  <conditionalFormatting sqref="K31">
    <cfRule type="cellIs" dxfId="3123" priority="281" operator="between">
      <formula>($C$4-1)</formula>
      <formula>1</formula>
    </cfRule>
  </conditionalFormatting>
  <conditionalFormatting sqref="K32">
    <cfRule type="cellIs" dxfId="3122" priority="282" operator="between">
      <formula>($C$4-1)</formula>
      <formula>1</formula>
    </cfRule>
  </conditionalFormatting>
  <conditionalFormatting sqref="K33">
    <cfRule type="cellIs" dxfId="3121" priority="283" operator="between">
      <formula>($C$4-1)</formula>
      <formula>1</formula>
    </cfRule>
  </conditionalFormatting>
  <conditionalFormatting sqref="K34">
    <cfRule type="cellIs" dxfId="3120" priority="284" operator="between">
      <formula>($C$4-1)</formula>
      <formula>1</formula>
    </cfRule>
  </conditionalFormatting>
  <conditionalFormatting sqref="K35">
    <cfRule type="cellIs" dxfId="3119" priority="285" operator="between">
      <formula>($C$4-1)</formula>
      <formula>1</formula>
    </cfRule>
  </conditionalFormatting>
  <conditionalFormatting sqref="K36">
    <cfRule type="cellIs" dxfId="3118" priority="286" operator="between">
      <formula>($C$4-1)</formula>
      <formula>1</formula>
    </cfRule>
  </conditionalFormatting>
  <conditionalFormatting sqref="K37">
    <cfRule type="cellIs" dxfId="3117" priority="287" operator="between">
      <formula>($C$4-1)</formula>
      <formula>1</formula>
    </cfRule>
  </conditionalFormatting>
  <conditionalFormatting sqref="K38">
    <cfRule type="cellIs" dxfId="3116" priority="288" operator="between">
      <formula>($C$4-1)</formula>
      <formula>1</formula>
    </cfRule>
  </conditionalFormatting>
  <conditionalFormatting sqref="K39">
    <cfRule type="cellIs" dxfId="3115" priority="289" operator="between">
      <formula>($C$4-1)</formula>
      <formula>1</formula>
    </cfRule>
  </conditionalFormatting>
  <conditionalFormatting sqref="K40">
    <cfRule type="cellIs" dxfId="3114" priority="290" operator="between">
      <formula>($C$4-1)</formula>
      <formula>1</formula>
    </cfRule>
  </conditionalFormatting>
  <conditionalFormatting sqref="K41">
    <cfRule type="cellIs" dxfId="3113" priority="291" operator="between">
      <formula>($C$4-1)</formula>
      <formula>1</formula>
    </cfRule>
  </conditionalFormatting>
  <conditionalFormatting sqref="K42">
    <cfRule type="cellIs" dxfId="3112" priority="292" operator="between">
      <formula>($C$4-1)</formula>
      <formula>1</formula>
    </cfRule>
  </conditionalFormatting>
  <conditionalFormatting sqref="K43">
    <cfRule type="cellIs" dxfId="3111" priority="293" operator="between">
      <formula>($C$4-1)</formula>
      <formula>1</formula>
    </cfRule>
  </conditionalFormatting>
  <conditionalFormatting sqref="K44">
    <cfRule type="cellIs" dxfId="3110" priority="294" operator="between">
      <formula>($C$4-1)</formula>
      <formula>1</formula>
    </cfRule>
  </conditionalFormatting>
  <conditionalFormatting sqref="K45">
    <cfRule type="cellIs" dxfId="3109" priority="295" operator="between">
      <formula>($C$4-1)</formula>
      <formula>1</formula>
    </cfRule>
  </conditionalFormatting>
  <conditionalFormatting sqref="K46">
    <cfRule type="cellIs" dxfId="3108" priority="296" operator="between">
      <formula>($C$4-1)</formula>
      <formula>1</formula>
    </cfRule>
  </conditionalFormatting>
  <conditionalFormatting sqref="K47">
    <cfRule type="cellIs" dxfId="3107" priority="297" operator="between">
      <formula>($C$4-1)</formula>
      <formula>1</formula>
    </cfRule>
  </conditionalFormatting>
  <conditionalFormatting sqref="K48">
    <cfRule type="cellIs" dxfId="3106" priority="298" operator="between">
      <formula>($C$4-1)</formula>
      <formula>1</formula>
    </cfRule>
  </conditionalFormatting>
  <conditionalFormatting sqref="K49">
    <cfRule type="cellIs" dxfId="3105" priority="299" operator="between">
      <formula>($C$4-1)</formula>
      <formula>1</formula>
    </cfRule>
  </conditionalFormatting>
  <conditionalFormatting sqref="K50">
    <cfRule type="cellIs" dxfId="3104" priority="300" operator="between">
      <formula>($C$4-1)</formula>
      <formula>1</formula>
    </cfRule>
  </conditionalFormatting>
  <conditionalFormatting sqref="M11">
    <cfRule type="cellIs" dxfId="3103" priority="301" operator="between">
      <formula>($C$4-1)</formula>
      <formula>1</formula>
    </cfRule>
  </conditionalFormatting>
  <conditionalFormatting sqref="M12">
    <cfRule type="cellIs" dxfId="3102" priority="302" operator="between">
      <formula>($C$4-1)</formula>
      <formula>1</formula>
    </cfRule>
  </conditionalFormatting>
  <conditionalFormatting sqref="M13">
    <cfRule type="cellIs" dxfId="3101" priority="303" operator="between">
      <formula>($C$4-1)</formula>
      <formula>1</formula>
    </cfRule>
  </conditionalFormatting>
  <conditionalFormatting sqref="M14">
    <cfRule type="cellIs" dxfId="3100" priority="304" operator="between">
      <formula>($C$4-1)</formula>
      <formula>1</formula>
    </cfRule>
  </conditionalFormatting>
  <conditionalFormatting sqref="M15">
    <cfRule type="cellIs" dxfId="3099" priority="305" operator="between">
      <formula>($C$4-1)</formula>
      <formula>1</formula>
    </cfRule>
  </conditionalFormatting>
  <conditionalFormatting sqref="M16">
    <cfRule type="cellIs" dxfId="3098" priority="306" operator="between">
      <formula>($C$4-1)</formula>
      <formula>1</formula>
    </cfRule>
  </conditionalFormatting>
  <conditionalFormatting sqref="M17">
    <cfRule type="cellIs" dxfId="3097" priority="307" operator="between">
      <formula>($C$4-1)</formula>
      <formula>1</formula>
    </cfRule>
  </conditionalFormatting>
  <conditionalFormatting sqref="M18">
    <cfRule type="cellIs" dxfId="3096" priority="308" operator="between">
      <formula>($C$4-1)</formula>
      <formula>1</formula>
    </cfRule>
  </conditionalFormatting>
  <conditionalFormatting sqref="M19">
    <cfRule type="cellIs" dxfId="3095" priority="309" operator="between">
      <formula>($C$4-1)</formula>
      <formula>1</formula>
    </cfRule>
  </conditionalFormatting>
  <conditionalFormatting sqref="M20">
    <cfRule type="cellIs" dxfId="3094" priority="310" operator="between">
      <formula>($C$4-1)</formula>
      <formula>1</formula>
    </cfRule>
  </conditionalFormatting>
  <conditionalFormatting sqref="M21">
    <cfRule type="cellIs" dxfId="3093" priority="311" operator="between">
      <formula>($C$4-1)</formula>
      <formula>1</formula>
    </cfRule>
  </conditionalFormatting>
  <conditionalFormatting sqref="M22">
    <cfRule type="cellIs" dxfId="3092" priority="312" operator="between">
      <formula>($C$4-1)</formula>
      <formula>1</formula>
    </cfRule>
  </conditionalFormatting>
  <conditionalFormatting sqref="M23">
    <cfRule type="cellIs" dxfId="3091" priority="313" operator="between">
      <formula>($C$4-1)</formula>
      <formula>1</formula>
    </cfRule>
  </conditionalFormatting>
  <conditionalFormatting sqref="M24">
    <cfRule type="cellIs" dxfId="3090" priority="314" operator="between">
      <formula>($C$4-1)</formula>
      <formula>1</formula>
    </cfRule>
  </conditionalFormatting>
  <conditionalFormatting sqref="M25">
    <cfRule type="cellIs" dxfId="3089" priority="315" operator="between">
      <formula>($C$4-1)</formula>
      <formula>1</formula>
    </cfRule>
  </conditionalFormatting>
  <conditionalFormatting sqref="M26">
    <cfRule type="cellIs" dxfId="3088" priority="316" operator="between">
      <formula>($C$4-1)</formula>
      <formula>1</formula>
    </cfRule>
  </conditionalFormatting>
  <conditionalFormatting sqref="M27">
    <cfRule type="cellIs" dxfId="3087" priority="317" operator="between">
      <formula>($C$4-1)</formula>
      <formula>1</formula>
    </cfRule>
  </conditionalFormatting>
  <conditionalFormatting sqref="M28">
    <cfRule type="cellIs" dxfId="3086" priority="318" operator="between">
      <formula>($C$4-1)</formula>
      <formula>1</formula>
    </cfRule>
  </conditionalFormatting>
  <conditionalFormatting sqref="M29">
    <cfRule type="cellIs" dxfId="3085" priority="319" operator="between">
      <formula>($C$4-1)</formula>
      <formula>1</formula>
    </cfRule>
  </conditionalFormatting>
  <conditionalFormatting sqref="M30">
    <cfRule type="cellIs" dxfId="3084" priority="320" operator="between">
      <formula>($C$4-1)</formula>
      <formula>1</formula>
    </cfRule>
  </conditionalFormatting>
  <conditionalFormatting sqref="M31">
    <cfRule type="cellIs" dxfId="3083" priority="321" operator="between">
      <formula>($C$4-1)</formula>
      <formula>1</formula>
    </cfRule>
  </conditionalFormatting>
  <conditionalFormatting sqref="M32">
    <cfRule type="cellIs" dxfId="3082" priority="322" operator="between">
      <formula>($C$4-1)</formula>
      <formula>1</formula>
    </cfRule>
  </conditionalFormatting>
  <conditionalFormatting sqref="M33">
    <cfRule type="cellIs" dxfId="3081" priority="323" operator="between">
      <formula>($C$4-1)</formula>
      <formula>1</formula>
    </cfRule>
  </conditionalFormatting>
  <conditionalFormatting sqref="M34">
    <cfRule type="cellIs" dxfId="3080" priority="324" operator="between">
      <formula>($C$4-1)</formula>
      <formula>1</formula>
    </cfRule>
  </conditionalFormatting>
  <conditionalFormatting sqref="M35">
    <cfRule type="cellIs" dxfId="3079" priority="325" operator="between">
      <formula>($C$4-1)</formula>
      <formula>1</formula>
    </cfRule>
  </conditionalFormatting>
  <conditionalFormatting sqref="M36">
    <cfRule type="cellIs" dxfId="3078" priority="326" operator="between">
      <formula>($C$4-1)</formula>
      <formula>1</formula>
    </cfRule>
  </conditionalFormatting>
  <conditionalFormatting sqref="M37">
    <cfRule type="cellIs" dxfId="3077" priority="327" operator="between">
      <formula>($C$4-1)</formula>
      <formula>1</formula>
    </cfRule>
  </conditionalFormatting>
  <conditionalFormatting sqref="M38">
    <cfRule type="cellIs" dxfId="3076" priority="328" operator="between">
      <formula>($C$4-1)</formula>
      <formula>1</formula>
    </cfRule>
  </conditionalFormatting>
  <conditionalFormatting sqref="M39">
    <cfRule type="cellIs" dxfId="3075" priority="329" operator="between">
      <formula>($C$4-1)</formula>
      <formula>1</formula>
    </cfRule>
  </conditionalFormatting>
  <conditionalFormatting sqref="M40">
    <cfRule type="cellIs" dxfId="3074" priority="330" operator="between">
      <formula>($C$4-1)</formula>
      <formula>1</formula>
    </cfRule>
  </conditionalFormatting>
  <conditionalFormatting sqref="M41">
    <cfRule type="cellIs" dxfId="3073" priority="331" operator="between">
      <formula>($C$4-1)</formula>
      <formula>1</formula>
    </cfRule>
  </conditionalFormatting>
  <conditionalFormatting sqref="M42">
    <cfRule type="cellIs" dxfId="3072" priority="332" operator="between">
      <formula>($C$4-1)</formula>
      <formula>1</formula>
    </cfRule>
  </conditionalFormatting>
  <conditionalFormatting sqref="M43">
    <cfRule type="cellIs" dxfId="3071" priority="333" operator="between">
      <formula>($C$4-1)</formula>
      <formula>1</formula>
    </cfRule>
  </conditionalFormatting>
  <conditionalFormatting sqref="M44">
    <cfRule type="cellIs" dxfId="3070" priority="334" operator="between">
      <formula>($C$4-1)</formula>
      <formula>1</formula>
    </cfRule>
  </conditionalFormatting>
  <conditionalFormatting sqref="M45">
    <cfRule type="cellIs" dxfId="3069" priority="335" operator="between">
      <formula>($C$4-1)</formula>
      <formula>1</formula>
    </cfRule>
  </conditionalFormatting>
  <conditionalFormatting sqref="M46">
    <cfRule type="cellIs" dxfId="3068" priority="336" operator="between">
      <formula>($C$4-1)</formula>
      <formula>1</formula>
    </cfRule>
  </conditionalFormatting>
  <conditionalFormatting sqref="M47">
    <cfRule type="cellIs" dxfId="3067" priority="337" operator="between">
      <formula>($C$4-1)</formula>
      <formula>1</formula>
    </cfRule>
  </conditionalFormatting>
  <conditionalFormatting sqref="M48">
    <cfRule type="cellIs" dxfId="3066" priority="338" operator="between">
      <formula>($C$4-1)</formula>
      <formula>1</formula>
    </cfRule>
  </conditionalFormatting>
  <conditionalFormatting sqref="M49">
    <cfRule type="cellIs" dxfId="3065" priority="339" operator="between">
      <formula>($C$4-1)</formula>
      <formula>1</formula>
    </cfRule>
  </conditionalFormatting>
  <conditionalFormatting sqref="M50">
    <cfRule type="cellIs" dxfId="3064" priority="340" operator="between">
      <formula>($C$4-1)</formula>
      <formula>1</formula>
    </cfRule>
  </conditionalFormatting>
  <conditionalFormatting sqref="K52">
    <cfRule type="cellIs" dxfId="3063" priority="341" operator="lessThan">
      <formula>$C$4</formula>
    </cfRule>
  </conditionalFormatting>
  <conditionalFormatting sqref="K53">
    <cfRule type="cellIs" dxfId="3062" priority="342" operator="lessThan">
      <formula>$C$4</formula>
    </cfRule>
  </conditionalFormatting>
  <conditionalFormatting sqref="K54">
    <cfRule type="cellIs" dxfId="3061" priority="343" operator="lessThan">
      <formula>$C$4</formula>
    </cfRule>
  </conditionalFormatting>
  <conditionalFormatting sqref="K55">
    <cfRule type="cellIs" dxfId="3060" priority="344" operator="lessThan">
      <formula>$C$4</formula>
    </cfRule>
  </conditionalFormatting>
  <conditionalFormatting sqref="AA11">
    <cfRule type="cellIs" dxfId="3059" priority="345" operator="lessThan">
      <formula>$C$4</formula>
    </cfRule>
  </conditionalFormatting>
  <conditionalFormatting sqref="AA12">
    <cfRule type="cellIs" dxfId="3058" priority="346" operator="lessThan">
      <formula>$C$4</formula>
    </cfRule>
  </conditionalFormatting>
  <conditionalFormatting sqref="AA13">
    <cfRule type="cellIs" dxfId="3057" priority="347" operator="lessThan">
      <formula>$C$4</formula>
    </cfRule>
  </conditionalFormatting>
  <conditionalFormatting sqref="AA14">
    <cfRule type="cellIs" dxfId="3056" priority="348" operator="lessThan">
      <formula>$C$4</formula>
    </cfRule>
  </conditionalFormatting>
  <conditionalFormatting sqref="AA15">
    <cfRule type="cellIs" dxfId="3055" priority="349" operator="lessThan">
      <formula>$C$4</formula>
    </cfRule>
  </conditionalFormatting>
  <conditionalFormatting sqref="AA16">
    <cfRule type="cellIs" dxfId="3054" priority="350" operator="lessThan">
      <formula>$C$4</formula>
    </cfRule>
  </conditionalFormatting>
  <conditionalFormatting sqref="AA17">
    <cfRule type="cellIs" dxfId="3053" priority="351" operator="lessThan">
      <formula>$C$4</formula>
    </cfRule>
  </conditionalFormatting>
  <conditionalFormatting sqref="AA18">
    <cfRule type="cellIs" dxfId="3052" priority="352" operator="lessThan">
      <formula>$C$4</formula>
    </cfRule>
  </conditionalFormatting>
  <conditionalFormatting sqref="AA19">
    <cfRule type="cellIs" dxfId="3051" priority="353" operator="lessThan">
      <formula>$C$4</formula>
    </cfRule>
  </conditionalFormatting>
  <conditionalFormatting sqref="AA20">
    <cfRule type="cellIs" dxfId="3050" priority="354" operator="lessThan">
      <formula>$C$4</formula>
    </cfRule>
  </conditionalFormatting>
  <conditionalFormatting sqref="AA21">
    <cfRule type="cellIs" dxfId="3049" priority="355" operator="lessThan">
      <formula>$C$4</formula>
    </cfRule>
  </conditionalFormatting>
  <conditionalFormatting sqref="AA22">
    <cfRule type="cellIs" dxfId="3048" priority="356" operator="lessThan">
      <formula>$C$4</formula>
    </cfRule>
  </conditionalFormatting>
  <conditionalFormatting sqref="AA23">
    <cfRule type="cellIs" dxfId="3047" priority="357" operator="lessThan">
      <formula>$C$4</formula>
    </cfRule>
  </conditionalFormatting>
  <conditionalFormatting sqref="AA24">
    <cfRule type="cellIs" dxfId="3046" priority="358" operator="lessThan">
      <formula>$C$4</formula>
    </cfRule>
  </conditionalFormatting>
  <conditionalFormatting sqref="AA25">
    <cfRule type="cellIs" dxfId="3045" priority="359" operator="lessThan">
      <formula>$C$4</formula>
    </cfRule>
  </conditionalFormatting>
  <conditionalFormatting sqref="AA26">
    <cfRule type="cellIs" dxfId="3044" priority="360" operator="lessThan">
      <formula>$C$4</formula>
    </cfRule>
  </conditionalFormatting>
  <conditionalFormatting sqref="AA27">
    <cfRule type="cellIs" dxfId="3043" priority="361" operator="lessThan">
      <formula>$C$4</formula>
    </cfRule>
  </conditionalFormatting>
  <conditionalFormatting sqref="AA28">
    <cfRule type="cellIs" dxfId="3042" priority="362" operator="lessThan">
      <formula>$C$4</formula>
    </cfRule>
  </conditionalFormatting>
  <conditionalFormatting sqref="AA29">
    <cfRule type="cellIs" dxfId="3041" priority="363" operator="lessThan">
      <formula>$C$4</formula>
    </cfRule>
  </conditionalFormatting>
  <conditionalFormatting sqref="AA30">
    <cfRule type="cellIs" dxfId="3040" priority="364" operator="lessThan">
      <formula>$C$4</formula>
    </cfRule>
  </conditionalFormatting>
  <conditionalFormatting sqref="AA31">
    <cfRule type="cellIs" dxfId="3039" priority="365" operator="lessThan">
      <formula>$C$4</formula>
    </cfRule>
  </conditionalFormatting>
  <conditionalFormatting sqref="AA32">
    <cfRule type="cellIs" dxfId="3038" priority="366" operator="lessThan">
      <formula>$C$4</formula>
    </cfRule>
  </conditionalFormatting>
  <conditionalFormatting sqref="AA33">
    <cfRule type="cellIs" dxfId="3037" priority="367" operator="lessThan">
      <formula>$C$4</formula>
    </cfRule>
  </conditionalFormatting>
  <conditionalFormatting sqref="AA34">
    <cfRule type="cellIs" dxfId="3036" priority="368" operator="lessThan">
      <formula>$C$4</formula>
    </cfRule>
  </conditionalFormatting>
  <conditionalFormatting sqref="AA35">
    <cfRule type="cellIs" dxfId="3035" priority="369" operator="lessThan">
      <formula>$C$4</formula>
    </cfRule>
  </conditionalFormatting>
  <conditionalFormatting sqref="AA36">
    <cfRule type="cellIs" dxfId="3034" priority="370" operator="lessThan">
      <formula>$C$4</formula>
    </cfRule>
  </conditionalFormatting>
  <conditionalFormatting sqref="AA37">
    <cfRule type="cellIs" dxfId="3033" priority="371" operator="lessThan">
      <formula>$C$4</formula>
    </cfRule>
  </conditionalFormatting>
  <conditionalFormatting sqref="AA38">
    <cfRule type="cellIs" dxfId="3032" priority="372" operator="lessThan">
      <formula>$C$4</formula>
    </cfRule>
  </conditionalFormatting>
  <conditionalFormatting sqref="AA39">
    <cfRule type="cellIs" dxfId="3031" priority="373" operator="lessThan">
      <formula>$C$4</formula>
    </cfRule>
  </conditionalFormatting>
  <conditionalFormatting sqref="AA40">
    <cfRule type="cellIs" dxfId="3030" priority="374" operator="lessThan">
      <formula>$C$4</formula>
    </cfRule>
  </conditionalFormatting>
  <conditionalFormatting sqref="AA41">
    <cfRule type="cellIs" dxfId="3029" priority="375" operator="lessThan">
      <formula>$C$4</formula>
    </cfRule>
  </conditionalFormatting>
  <conditionalFormatting sqref="AA42">
    <cfRule type="cellIs" dxfId="3028" priority="376" operator="lessThan">
      <formula>$C$4</formula>
    </cfRule>
  </conditionalFormatting>
  <conditionalFormatting sqref="AA43">
    <cfRule type="cellIs" dxfId="3027" priority="377" operator="lessThan">
      <formula>$C$4</formula>
    </cfRule>
  </conditionalFormatting>
  <conditionalFormatting sqref="AA44">
    <cfRule type="cellIs" dxfId="3026" priority="378" operator="lessThan">
      <formula>$C$4</formula>
    </cfRule>
  </conditionalFormatting>
  <conditionalFormatting sqref="AA45">
    <cfRule type="cellIs" dxfId="3025" priority="379" operator="lessThan">
      <formula>$C$4</formula>
    </cfRule>
  </conditionalFormatting>
  <conditionalFormatting sqref="AA46">
    <cfRule type="cellIs" dxfId="3024" priority="380" operator="lessThan">
      <formula>$C$4</formula>
    </cfRule>
  </conditionalFormatting>
  <conditionalFormatting sqref="AA47">
    <cfRule type="cellIs" dxfId="3023" priority="381" operator="lessThan">
      <formula>$C$4</formula>
    </cfRule>
  </conditionalFormatting>
  <conditionalFormatting sqref="AA48">
    <cfRule type="cellIs" dxfId="3022" priority="382" operator="lessThan">
      <formula>$C$4</formula>
    </cfRule>
  </conditionalFormatting>
  <conditionalFormatting sqref="AA49">
    <cfRule type="cellIs" dxfId="3021" priority="383" operator="lessThan">
      <formula>$C$4</formula>
    </cfRule>
  </conditionalFormatting>
  <conditionalFormatting sqref="AA50">
    <cfRule type="cellIs" dxfId="3020" priority="384" operator="lessThan">
      <formula>$C$4</formula>
    </cfRule>
  </conditionalFormatting>
  <conditionalFormatting sqref="AB11">
    <cfRule type="cellIs" dxfId="3019" priority="385" operator="lessThan">
      <formula>$C$4</formula>
    </cfRule>
  </conditionalFormatting>
  <conditionalFormatting sqref="AB12">
    <cfRule type="cellIs" dxfId="3018" priority="386" operator="lessThan">
      <formula>$C$4</formula>
    </cfRule>
  </conditionalFormatting>
  <conditionalFormatting sqref="AB13">
    <cfRule type="cellIs" dxfId="3017" priority="387" operator="lessThan">
      <formula>$C$4</formula>
    </cfRule>
  </conditionalFormatting>
  <conditionalFormatting sqref="AB14">
    <cfRule type="cellIs" dxfId="3016" priority="388" operator="lessThan">
      <formula>$C$4</formula>
    </cfRule>
  </conditionalFormatting>
  <conditionalFormatting sqref="AB15">
    <cfRule type="cellIs" dxfId="3015" priority="389" operator="lessThan">
      <formula>$C$4</formula>
    </cfRule>
  </conditionalFormatting>
  <conditionalFormatting sqref="AB16">
    <cfRule type="cellIs" dxfId="3014" priority="390" operator="lessThan">
      <formula>$C$4</formula>
    </cfRule>
  </conditionalFormatting>
  <conditionalFormatting sqref="AB17">
    <cfRule type="cellIs" dxfId="3013" priority="391" operator="lessThan">
      <formula>$C$4</formula>
    </cfRule>
  </conditionalFormatting>
  <conditionalFormatting sqref="AB18">
    <cfRule type="cellIs" dxfId="3012" priority="392" operator="lessThan">
      <formula>$C$4</formula>
    </cfRule>
  </conditionalFormatting>
  <conditionalFormatting sqref="AB19">
    <cfRule type="cellIs" dxfId="3011" priority="393" operator="lessThan">
      <formula>$C$4</formula>
    </cfRule>
  </conditionalFormatting>
  <conditionalFormatting sqref="AB20">
    <cfRule type="cellIs" dxfId="3010" priority="394" operator="lessThan">
      <formula>$C$4</formula>
    </cfRule>
  </conditionalFormatting>
  <conditionalFormatting sqref="AB21">
    <cfRule type="cellIs" dxfId="3009" priority="395" operator="lessThan">
      <formula>$C$4</formula>
    </cfRule>
  </conditionalFormatting>
  <conditionalFormatting sqref="AB22">
    <cfRule type="cellIs" dxfId="3008" priority="396" operator="lessThan">
      <formula>$C$4</formula>
    </cfRule>
  </conditionalFormatting>
  <conditionalFormatting sqref="AB23">
    <cfRule type="cellIs" dxfId="3007" priority="397" operator="lessThan">
      <formula>$C$4</formula>
    </cfRule>
  </conditionalFormatting>
  <conditionalFormatting sqref="AB24">
    <cfRule type="cellIs" dxfId="3006" priority="398" operator="lessThan">
      <formula>$C$4</formula>
    </cfRule>
  </conditionalFormatting>
  <conditionalFormatting sqref="AB25">
    <cfRule type="cellIs" dxfId="3005" priority="399" operator="lessThan">
      <formula>$C$4</formula>
    </cfRule>
  </conditionalFormatting>
  <conditionalFormatting sqref="AB26">
    <cfRule type="cellIs" dxfId="3004" priority="400" operator="lessThan">
      <formula>$C$4</formula>
    </cfRule>
  </conditionalFormatting>
  <conditionalFormatting sqref="AB27">
    <cfRule type="cellIs" dxfId="3003" priority="401" operator="lessThan">
      <formula>$C$4</formula>
    </cfRule>
  </conditionalFormatting>
  <conditionalFormatting sqref="AB28">
    <cfRule type="cellIs" dxfId="3002" priority="402" operator="lessThan">
      <formula>$C$4</formula>
    </cfRule>
  </conditionalFormatting>
  <conditionalFormatting sqref="AB29">
    <cfRule type="cellIs" dxfId="3001" priority="403" operator="lessThan">
      <formula>$C$4</formula>
    </cfRule>
  </conditionalFormatting>
  <conditionalFormatting sqref="AB30">
    <cfRule type="cellIs" dxfId="3000" priority="404" operator="lessThan">
      <formula>$C$4</formula>
    </cfRule>
  </conditionalFormatting>
  <conditionalFormatting sqref="AB31">
    <cfRule type="cellIs" dxfId="2999" priority="405" operator="lessThan">
      <formula>$C$4</formula>
    </cfRule>
  </conditionalFormatting>
  <conditionalFormatting sqref="AB32">
    <cfRule type="cellIs" dxfId="2998" priority="406" operator="lessThan">
      <formula>$C$4</formula>
    </cfRule>
  </conditionalFormatting>
  <conditionalFormatting sqref="AB33">
    <cfRule type="cellIs" dxfId="2997" priority="407" operator="lessThan">
      <formula>$C$4</formula>
    </cfRule>
  </conditionalFormatting>
  <conditionalFormatting sqref="AB34">
    <cfRule type="cellIs" dxfId="2996" priority="408" operator="lessThan">
      <formula>$C$4</formula>
    </cfRule>
  </conditionalFormatting>
  <conditionalFormatting sqref="AB35">
    <cfRule type="cellIs" dxfId="2995" priority="409" operator="lessThan">
      <formula>$C$4</formula>
    </cfRule>
  </conditionalFormatting>
  <conditionalFormatting sqref="AB36">
    <cfRule type="cellIs" dxfId="2994" priority="410" operator="lessThan">
      <formula>$C$4</formula>
    </cfRule>
  </conditionalFormatting>
  <conditionalFormatting sqref="AB37">
    <cfRule type="cellIs" dxfId="2993" priority="411" operator="lessThan">
      <formula>$C$4</formula>
    </cfRule>
  </conditionalFormatting>
  <conditionalFormatting sqref="AB38">
    <cfRule type="cellIs" dxfId="2992" priority="412" operator="lessThan">
      <formula>$C$4</formula>
    </cfRule>
  </conditionalFormatting>
  <conditionalFormatting sqref="AB39">
    <cfRule type="cellIs" dxfId="2991" priority="413" operator="lessThan">
      <formula>$C$4</formula>
    </cfRule>
  </conditionalFormatting>
  <conditionalFormatting sqref="AB40">
    <cfRule type="cellIs" dxfId="2990" priority="414" operator="lessThan">
      <formula>$C$4</formula>
    </cfRule>
  </conditionalFormatting>
  <conditionalFormatting sqref="AB41">
    <cfRule type="cellIs" dxfId="2989" priority="415" operator="lessThan">
      <formula>$C$4</formula>
    </cfRule>
  </conditionalFormatting>
  <conditionalFormatting sqref="AB42">
    <cfRule type="cellIs" dxfId="2988" priority="416" operator="lessThan">
      <formula>$C$4</formula>
    </cfRule>
  </conditionalFormatting>
  <conditionalFormatting sqref="AB43">
    <cfRule type="cellIs" dxfId="2987" priority="417" operator="lessThan">
      <formula>$C$4</formula>
    </cfRule>
  </conditionalFormatting>
  <conditionalFormatting sqref="AB44">
    <cfRule type="cellIs" dxfId="2986" priority="418" operator="lessThan">
      <formula>$C$4</formula>
    </cfRule>
  </conditionalFormatting>
  <conditionalFormatting sqref="AB45">
    <cfRule type="cellIs" dxfId="2985" priority="419" operator="lessThan">
      <formula>$C$4</formula>
    </cfRule>
  </conditionalFormatting>
  <conditionalFormatting sqref="AB46">
    <cfRule type="cellIs" dxfId="2984" priority="420" operator="lessThan">
      <formula>$C$4</formula>
    </cfRule>
  </conditionalFormatting>
  <conditionalFormatting sqref="AB47">
    <cfRule type="cellIs" dxfId="2983" priority="421" operator="lessThan">
      <formula>$C$4</formula>
    </cfRule>
  </conditionalFormatting>
  <conditionalFormatting sqref="AB48">
    <cfRule type="cellIs" dxfId="2982" priority="422" operator="lessThan">
      <formula>$C$4</formula>
    </cfRule>
  </conditionalFormatting>
  <conditionalFormatting sqref="AB49">
    <cfRule type="cellIs" dxfId="2981" priority="423" operator="lessThan">
      <formula>$C$4</formula>
    </cfRule>
  </conditionalFormatting>
  <conditionalFormatting sqref="AB50">
    <cfRule type="cellIs" dxfId="2980" priority="424" operator="lessThan">
      <formula>$C$4</formula>
    </cfRule>
  </conditionalFormatting>
  <conditionalFormatting sqref="T11">
    <cfRule type="cellIs" dxfId="2979" priority="425" operator="lessThan">
      <formula>$C$4</formula>
    </cfRule>
  </conditionalFormatting>
  <conditionalFormatting sqref="T12">
    <cfRule type="cellIs" dxfId="2978" priority="426" operator="lessThan">
      <formula>$C$4</formula>
    </cfRule>
  </conditionalFormatting>
  <conditionalFormatting sqref="T13">
    <cfRule type="cellIs" dxfId="2977" priority="427" operator="lessThan">
      <formula>$C$4</formula>
    </cfRule>
  </conditionalFormatting>
  <conditionalFormatting sqref="T14">
    <cfRule type="cellIs" dxfId="2976" priority="428" operator="lessThan">
      <formula>$C$4</formula>
    </cfRule>
  </conditionalFormatting>
  <conditionalFormatting sqref="T15">
    <cfRule type="cellIs" dxfId="2975" priority="429" operator="lessThan">
      <formula>$C$4</formula>
    </cfRule>
  </conditionalFormatting>
  <conditionalFormatting sqref="T16">
    <cfRule type="cellIs" dxfId="2974" priority="430" operator="lessThan">
      <formula>$C$4</formula>
    </cfRule>
  </conditionalFormatting>
  <conditionalFormatting sqref="T17">
    <cfRule type="cellIs" dxfId="2973" priority="431" operator="lessThan">
      <formula>$C$4</formula>
    </cfRule>
  </conditionalFormatting>
  <conditionalFormatting sqref="T18">
    <cfRule type="cellIs" dxfId="2972" priority="432" operator="lessThan">
      <formula>$C$4</formula>
    </cfRule>
  </conditionalFormatting>
  <conditionalFormatting sqref="T19">
    <cfRule type="cellIs" dxfId="2971" priority="433" operator="lessThan">
      <formula>$C$4</formula>
    </cfRule>
  </conditionalFormatting>
  <conditionalFormatting sqref="T20">
    <cfRule type="cellIs" dxfId="2970" priority="434" operator="lessThan">
      <formula>$C$4</formula>
    </cfRule>
  </conditionalFormatting>
  <conditionalFormatting sqref="T21">
    <cfRule type="cellIs" dxfId="2969" priority="435" operator="lessThan">
      <formula>$C$4</formula>
    </cfRule>
  </conditionalFormatting>
  <conditionalFormatting sqref="T22">
    <cfRule type="cellIs" dxfId="2968" priority="436" operator="lessThan">
      <formula>$C$4</formula>
    </cfRule>
  </conditionalFormatting>
  <conditionalFormatting sqref="T23">
    <cfRule type="cellIs" dxfId="2967" priority="437" operator="lessThan">
      <formula>$C$4</formula>
    </cfRule>
  </conditionalFormatting>
  <conditionalFormatting sqref="T24">
    <cfRule type="cellIs" dxfId="2966" priority="438" operator="lessThan">
      <formula>$C$4</formula>
    </cfRule>
  </conditionalFormatting>
  <conditionalFormatting sqref="T25">
    <cfRule type="cellIs" dxfId="2965" priority="439" operator="lessThan">
      <formula>$C$4</formula>
    </cfRule>
  </conditionalFormatting>
  <conditionalFormatting sqref="T26">
    <cfRule type="cellIs" dxfId="2964" priority="440" operator="lessThan">
      <formula>$C$4</formula>
    </cfRule>
  </conditionalFormatting>
  <conditionalFormatting sqref="T27">
    <cfRule type="cellIs" dxfId="2963" priority="441" operator="lessThan">
      <formula>$C$4</formula>
    </cfRule>
  </conditionalFormatting>
  <conditionalFormatting sqref="T28">
    <cfRule type="cellIs" dxfId="2962" priority="442" operator="lessThan">
      <formula>$C$4</formula>
    </cfRule>
  </conditionalFormatting>
  <conditionalFormatting sqref="T29">
    <cfRule type="cellIs" dxfId="2961" priority="443" operator="lessThan">
      <formula>$C$4</formula>
    </cfRule>
  </conditionalFormatting>
  <conditionalFormatting sqref="T30">
    <cfRule type="cellIs" dxfId="2960" priority="444" operator="lessThan">
      <formula>$C$4</formula>
    </cfRule>
  </conditionalFormatting>
  <conditionalFormatting sqref="T31">
    <cfRule type="cellIs" dxfId="2959" priority="445" operator="lessThan">
      <formula>$C$4</formula>
    </cfRule>
  </conditionalFormatting>
  <conditionalFormatting sqref="T32">
    <cfRule type="cellIs" dxfId="2958" priority="446" operator="lessThan">
      <formula>$C$4</formula>
    </cfRule>
  </conditionalFormatting>
  <conditionalFormatting sqref="T33">
    <cfRule type="cellIs" dxfId="2957" priority="447" operator="lessThan">
      <formula>$C$4</formula>
    </cfRule>
  </conditionalFormatting>
  <conditionalFormatting sqref="T34">
    <cfRule type="cellIs" dxfId="2956" priority="448" operator="lessThan">
      <formula>$C$4</formula>
    </cfRule>
  </conditionalFormatting>
  <conditionalFormatting sqref="T35">
    <cfRule type="cellIs" dxfId="2955" priority="449" operator="lessThan">
      <formula>$C$4</formula>
    </cfRule>
  </conditionalFormatting>
  <conditionalFormatting sqref="T36">
    <cfRule type="cellIs" dxfId="2954" priority="450" operator="lessThan">
      <formula>$C$4</formula>
    </cfRule>
  </conditionalFormatting>
  <conditionalFormatting sqref="T37">
    <cfRule type="cellIs" dxfId="2953" priority="451" operator="lessThan">
      <formula>$C$4</formula>
    </cfRule>
  </conditionalFormatting>
  <conditionalFormatting sqref="T38">
    <cfRule type="cellIs" dxfId="2952" priority="452" operator="lessThan">
      <formula>$C$4</formula>
    </cfRule>
  </conditionalFormatting>
  <conditionalFormatting sqref="T39">
    <cfRule type="cellIs" dxfId="2951" priority="453" operator="lessThan">
      <formula>$C$4</formula>
    </cfRule>
  </conditionalFormatting>
  <conditionalFormatting sqref="T40">
    <cfRule type="cellIs" dxfId="2950" priority="454" operator="lessThan">
      <formula>$C$4</formula>
    </cfRule>
  </conditionalFormatting>
  <conditionalFormatting sqref="T41">
    <cfRule type="cellIs" dxfId="2949" priority="455" operator="lessThan">
      <formula>$C$4</formula>
    </cfRule>
  </conditionalFormatting>
  <conditionalFormatting sqref="T42">
    <cfRule type="cellIs" dxfId="2948" priority="456" operator="lessThan">
      <formula>$C$4</formula>
    </cfRule>
  </conditionalFormatting>
  <conditionalFormatting sqref="T43">
    <cfRule type="cellIs" dxfId="2947" priority="457" operator="lessThan">
      <formula>$C$4</formula>
    </cfRule>
  </conditionalFormatting>
  <conditionalFormatting sqref="T44">
    <cfRule type="cellIs" dxfId="2946" priority="458" operator="lessThan">
      <formula>$C$4</formula>
    </cfRule>
  </conditionalFormatting>
  <conditionalFormatting sqref="T45">
    <cfRule type="cellIs" dxfId="2945" priority="459" operator="lessThan">
      <formula>$C$4</formula>
    </cfRule>
  </conditionalFormatting>
  <conditionalFormatting sqref="T46">
    <cfRule type="cellIs" dxfId="2944" priority="460" operator="lessThan">
      <formula>$C$4</formula>
    </cfRule>
  </conditionalFormatting>
  <conditionalFormatting sqref="T47">
    <cfRule type="cellIs" dxfId="2943" priority="461" operator="lessThan">
      <formula>$C$4</formula>
    </cfRule>
  </conditionalFormatting>
  <conditionalFormatting sqref="T48">
    <cfRule type="cellIs" dxfId="2942" priority="462" operator="lessThan">
      <formula>$C$4</formula>
    </cfRule>
  </conditionalFormatting>
  <conditionalFormatting sqref="T49">
    <cfRule type="cellIs" dxfId="2941" priority="463" operator="lessThan">
      <formula>$C$4</formula>
    </cfRule>
  </conditionalFormatting>
  <conditionalFormatting sqref="T50">
    <cfRule type="cellIs" dxfId="2940" priority="464" operator="lessThan">
      <formula>$C$4</formula>
    </cfRule>
  </conditionalFormatting>
  <conditionalFormatting sqref="U11">
    <cfRule type="cellIs" dxfId="2939" priority="465" operator="lessThan">
      <formula>$C$4</formula>
    </cfRule>
  </conditionalFormatting>
  <conditionalFormatting sqref="U12">
    <cfRule type="cellIs" dxfId="2938" priority="466" operator="lessThan">
      <formula>$C$4</formula>
    </cfRule>
  </conditionalFormatting>
  <conditionalFormatting sqref="U13">
    <cfRule type="cellIs" dxfId="2937" priority="467" operator="lessThan">
      <formula>$C$4</formula>
    </cfRule>
  </conditionalFormatting>
  <conditionalFormatting sqref="U14">
    <cfRule type="cellIs" dxfId="2936" priority="468" operator="lessThan">
      <formula>$C$4</formula>
    </cfRule>
  </conditionalFormatting>
  <conditionalFormatting sqref="U15">
    <cfRule type="cellIs" dxfId="2935" priority="469" operator="lessThan">
      <formula>$C$4</formula>
    </cfRule>
  </conditionalFormatting>
  <conditionalFormatting sqref="U16">
    <cfRule type="cellIs" dxfId="2934" priority="470" operator="lessThan">
      <formula>$C$4</formula>
    </cfRule>
  </conditionalFormatting>
  <conditionalFormatting sqref="U17">
    <cfRule type="cellIs" dxfId="2933" priority="471" operator="lessThan">
      <formula>$C$4</formula>
    </cfRule>
  </conditionalFormatting>
  <conditionalFormatting sqref="U18">
    <cfRule type="cellIs" dxfId="2932" priority="472" operator="lessThan">
      <formula>$C$4</formula>
    </cfRule>
  </conditionalFormatting>
  <conditionalFormatting sqref="U19">
    <cfRule type="cellIs" dxfId="2931" priority="473" operator="lessThan">
      <formula>$C$4</formula>
    </cfRule>
  </conditionalFormatting>
  <conditionalFormatting sqref="U20">
    <cfRule type="cellIs" dxfId="2930" priority="474" operator="lessThan">
      <formula>$C$4</formula>
    </cfRule>
  </conditionalFormatting>
  <conditionalFormatting sqref="U21">
    <cfRule type="cellIs" dxfId="2929" priority="475" operator="lessThan">
      <formula>$C$4</formula>
    </cfRule>
  </conditionalFormatting>
  <conditionalFormatting sqref="U22">
    <cfRule type="cellIs" dxfId="2928" priority="476" operator="lessThan">
      <formula>$C$4</formula>
    </cfRule>
  </conditionalFormatting>
  <conditionalFormatting sqref="U23">
    <cfRule type="cellIs" dxfId="2927" priority="477" operator="lessThan">
      <formula>$C$4</formula>
    </cfRule>
  </conditionalFormatting>
  <conditionalFormatting sqref="U24">
    <cfRule type="cellIs" dxfId="2926" priority="478" operator="lessThan">
      <formula>$C$4</formula>
    </cfRule>
  </conditionalFormatting>
  <conditionalFormatting sqref="U25">
    <cfRule type="cellIs" dxfId="2925" priority="479" operator="lessThan">
      <formula>$C$4</formula>
    </cfRule>
  </conditionalFormatting>
  <conditionalFormatting sqref="U26">
    <cfRule type="cellIs" dxfId="2924" priority="480" operator="lessThan">
      <formula>$C$4</formula>
    </cfRule>
  </conditionalFormatting>
  <conditionalFormatting sqref="U27">
    <cfRule type="cellIs" dxfId="2923" priority="481" operator="lessThan">
      <formula>$C$4</formula>
    </cfRule>
  </conditionalFormatting>
  <conditionalFormatting sqref="U28">
    <cfRule type="cellIs" dxfId="2922" priority="482" operator="lessThan">
      <formula>$C$4</formula>
    </cfRule>
  </conditionalFormatting>
  <conditionalFormatting sqref="U29">
    <cfRule type="cellIs" dxfId="2921" priority="483" operator="lessThan">
      <formula>$C$4</formula>
    </cfRule>
  </conditionalFormatting>
  <conditionalFormatting sqref="U30">
    <cfRule type="cellIs" dxfId="2920" priority="484" operator="lessThan">
      <formula>$C$4</formula>
    </cfRule>
  </conditionalFormatting>
  <conditionalFormatting sqref="U31">
    <cfRule type="cellIs" dxfId="2919" priority="485" operator="lessThan">
      <formula>$C$4</formula>
    </cfRule>
  </conditionalFormatting>
  <conditionalFormatting sqref="U32">
    <cfRule type="cellIs" dxfId="2918" priority="486" operator="lessThan">
      <formula>$C$4</formula>
    </cfRule>
  </conditionalFormatting>
  <conditionalFormatting sqref="U33">
    <cfRule type="cellIs" dxfId="2917" priority="487" operator="lessThan">
      <formula>$C$4</formula>
    </cfRule>
  </conditionalFormatting>
  <conditionalFormatting sqref="U34">
    <cfRule type="cellIs" dxfId="2916" priority="488" operator="lessThan">
      <formula>$C$4</formula>
    </cfRule>
  </conditionalFormatting>
  <conditionalFormatting sqref="U35">
    <cfRule type="cellIs" dxfId="2915" priority="489" operator="lessThan">
      <formula>$C$4</formula>
    </cfRule>
  </conditionalFormatting>
  <conditionalFormatting sqref="U36">
    <cfRule type="cellIs" dxfId="2914" priority="490" operator="lessThan">
      <formula>$C$4</formula>
    </cfRule>
  </conditionalFormatting>
  <conditionalFormatting sqref="U37">
    <cfRule type="cellIs" dxfId="2913" priority="491" operator="lessThan">
      <formula>$C$4</formula>
    </cfRule>
  </conditionalFormatting>
  <conditionalFormatting sqref="U38">
    <cfRule type="cellIs" dxfId="2912" priority="492" operator="lessThan">
      <formula>$C$4</formula>
    </cfRule>
  </conditionalFormatting>
  <conditionalFormatting sqref="U39">
    <cfRule type="cellIs" dxfId="2911" priority="493" operator="lessThan">
      <formula>$C$4</formula>
    </cfRule>
  </conditionalFormatting>
  <conditionalFormatting sqref="U40">
    <cfRule type="cellIs" dxfId="2910" priority="494" operator="lessThan">
      <formula>$C$4</formula>
    </cfRule>
  </conditionalFormatting>
  <conditionalFormatting sqref="U41">
    <cfRule type="cellIs" dxfId="2909" priority="495" operator="lessThan">
      <formula>$C$4</formula>
    </cfRule>
  </conditionalFormatting>
  <conditionalFormatting sqref="U42">
    <cfRule type="cellIs" dxfId="2908" priority="496" operator="lessThan">
      <formula>$C$4</formula>
    </cfRule>
  </conditionalFormatting>
  <conditionalFormatting sqref="U43">
    <cfRule type="cellIs" dxfId="2907" priority="497" operator="lessThan">
      <formula>$C$4</formula>
    </cfRule>
  </conditionalFormatting>
  <conditionalFormatting sqref="U44">
    <cfRule type="cellIs" dxfId="2906" priority="498" operator="lessThan">
      <formula>$C$4</formula>
    </cfRule>
  </conditionalFormatting>
  <conditionalFormatting sqref="U45">
    <cfRule type="cellIs" dxfId="2905" priority="499" operator="lessThan">
      <formula>$C$4</formula>
    </cfRule>
  </conditionalFormatting>
  <conditionalFormatting sqref="U46">
    <cfRule type="cellIs" dxfId="2904" priority="500" operator="lessThan">
      <formula>$C$4</formula>
    </cfRule>
  </conditionalFormatting>
  <conditionalFormatting sqref="U47">
    <cfRule type="cellIs" dxfId="2903" priority="501" operator="lessThan">
      <formula>$C$4</formula>
    </cfRule>
  </conditionalFormatting>
  <conditionalFormatting sqref="U48">
    <cfRule type="cellIs" dxfId="2902" priority="502" operator="lessThan">
      <formula>$C$4</formula>
    </cfRule>
  </conditionalFormatting>
  <conditionalFormatting sqref="U49">
    <cfRule type="cellIs" dxfId="2901" priority="503" operator="lessThan">
      <formula>$C$4</formula>
    </cfRule>
  </conditionalFormatting>
  <conditionalFormatting sqref="U50">
    <cfRule type="cellIs" dxfId="2900" priority="504" operator="lessThan">
      <formula>$C$4</formula>
    </cfRule>
  </conditionalFormatting>
  <conditionalFormatting sqref="V11">
    <cfRule type="cellIs" dxfId="2899" priority="505" operator="lessThan">
      <formula>$C$4</formula>
    </cfRule>
  </conditionalFormatting>
  <conditionalFormatting sqref="V12">
    <cfRule type="cellIs" dxfId="2898" priority="506" operator="lessThan">
      <formula>$C$4</formula>
    </cfRule>
  </conditionalFormatting>
  <conditionalFormatting sqref="V13">
    <cfRule type="cellIs" dxfId="2897" priority="507" operator="lessThan">
      <formula>$C$4</formula>
    </cfRule>
  </conditionalFormatting>
  <conditionalFormatting sqref="V14">
    <cfRule type="cellIs" dxfId="2896" priority="508" operator="lessThan">
      <formula>$C$4</formula>
    </cfRule>
  </conditionalFormatting>
  <conditionalFormatting sqref="V15">
    <cfRule type="cellIs" dxfId="2895" priority="509" operator="lessThan">
      <formula>$C$4</formula>
    </cfRule>
  </conditionalFormatting>
  <conditionalFormatting sqref="V16">
    <cfRule type="cellIs" dxfId="2894" priority="510" operator="lessThan">
      <formula>$C$4</formula>
    </cfRule>
  </conditionalFormatting>
  <conditionalFormatting sqref="V17">
    <cfRule type="cellIs" dxfId="2893" priority="511" operator="lessThan">
      <formula>$C$4</formula>
    </cfRule>
  </conditionalFormatting>
  <conditionalFormatting sqref="V18">
    <cfRule type="cellIs" dxfId="2892" priority="512" operator="lessThan">
      <formula>$C$4</formula>
    </cfRule>
  </conditionalFormatting>
  <conditionalFormatting sqref="V19">
    <cfRule type="cellIs" dxfId="2891" priority="513" operator="lessThan">
      <formula>$C$4</formula>
    </cfRule>
  </conditionalFormatting>
  <conditionalFormatting sqref="V20">
    <cfRule type="cellIs" dxfId="2890" priority="514" operator="lessThan">
      <formula>$C$4</formula>
    </cfRule>
  </conditionalFormatting>
  <conditionalFormatting sqref="V21">
    <cfRule type="cellIs" dxfId="2889" priority="515" operator="lessThan">
      <formula>$C$4</formula>
    </cfRule>
  </conditionalFormatting>
  <conditionalFormatting sqref="V22">
    <cfRule type="cellIs" dxfId="2888" priority="516" operator="lessThan">
      <formula>$C$4</formula>
    </cfRule>
  </conditionalFormatting>
  <conditionalFormatting sqref="V23">
    <cfRule type="cellIs" dxfId="2887" priority="517" operator="lessThan">
      <formula>$C$4</formula>
    </cfRule>
  </conditionalFormatting>
  <conditionalFormatting sqref="V24">
    <cfRule type="cellIs" dxfId="2886" priority="518" operator="lessThan">
      <formula>$C$4</formula>
    </cfRule>
  </conditionalFormatting>
  <conditionalFormatting sqref="V25">
    <cfRule type="cellIs" dxfId="2885" priority="519" operator="lessThan">
      <formula>$C$4</formula>
    </cfRule>
  </conditionalFormatting>
  <conditionalFormatting sqref="V26">
    <cfRule type="cellIs" dxfId="2884" priority="520" operator="lessThan">
      <formula>$C$4</formula>
    </cfRule>
  </conditionalFormatting>
  <conditionalFormatting sqref="V27">
    <cfRule type="cellIs" dxfId="2883" priority="521" operator="lessThan">
      <formula>$C$4</formula>
    </cfRule>
  </conditionalFormatting>
  <conditionalFormatting sqref="V28">
    <cfRule type="cellIs" dxfId="2882" priority="522" operator="lessThan">
      <formula>$C$4</formula>
    </cfRule>
  </conditionalFormatting>
  <conditionalFormatting sqref="V29">
    <cfRule type="cellIs" dxfId="2881" priority="523" operator="lessThan">
      <formula>$C$4</formula>
    </cfRule>
  </conditionalFormatting>
  <conditionalFormatting sqref="V30">
    <cfRule type="cellIs" dxfId="2880" priority="524" operator="lessThan">
      <formula>$C$4</formula>
    </cfRule>
  </conditionalFormatting>
  <conditionalFormatting sqref="V31">
    <cfRule type="cellIs" dxfId="2879" priority="525" operator="lessThan">
      <formula>$C$4</formula>
    </cfRule>
  </conditionalFormatting>
  <conditionalFormatting sqref="V32">
    <cfRule type="cellIs" dxfId="2878" priority="526" operator="lessThan">
      <formula>$C$4</formula>
    </cfRule>
  </conditionalFormatting>
  <conditionalFormatting sqref="V33">
    <cfRule type="cellIs" dxfId="2877" priority="527" operator="lessThan">
      <formula>$C$4</formula>
    </cfRule>
  </conditionalFormatting>
  <conditionalFormatting sqref="V34">
    <cfRule type="cellIs" dxfId="2876" priority="528" operator="lessThan">
      <formula>$C$4</formula>
    </cfRule>
  </conditionalFormatting>
  <conditionalFormatting sqref="V35">
    <cfRule type="cellIs" dxfId="2875" priority="529" operator="lessThan">
      <formula>$C$4</formula>
    </cfRule>
  </conditionalFormatting>
  <conditionalFormatting sqref="V36">
    <cfRule type="cellIs" dxfId="2874" priority="530" operator="lessThan">
      <formula>$C$4</formula>
    </cfRule>
  </conditionalFormatting>
  <conditionalFormatting sqref="V37">
    <cfRule type="cellIs" dxfId="2873" priority="531" operator="lessThan">
      <formula>$C$4</formula>
    </cfRule>
  </conditionalFormatting>
  <conditionalFormatting sqref="V38">
    <cfRule type="cellIs" dxfId="2872" priority="532" operator="lessThan">
      <formula>$C$4</formula>
    </cfRule>
  </conditionalFormatting>
  <conditionalFormatting sqref="V39">
    <cfRule type="cellIs" dxfId="2871" priority="533" operator="lessThan">
      <formula>$C$4</formula>
    </cfRule>
  </conditionalFormatting>
  <conditionalFormatting sqref="V40">
    <cfRule type="cellIs" dxfId="2870" priority="534" operator="lessThan">
      <formula>$C$4</formula>
    </cfRule>
  </conditionalFormatting>
  <conditionalFormatting sqref="V41">
    <cfRule type="cellIs" dxfId="2869" priority="535" operator="lessThan">
      <formula>$C$4</formula>
    </cfRule>
  </conditionalFormatting>
  <conditionalFormatting sqref="V42">
    <cfRule type="cellIs" dxfId="2868" priority="536" operator="lessThan">
      <formula>$C$4</formula>
    </cfRule>
  </conditionalFormatting>
  <conditionalFormatting sqref="V43">
    <cfRule type="cellIs" dxfId="2867" priority="537" operator="lessThan">
      <formula>$C$4</formula>
    </cfRule>
  </conditionalFormatting>
  <conditionalFormatting sqref="V44">
    <cfRule type="cellIs" dxfId="2866" priority="538" operator="lessThan">
      <formula>$C$4</formula>
    </cfRule>
  </conditionalFormatting>
  <conditionalFormatting sqref="V45">
    <cfRule type="cellIs" dxfId="2865" priority="539" operator="lessThan">
      <formula>$C$4</formula>
    </cfRule>
  </conditionalFormatting>
  <conditionalFormatting sqref="V46">
    <cfRule type="cellIs" dxfId="2864" priority="540" operator="lessThan">
      <formula>$C$4</formula>
    </cfRule>
  </conditionalFormatting>
  <conditionalFormatting sqref="V47">
    <cfRule type="cellIs" dxfId="2863" priority="541" operator="lessThan">
      <formula>$C$4</formula>
    </cfRule>
  </conditionalFormatting>
  <conditionalFormatting sqref="V48">
    <cfRule type="cellIs" dxfId="2862" priority="542" operator="lessThan">
      <formula>$C$4</formula>
    </cfRule>
  </conditionalFormatting>
  <conditionalFormatting sqref="V49">
    <cfRule type="cellIs" dxfId="2861" priority="543" operator="lessThan">
      <formula>$C$4</formula>
    </cfRule>
  </conditionalFormatting>
  <conditionalFormatting sqref="V50">
    <cfRule type="cellIs" dxfId="2860" priority="544" operator="lessThan">
      <formula>$C$4</formula>
    </cfRule>
  </conditionalFormatting>
  <conditionalFormatting sqref="W11">
    <cfRule type="cellIs" dxfId="2859" priority="545" operator="lessThan">
      <formula>$C$4</formula>
    </cfRule>
  </conditionalFormatting>
  <conditionalFormatting sqref="W12">
    <cfRule type="cellIs" dxfId="2858" priority="546" operator="lessThan">
      <formula>$C$4</formula>
    </cfRule>
  </conditionalFormatting>
  <conditionalFormatting sqref="W13">
    <cfRule type="cellIs" dxfId="2857" priority="547" operator="lessThan">
      <formula>$C$4</formula>
    </cfRule>
  </conditionalFormatting>
  <conditionalFormatting sqref="W14">
    <cfRule type="cellIs" dxfId="2856" priority="548" operator="lessThan">
      <formula>$C$4</formula>
    </cfRule>
  </conditionalFormatting>
  <conditionalFormatting sqref="W15">
    <cfRule type="cellIs" dxfId="2855" priority="549" operator="lessThan">
      <formula>$C$4</formula>
    </cfRule>
  </conditionalFormatting>
  <conditionalFormatting sqref="W16">
    <cfRule type="cellIs" dxfId="2854" priority="550" operator="lessThan">
      <formula>$C$4</formula>
    </cfRule>
  </conditionalFormatting>
  <conditionalFormatting sqref="W17">
    <cfRule type="cellIs" dxfId="2853" priority="551" operator="lessThan">
      <formula>$C$4</formula>
    </cfRule>
  </conditionalFormatting>
  <conditionalFormatting sqref="W18">
    <cfRule type="cellIs" dxfId="2852" priority="552" operator="lessThan">
      <formula>$C$4</formula>
    </cfRule>
  </conditionalFormatting>
  <conditionalFormatting sqref="W19">
    <cfRule type="cellIs" dxfId="2851" priority="553" operator="lessThan">
      <formula>$C$4</formula>
    </cfRule>
  </conditionalFormatting>
  <conditionalFormatting sqref="W20">
    <cfRule type="cellIs" dxfId="2850" priority="554" operator="lessThan">
      <formula>$C$4</formula>
    </cfRule>
  </conditionalFormatting>
  <conditionalFormatting sqref="W21">
    <cfRule type="cellIs" dxfId="2849" priority="555" operator="lessThan">
      <formula>$C$4</formula>
    </cfRule>
  </conditionalFormatting>
  <conditionalFormatting sqref="W22">
    <cfRule type="cellIs" dxfId="2848" priority="556" operator="lessThan">
      <formula>$C$4</formula>
    </cfRule>
  </conditionalFormatting>
  <conditionalFormatting sqref="W23">
    <cfRule type="cellIs" dxfId="2847" priority="557" operator="lessThan">
      <formula>$C$4</formula>
    </cfRule>
  </conditionalFormatting>
  <conditionalFormatting sqref="W24">
    <cfRule type="cellIs" dxfId="2846" priority="558" operator="lessThan">
      <formula>$C$4</formula>
    </cfRule>
  </conditionalFormatting>
  <conditionalFormatting sqref="W25">
    <cfRule type="cellIs" dxfId="2845" priority="559" operator="lessThan">
      <formula>$C$4</formula>
    </cfRule>
  </conditionalFormatting>
  <conditionalFormatting sqref="W26">
    <cfRule type="cellIs" dxfId="2844" priority="560" operator="lessThan">
      <formula>$C$4</formula>
    </cfRule>
  </conditionalFormatting>
  <conditionalFormatting sqref="W27">
    <cfRule type="cellIs" dxfId="2843" priority="561" operator="lessThan">
      <formula>$C$4</formula>
    </cfRule>
  </conditionalFormatting>
  <conditionalFormatting sqref="W28">
    <cfRule type="cellIs" dxfId="2842" priority="562" operator="lessThan">
      <formula>$C$4</formula>
    </cfRule>
  </conditionalFormatting>
  <conditionalFormatting sqref="W29">
    <cfRule type="cellIs" dxfId="2841" priority="563" operator="lessThan">
      <formula>$C$4</formula>
    </cfRule>
  </conditionalFormatting>
  <conditionalFormatting sqref="W30">
    <cfRule type="cellIs" dxfId="2840" priority="564" operator="lessThan">
      <formula>$C$4</formula>
    </cfRule>
  </conditionalFormatting>
  <conditionalFormatting sqref="W31">
    <cfRule type="cellIs" dxfId="2839" priority="565" operator="lessThan">
      <formula>$C$4</formula>
    </cfRule>
  </conditionalFormatting>
  <conditionalFormatting sqref="W32">
    <cfRule type="cellIs" dxfId="2838" priority="566" operator="lessThan">
      <formula>$C$4</formula>
    </cfRule>
  </conditionalFormatting>
  <conditionalFormatting sqref="W33">
    <cfRule type="cellIs" dxfId="2837" priority="567" operator="lessThan">
      <formula>$C$4</formula>
    </cfRule>
  </conditionalFormatting>
  <conditionalFormatting sqref="W34">
    <cfRule type="cellIs" dxfId="2836" priority="568" operator="lessThan">
      <formula>$C$4</formula>
    </cfRule>
  </conditionalFormatting>
  <conditionalFormatting sqref="W35">
    <cfRule type="cellIs" dxfId="2835" priority="569" operator="lessThan">
      <formula>$C$4</formula>
    </cfRule>
  </conditionalFormatting>
  <conditionalFormatting sqref="W36">
    <cfRule type="cellIs" dxfId="2834" priority="570" operator="lessThan">
      <formula>$C$4</formula>
    </cfRule>
  </conditionalFormatting>
  <conditionalFormatting sqref="W37">
    <cfRule type="cellIs" dxfId="2833" priority="571" operator="lessThan">
      <formula>$C$4</formula>
    </cfRule>
  </conditionalFormatting>
  <conditionalFormatting sqref="W38">
    <cfRule type="cellIs" dxfId="2832" priority="572" operator="lessThan">
      <formula>$C$4</formula>
    </cfRule>
  </conditionalFormatting>
  <conditionalFormatting sqref="W39">
    <cfRule type="cellIs" dxfId="2831" priority="573" operator="lessThan">
      <formula>$C$4</formula>
    </cfRule>
  </conditionalFormatting>
  <conditionalFormatting sqref="W40">
    <cfRule type="cellIs" dxfId="2830" priority="574" operator="lessThan">
      <formula>$C$4</formula>
    </cfRule>
  </conditionalFormatting>
  <conditionalFormatting sqref="W41">
    <cfRule type="cellIs" dxfId="2829" priority="575" operator="lessThan">
      <formula>$C$4</formula>
    </cfRule>
  </conditionalFormatting>
  <conditionalFormatting sqref="W42">
    <cfRule type="cellIs" dxfId="2828" priority="576" operator="lessThan">
      <formula>$C$4</formula>
    </cfRule>
  </conditionalFormatting>
  <conditionalFormatting sqref="W43">
    <cfRule type="cellIs" dxfId="2827" priority="577" operator="lessThan">
      <formula>$C$4</formula>
    </cfRule>
  </conditionalFormatting>
  <conditionalFormatting sqref="W44">
    <cfRule type="cellIs" dxfId="2826" priority="578" operator="lessThan">
      <formula>$C$4</formula>
    </cfRule>
  </conditionalFormatting>
  <conditionalFormatting sqref="W45">
    <cfRule type="cellIs" dxfId="2825" priority="579" operator="lessThan">
      <formula>$C$4</formula>
    </cfRule>
  </conditionalFormatting>
  <conditionalFormatting sqref="W46">
    <cfRule type="cellIs" dxfId="2824" priority="580" operator="lessThan">
      <formula>$C$4</formula>
    </cfRule>
  </conditionalFormatting>
  <conditionalFormatting sqref="W47">
    <cfRule type="cellIs" dxfId="2823" priority="581" operator="lessThan">
      <formula>$C$4</formula>
    </cfRule>
  </conditionalFormatting>
  <conditionalFormatting sqref="W48">
    <cfRule type="cellIs" dxfId="2822" priority="582" operator="lessThan">
      <formula>$C$4</formula>
    </cfRule>
  </conditionalFormatting>
  <conditionalFormatting sqref="W49">
    <cfRule type="cellIs" dxfId="2821" priority="583" operator="lessThan">
      <formula>$C$4</formula>
    </cfRule>
  </conditionalFormatting>
  <conditionalFormatting sqref="W50">
    <cfRule type="cellIs" dxfId="2820" priority="584" operator="lessThan">
      <formula>$C$4</formula>
    </cfRule>
  </conditionalFormatting>
  <conditionalFormatting sqref="X11">
    <cfRule type="cellIs" dxfId="2819" priority="585" operator="lessThan">
      <formula>$C$4</formula>
    </cfRule>
  </conditionalFormatting>
  <conditionalFormatting sqref="X12">
    <cfRule type="cellIs" dxfId="2818" priority="586" operator="lessThan">
      <formula>$C$4</formula>
    </cfRule>
  </conditionalFormatting>
  <conditionalFormatting sqref="X13">
    <cfRule type="cellIs" dxfId="2817" priority="587" operator="lessThan">
      <formula>$C$4</formula>
    </cfRule>
  </conditionalFormatting>
  <conditionalFormatting sqref="X14">
    <cfRule type="cellIs" dxfId="2816" priority="588" operator="lessThan">
      <formula>$C$4</formula>
    </cfRule>
  </conditionalFormatting>
  <conditionalFormatting sqref="X15">
    <cfRule type="cellIs" dxfId="2815" priority="589" operator="lessThan">
      <formula>$C$4</formula>
    </cfRule>
  </conditionalFormatting>
  <conditionalFormatting sqref="X16">
    <cfRule type="cellIs" dxfId="2814" priority="590" operator="lessThan">
      <formula>$C$4</formula>
    </cfRule>
  </conditionalFormatting>
  <conditionalFormatting sqref="X17">
    <cfRule type="cellIs" dxfId="2813" priority="591" operator="lessThan">
      <formula>$C$4</formula>
    </cfRule>
  </conditionalFormatting>
  <conditionalFormatting sqref="X18">
    <cfRule type="cellIs" dxfId="2812" priority="592" operator="lessThan">
      <formula>$C$4</formula>
    </cfRule>
  </conditionalFormatting>
  <conditionalFormatting sqref="X19">
    <cfRule type="cellIs" dxfId="2811" priority="593" operator="lessThan">
      <formula>$C$4</formula>
    </cfRule>
  </conditionalFormatting>
  <conditionalFormatting sqref="X20">
    <cfRule type="cellIs" dxfId="2810" priority="594" operator="lessThan">
      <formula>$C$4</formula>
    </cfRule>
  </conditionalFormatting>
  <conditionalFormatting sqref="X21">
    <cfRule type="cellIs" dxfId="2809" priority="595" operator="lessThan">
      <formula>$C$4</formula>
    </cfRule>
  </conditionalFormatting>
  <conditionalFormatting sqref="X22">
    <cfRule type="cellIs" dxfId="2808" priority="596" operator="lessThan">
      <formula>$C$4</formula>
    </cfRule>
  </conditionalFormatting>
  <conditionalFormatting sqref="X23">
    <cfRule type="cellIs" dxfId="2807" priority="597" operator="lessThan">
      <formula>$C$4</formula>
    </cfRule>
  </conditionalFormatting>
  <conditionalFormatting sqref="X24">
    <cfRule type="cellIs" dxfId="2806" priority="598" operator="lessThan">
      <formula>$C$4</formula>
    </cfRule>
  </conditionalFormatting>
  <conditionalFormatting sqref="X25">
    <cfRule type="cellIs" dxfId="2805" priority="599" operator="lessThan">
      <formula>$C$4</formula>
    </cfRule>
  </conditionalFormatting>
  <conditionalFormatting sqref="X26">
    <cfRule type="cellIs" dxfId="2804" priority="600" operator="lessThan">
      <formula>$C$4</formula>
    </cfRule>
  </conditionalFormatting>
  <conditionalFormatting sqref="X27">
    <cfRule type="cellIs" dxfId="2803" priority="601" operator="lessThan">
      <formula>$C$4</formula>
    </cfRule>
  </conditionalFormatting>
  <conditionalFormatting sqref="X28">
    <cfRule type="cellIs" dxfId="2802" priority="602" operator="lessThan">
      <formula>$C$4</formula>
    </cfRule>
  </conditionalFormatting>
  <conditionalFormatting sqref="X29">
    <cfRule type="cellIs" dxfId="2801" priority="603" operator="lessThan">
      <formula>$C$4</formula>
    </cfRule>
  </conditionalFormatting>
  <conditionalFormatting sqref="X30">
    <cfRule type="cellIs" dxfId="2800" priority="604" operator="lessThan">
      <formula>$C$4</formula>
    </cfRule>
  </conditionalFormatting>
  <conditionalFormatting sqref="X31">
    <cfRule type="cellIs" dxfId="2799" priority="605" operator="lessThan">
      <formula>$C$4</formula>
    </cfRule>
  </conditionalFormatting>
  <conditionalFormatting sqref="X32">
    <cfRule type="cellIs" dxfId="2798" priority="606" operator="lessThan">
      <formula>$C$4</formula>
    </cfRule>
  </conditionalFormatting>
  <conditionalFormatting sqref="X33">
    <cfRule type="cellIs" dxfId="2797" priority="607" operator="lessThan">
      <formula>$C$4</formula>
    </cfRule>
  </conditionalFormatting>
  <conditionalFormatting sqref="X34">
    <cfRule type="cellIs" dxfId="2796" priority="608" operator="lessThan">
      <formula>$C$4</formula>
    </cfRule>
  </conditionalFormatting>
  <conditionalFormatting sqref="X35">
    <cfRule type="cellIs" dxfId="2795" priority="609" operator="lessThan">
      <formula>$C$4</formula>
    </cfRule>
  </conditionalFormatting>
  <conditionalFormatting sqref="X36">
    <cfRule type="cellIs" dxfId="2794" priority="610" operator="lessThan">
      <formula>$C$4</formula>
    </cfRule>
  </conditionalFormatting>
  <conditionalFormatting sqref="X37">
    <cfRule type="cellIs" dxfId="2793" priority="611" operator="lessThan">
      <formula>$C$4</formula>
    </cfRule>
  </conditionalFormatting>
  <conditionalFormatting sqref="X38">
    <cfRule type="cellIs" dxfId="2792" priority="612" operator="lessThan">
      <formula>$C$4</formula>
    </cfRule>
  </conditionalFormatting>
  <conditionalFormatting sqref="X39">
    <cfRule type="cellIs" dxfId="2791" priority="613" operator="lessThan">
      <formula>$C$4</formula>
    </cfRule>
  </conditionalFormatting>
  <conditionalFormatting sqref="X40">
    <cfRule type="cellIs" dxfId="2790" priority="614" operator="lessThan">
      <formula>$C$4</formula>
    </cfRule>
  </conditionalFormatting>
  <conditionalFormatting sqref="X41">
    <cfRule type="cellIs" dxfId="2789" priority="615" operator="lessThan">
      <formula>$C$4</formula>
    </cfRule>
  </conditionalFormatting>
  <conditionalFormatting sqref="X42">
    <cfRule type="cellIs" dxfId="2788" priority="616" operator="lessThan">
      <formula>$C$4</formula>
    </cfRule>
  </conditionalFormatting>
  <conditionalFormatting sqref="X43">
    <cfRule type="cellIs" dxfId="2787" priority="617" operator="lessThan">
      <formula>$C$4</formula>
    </cfRule>
  </conditionalFormatting>
  <conditionalFormatting sqref="X44">
    <cfRule type="cellIs" dxfId="2786" priority="618" operator="lessThan">
      <formula>$C$4</formula>
    </cfRule>
  </conditionalFormatting>
  <conditionalFormatting sqref="X45">
    <cfRule type="cellIs" dxfId="2785" priority="619" operator="lessThan">
      <formula>$C$4</formula>
    </cfRule>
  </conditionalFormatting>
  <conditionalFormatting sqref="X46">
    <cfRule type="cellIs" dxfId="2784" priority="620" operator="lessThan">
      <formula>$C$4</formula>
    </cfRule>
  </conditionalFormatting>
  <conditionalFormatting sqref="X47">
    <cfRule type="cellIs" dxfId="2783" priority="621" operator="lessThan">
      <formula>$C$4</formula>
    </cfRule>
  </conditionalFormatting>
  <conditionalFormatting sqref="X48">
    <cfRule type="cellIs" dxfId="2782" priority="622" operator="lessThan">
      <formula>$C$4</formula>
    </cfRule>
  </conditionalFormatting>
  <conditionalFormatting sqref="X49">
    <cfRule type="cellIs" dxfId="2781" priority="623" operator="lessThan">
      <formula>$C$4</formula>
    </cfRule>
  </conditionalFormatting>
  <conditionalFormatting sqref="X50">
    <cfRule type="cellIs" dxfId="2780" priority="624" operator="lessThan">
      <formula>$C$4</formula>
    </cfRule>
  </conditionalFormatting>
  <conditionalFormatting sqref="Y11">
    <cfRule type="cellIs" dxfId="2779" priority="625" operator="lessThan">
      <formula>$C$4</formula>
    </cfRule>
  </conditionalFormatting>
  <conditionalFormatting sqref="Y12">
    <cfRule type="cellIs" dxfId="2778" priority="626" operator="lessThan">
      <formula>$C$4</formula>
    </cfRule>
  </conditionalFormatting>
  <conditionalFormatting sqref="Y13">
    <cfRule type="cellIs" dxfId="2777" priority="627" operator="lessThan">
      <formula>$C$4</formula>
    </cfRule>
  </conditionalFormatting>
  <conditionalFormatting sqref="Y14">
    <cfRule type="cellIs" dxfId="2776" priority="628" operator="lessThan">
      <formula>$C$4</formula>
    </cfRule>
  </conditionalFormatting>
  <conditionalFormatting sqref="Y15">
    <cfRule type="cellIs" dxfId="2775" priority="629" operator="lessThan">
      <formula>$C$4</formula>
    </cfRule>
  </conditionalFormatting>
  <conditionalFormatting sqref="Y16">
    <cfRule type="cellIs" dxfId="2774" priority="630" operator="lessThan">
      <formula>$C$4</formula>
    </cfRule>
  </conditionalFormatting>
  <conditionalFormatting sqref="Y17">
    <cfRule type="cellIs" dxfId="2773" priority="631" operator="lessThan">
      <formula>$C$4</formula>
    </cfRule>
  </conditionalFormatting>
  <conditionalFormatting sqref="Y18">
    <cfRule type="cellIs" dxfId="2772" priority="632" operator="lessThan">
      <formula>$C$4</formula>
    </cfRule>
  </conditionalFormatting>
  <conditionalFormatting sqref="Y19">
    <cfRule type="cellIs" dxfId="2771" priority="633" operator="lessThan">
      <formula>$C$4</formula>
    </cfRule>
  </conditionalFormatting>
  <conditionalFormatting sqref="Y20">
    <cfRule type="cellIs" dxfId="2770" priority="634" operator="lessThan">
      <formula>$C$4</formula>
    </cfRule>
  </conditionalFormatting>
  <conditionalFormatting sqref="Y21">
    <cfRule type="cellIs" dxfId="2769" priority="635" operator="lessThan">
      <formula>$C$4</formula>
    </cfRule>
  </conditionalFormatting>
  <conditionalFormatting sqref="Y22">
    <cfRule type="cellIs" dxfId="2768" priority="636" operator="lessThan">
      <formula>$C$4</formula>
    </cfRule>
  </conditionalFormatting>
  <conditionalFormatting sqref="Y23">
    <cfRule type="cellIs" dxfId="2767" priority="637" operator="lessThan">
      <formula>$C$4</formula>
    </cfRule>
  </conditionalFormatting>
  <conditionalFormatting sqref="Y24">
    <cfRule type="cellIs" dxfId="2766" priority="638" operator="lessThan">
      <formula>$C$4</formula>
    </cfRule>
  </conditionalFormatting>
  <conditionalFormatting sqref="Y25">
    <cfRule type="cellIs" dxfId="2765" priority="639" operator="lessThan">
      <formula>$C$4</formula>
    </cfRule>
  </conditionalFormatting>
  <conditionalFormatting sqref="Y26">
    <cfRule type="cellIs" dxfId="2764" priority="640" operator="lessThan">
      <formula>$C$4</formula>
    </cfRule>
  </conditionalFormatting>
  <conditionalFormatting sqref="Y27">
    <cfRule type="cellIs" dxfId="2763" priority="641" operator="lessThan">
      <formula>$C$4</formula>
    </cfRule>
  </conditionalFormatting>
  <conditionalFormatting sqref="Y28">
    <cfRule type="cellIs" dxfId="2762" priority="642" operator="lessThan">
      <formula>$C$4</formula>
    </cfRule>
  </conditionalFormatting>
  <conditionalFormatting sqref="Y29">
    <cfRule type="cellIs" dxfId="2761" priority="643" operator="lessThan">
      <formula>$C$4</formula>
    </cfRule>
  </conditionalFormatting>
  <conditionalFormatting sqref="Y30">
    <cfRule type="cellIs" dxfId="2760" priority="644" operator="lessThan">
      <formula>$C$4</formula>
    </cfRule>
  </conditionalFormatting>
  <conditionalFormatting sqref="Y31">
    <cfRule type="cellIs" dxfId="2759" priority="645" operator="lessThan">
      <formula>$C$4</formula>
    </cfRule>
  </conditionalFormatting>
  <conditionalFormatting sqref="Y32">
    <cfRule type="cellIs" dxfId="2758" priority="646" operator="lessThan">
      <formula>$C$4</formula>
    </cfRule>
  </conditionalFormatting>
  <conditionalFormatting sqref="Y33">
    <cfRule type="cellIs" dxfId="2757" priority="647" operator="lessThan">
      <formula>$C$4</formula>
    </cfRule>
  </conditionalFormatting>
  <conditionalFormatting sqref="Y34">
    <cfRule type="cellIs" dxfId="2756" priority="648" operator="lessThan">
      <formula>$C$4</formula>
    </cfRule>
  </conditionalFormatting>
  <conditionalFormatting sqref="Y35">
    <cfRule type="cellIs" dxfId="2755" priority="649" operator="lessThan">
      <formula>$C$4</formula>
    </cfRule>
  </conditionalFormatting>
  <conditionalFormatting sqref="Y36">
    <cfRule type="cellIs" dxfId="2754" priority="650" operator="lessThan">
      <formula>$C$4</formula>
    </cfRule>
  </conditionalFormatting>
  <conditionalFormatting sqref="Y37">
    <cfRule type="cellIs" dxfId="2753" priority="651" operator="lessThan">
      <formula>$C$4</formula>
    </cfRule>
  </conditionalFormatting>
  <conditionalFormatting sqref="Y38">
    <cfRule type="cellIs" dxfId="2752" priority="652" operator="lessThan">
      <formula>$C$4</formula>
    </cfRule>
  </conditionalFormatting>
  <conditionalFormatting sqref="Y39">
    <cfRule type="cellIs" dxfId="2751" priority="653" operator="lessThan">
      <formula>$C$4</formula>
    </cfRule>
  </conditionalFormatting>
  <conditionalFormatting sqref="Y40">
    <cfRule type="cellIs" dxfId="2750" priority="654" operator="lessThan">
      <formula>$C$4</formula>
    </cfRule>
  </conditionalFormatting>
  <conditionalFormatting sqref="Y41">
    <cfRule type="cellIs" dxfId="2749" priority="655" operator="lessThan">
      <formula>$C$4</formula>
    </cfRule>
  </conditionalFormatting>
  <conditionalFormatting sqref="Y42">
    <cfRule type="cellIs" dxfId="2748" priority="656" operator="lessThan">
      <formula>$C$4</formula>
    </cfRule>
  </conditionalFormatting>
  <conditionalFormatting sqref="Y43">
    <cfRule type="cellIs" dxfId="2747" priority="657" operator="lessThan">
      <formula>$C$4</formula>
    </cfRule>
  </conditionalFormatting>
  <conditionalFormatting sqref="Y44">
    <cfRule type="cellIs" dxfId="2746" priority="658" operator="lessThan">
      <formula>$C$4</formula>
    </cfRule>
  </conditionalFormatting>
  <conditionalFormatting sqref="Y45">
    <cfRule type="cellIs" dxfId="2745" priority="659" operator="lessThan">
      <formula>$C$4</formula>
    </cfRule>
  </conditionalFormatting>
  <conditionalFormatting sqref="Y46">
    <cfRule type="cellIs" dxfId="2744" priority="660" operator="lessThan">
      <formula>$C$4</formula>
    </cfRule>
  </conditionalFormatting>
  <conditionalFormatting sqref="Y47">
    <cfRule type="cellIs" dxfId="2743" priority="661" operator="lessThan">
      <formula>$C$4</formula>
    </cfRule>
  </conditionalFormatting>
  <conditionalFormatting sqref="Y48">
    <cfRule type="cellIs" dxfId="2742" priority="662" operator="lessThan">
      <formula>$C$4</formula>
    </cfRule>
  </conditionalFormatting>
  <conditionalFormatting sqref="Y49">
    <cfRule type="cellIs" dxfId="2741" priority="663" operator="lessThan">
      <formula>$C$4</formula>
    </cfRule>
  </conditionalFormatting>
  <conditionalFormatting sqref="Y50">
    <cfRule type="cellIs" dxfId="2740" priority="664" operator="lessThan">
      <formula>$C$4</formula>
    </cfRule>
  </conditionalFormatting>
  <conditionalFormatting sqref="Z11">
    <cfRule type="cellIs" dxfId="2739" priority="665" operator="lessThan">
      <formula>$C$4</formula>
    </cfRule>
  </conditionalFormatting>
  <conditionalFormatting sqref="Z12">
    <cfRule type="cellIs" dxfId="2738" priority="666" operator="lessThan">
      <formula>$C$4</formula>
    </cfRule>
  </conditionalFormatting>
  <conditionalFormatting sqref="Z13">
    <cfRule type="cellIs" dxfId="2737" priority="667" operator="lessThan">
      <formula>$C$4</formula>
    </cfRule>
  </conditionalFormatting>
  <conditionalFormatting sqref="Z14">
    <cfRule type="cellIs" dxfId="2736" priority="668" operator="lessThan">
      <formula>$C$4</formula>
    </cfRule>
  </conditionalFormatting>
  <conditionalFormatting sqref="Z15">
    <cfRule type="cellIs" dxfId="2735" priority="669" operator="lessThan">
      <formula>$C$4</formula>
    </cfRule>
  </conditionalFormatting>
  <conditionalFormatting sqref="Z16">
    <cfRule type="cellIs" dxfId="2734" priority="670" operator="lessThan">
      <formula>$C$4</formula>
    </cfRule>
  </conditionalFormatting>
  <conditionalFormatting sqref="Z17">
    <cfRule type="cellIs" dxfId="2733" priority="671" operator="lessThan">
      <formula>$C$4</formula>
    </cfRule>
  </conditionalFormatting>
  <conditionalFormatting sqref="Z18">
    <cfRule type="cellIs" dxfId="2732" priority="672" operator="lessThan">
      <formula>$C$4</formula>
    </cfRule>
  </conditionalFormatting>
  <conditionalFormatting sqref="Z19">
    <cfRule type="cellIs" dxfId="2731" priority="673" operator="lessThan">
      <formula>$C$4</formula>
    </cfRule>
  </conditionalFormatting>
  <conditionalFormatting sqref="Z20">
    <cfRule type="cellIs" dxfId="2730" priority="674" operator="lessThan">
      <formula>$C$4</formula>
    </cfRule>
  </conditionalFormatting>
  <conditionalFormatting sqref="Z21">
    <cfRule type="cellIs" dxfId="2729" priority="675" operator="lessThan">
      <formula>$C$4</formula>
    </cfRule>
  </conditionalFormatting>
  <conditionalFormatting sqref="Z22">
    <cfRule type="cellIs" dxfId="2728" priority="676" operator="lessThan">
      <formula>$C$4</formula>
    </cfRule>
  </conditionalFormatting>
  <conditionalFormatting sqref="Z23">
    <cfRule type="cellIs" dxfId="2727" priority="677" operator="lessThan">
      <formula>$C$4</formula>
    </cfRule>
  </conditionalFormatting>
  <conditionalFormatting sqref="Z24">
    <cfRule type="cellIs" dxfId="2726" priority="678" operator="lessThan">
      <formula>$C$4</formula>
    </cfRule>
  </conditionalFormatting>
  <conditionalFormatting sqref="Z25">
    <cfRule type="cellIs" dxfId="2725" priority="679" operator="lessThan">
      <formula>$C$4</formula>
    </cfRule>
  </conditionalFormatting>
  <conditionalFormatting sqref="Z26">
    <cfRule type="cellIs" dxfId="2724" priority="680" operator="lessThan">
      <formula>$C$4</formula>
    </cfRule>
  </conditionalFormatting>
  <conditionalFormatting sqref="Z27">
    <cfRule type="cellIs" dxfId="2723" priority="681" operator="lessThan">
      <formula>$C$4</formula>
    </cfRule>
  </conditionalFormatting>
  <conditionalFormatting sqref="Z28">
    <cfRule type="cellIs" dxfId="2722" priority="682" operator="lessThan">
      <formula>$C$4</formula>
    </cfRule>
  </conditionalFormatting>
  <conditionalFormatting sqref="Z29">
    <cfRule type="cellIs" dxfId="2721" priority="683" operator="lessThan">
      <formula>$C$4</formula>
    </cfRule>
  </conditionalFormatting>
  <conditionalFormatting sqref="Z30">
    <cfRule type="cellIs" dxfId="2720" priority="684" operator="lessThan">
      <formula>$C$4</formula>
    </cfRule>
  </conditionalFormatting>
  <conditionalFormatting sqref="Z31">
    <cfRule type="cellIs" dxfId="2719" priority="685" operator="lessThan">
      <formula>$C$4</formula>
    </cfRule>
  </conditionalFormatting>
  <conditionalFormatting sqref="Z32">
    <cfRule type="cellIs" dxfId="2718" priority="686" operator="lessThan">
      <formula>$C$4</formula>
    </cfRule>
  </conditionalFormatting>
  <conditionalFormatting sqref="Z33">
    <cfRule type="cellIs" dxfId="2717" priority="687" operator="lessThan">
      <formula>$C$4</formula>
    </cfRule>
  </conditionalFormatting>
  <conditionalFormatting sqref="Z34">
    <cfRule type="cellIs" dxfId="2716" priority="688" operator="lessThan">
      <formula>$C$4</formula>
    </cfRule>
  </conditionalFormatting>
  <conditionalFormatting sqref="Z35">
    <cfRule type="cellIs" dxfId="2715" priority="689" operator="lessThan">
      <formula>$C$4</formula>
    </cfRule>
  </conditionalFormatting>
  <conditionalFormatting sqref="Z36">
    <cfRule type="cellIs" dxfId="2714" priority="690" operator="lessThan">
      <formula>$C$4</formula>
    </cfRule>
  </conditionalFormatting>
  <conditionalFormatting sqref="Z37">
    <cfRule type="cellIs" dxfId="2713" priority="691" operator="lessThan">
      <formula>$C$4</formula>
    </cfRule>
  </conditionalFormatting>
  <conditionalFormatting sqref="Z38">
    <cfRule type="cellIs" dxfId="2712" priority="692" operator="lessThan">
      <formula>$C$4</formula>
    </cfRule>
  </conditionalFormatting>
  <conditionalFormatting sqref="Z39">
    <cfRule type="cellIs" dxfId="2711" priority="693" operator="lessThan">
      <formula>$C$4</formula>
    </cfRule>
  </conditionalFormatting>
  <conditionalFormatting sqref="Z40">
    <cfRule type="cellIs" dxfId="2710" priority="694" operator="lessThan">
      <formula>$C$4</formula>
    </cfRule>
  </conditionalFormatting>
  <conditionalFormatting sqref="Z41">
    <cfRule type="cellIs" dxfId="2709" priority="695" operator="lessThan">
      <formula>$C$4</formula>
    </cfRule>
  </conditionalFormatting>
  <conditionalFormatting sqref="Z42">
    <cfRule type="cellIs" dxfId="2708" priority="696" operator="lessThan">
      <formula>$C$4</formula>
    </cfRule>
  </conditionalFormatting>
  <conditionalFormatting sqref="Z43">
    <cfRule type="cellIs" dxfId="2707" priority="697" operator="lessThan">
      <formula>$C$4</formula>
    </cfRule>
  </conditionalFormatting>
  <conditionalFormatting sqref="Z44">
    <cfRule type="cellIs" dxfId="2706" priority="698" operator="lessThan">
      <formula>$C$4</formula>
    </cfRule>
  </conditionalFormatting>
  <conditionalFormatting sqref="Z45">
    <cfRule type="cellIs" dxfId="2705" priority="699" operator="lessThan">
      <formula>$C$4</formula>
    </cfRule>
  </conditionalFormatting>
  <conditionalFormatting sqref="Z46">
    <cfRule type="cellIs" dxfId="2704" priority="700" operator="lessThan">
      <formula>$C$4</formula>
    </cfRule>
  </conditionalFormatting>
  <conditionalFormatting sqref="Z47">
    <cfRule type="cellIs" dxfId="2703" priority="701" operator="lessThan">
      <formula>$C$4</formula>
    </cfRule>
  </conditionalFormatting>
  <conditionalFormatting sqref="Z48">
    <cfRule type="cellIs" dxfId="2702" priority="702" operator="lessThan">
      <formula>$C$4</formula>
    </cfRule>
  </conditionalFormatting>
  <conditionalFormatting sqref="Z49">
    <cfRule type="cellIs" dxfId="2701" priority="703" operator="lessThan">
      <formula>$C$4</formula>
    </cfRule>
  </conditionalFormatting>
  <conditionalFormatting sqref="Z50">
    <cfRule type="cellIs" dxfId="2700" priority="704" operator="lessThan">
      <formula>$C$4</formula>
    </cfRule>
  </conditionalFormatting>
  <conditionalFormatting sqref="AJ11">
    <cfRule type="cellIs" dxfId="2699" priority="705" operator="lessThan">
      <formula>$C$4</formula>
    </cfRule>
  </conditionalFormatting>
  <conditionalFormatting sqref="AJ12">
    <cfRule type="cellIs" dxfId="2698" priority="706" operator="lessThan">
      <formula>$C$4</formula>
    </cfRule>
  </conditionalFormatting>
  <conditionalFormatting sqref="AJ13">
    <cfRule type="cellIs" dxfId="2697" priority="707" operator="lessThan">
      <formula>$C$4</formula>
    </cfRule>
  </conditionalFormatting>
  <conditionalFormatting sqref="AJ14">
    <cfRule type="cellIs" dxfId="2696" priority="708" operator="lessThan">
      <formula>$C$4</formula>
    </cfRule>
  </conditionalFormatting>
  <conditionalFormatting sqref="AJ15">
    <cfRule type="cellIs" dxfId="2695" priority="709" operator="lessThan">
      <formula>$C$4</formula>
    </cfRule>
  </conditionalFormatting>
  <conditionalFormatting sqref="AJ16">
    <cfRule type="cellIs" dxfId="2694" priority="710" operator="lessThan">
      <formula>$C$4</formula>
    </cfRule>
  </conditionalFormatting>
  <conditionalFormatting sqref="AJ17">
    <cfRule type="cellIs" dxfId="2693" priority="711" operator="lessThan">
      <formula>$C$4</formula>
    </cfRule>
  </conditionalFormatting>
  <conditionalFormatting sqref="AJ18">
    <cfRule type="cellIs" dxfId="2692" priority="712" operator="lessThan">
      <formula>$C$4</formula>
    </cfRule>
  </conditionalFormatting>
  <conditionalFormatting sqref="AJ19">
    <cfRule type="cellIs" dxfId="2691" priority="713" operator="lessThan">
      <formula>$C$4</formula>
    </cfRule>
  </conditionalFormatting>
  <conditionalFormatting sqref="AJ20">
    <cfRule type="cellIs" dxfId="2690" priority="714" operator="lessThan">
      <formula>$C$4</formula>
    </cfRule>
  </conditionalFormatting>
  <conditionalFormatting sqref="AJ21">
    <cfRule type="cellIs" dxfId="2689" priority="715" operator="lessThan">
      <formula>$C$4</formula>
    </cfRule>
  </conditionalFormatting>
  <conditionalFormatting sqref="AJ22">
    <cfRule type="cellIs" dxfId="2688" priority="716" operator="lessThan">
      <formula>$C$4</formula>
    </cfRule>
  </conditionalFormatting>
  <conditionalFormatting sqref="AJ23">
    <cfRule type="cellIs" dxfId="2687" priority="717" operator="lessThan">
      <formula>$C$4</formula>
    </cfRule>
  </conditionalFormatting>
  <conditionalFormatting sqref="AJ24">
    <cfRule type="cellIs" dxfId="2686" priority="718" operator="lessThan">
      <formula>$C$4</formula>
    </cfRule>
  </conditionalFormatting>
  <conditionalFormatting sqref="AJ25">
    <cfRule type="cellIs" dxfId="2685" priority="719" operator="lessThan">
      <formula>$C$4</formula>
    </cfRule>
  </conditionalFormatting>
  <conditionalFormatting sqref="AJ26">
    <cfRule type="cellIs" dxfId="2684" priority="720" operator="lessThan">
      <formula>$C$4</formula>
    </cfRule>
  </conditionalFormatting>
  <conditionalFormatting sqref="AJ27">
    <cfRule type="cellIs" dxfId="2683" priority="721" operator="lessThan">
      <formula>$C$4</formula>
    </cfRule>
  </conditionalFormatting>
  <conditionalFormatting sqref="AJ28">
    <cfRule type="cellIs" dxfId="2682" priority="722" operator="lessThan">
      <formula>$C$4</formula>
    </cfRule>
  </conditionalFormatting>
  <conditionalFormatting sqref="AJ29">
    <cfRule type="cellIs" dxfId="2681" priority="723" operator="lessThan">
      <formula>$C$4</formula>
    </cfRule>
  </conditionalFormatting>
  <conditionalFormatting sqref="AJ30">
    <cfRule type="cellIs" dxfId="2680" priority="724" operator="lessThan">
      <formula>$C$4</formula>
    </cfRule>
  </conditionalFormatting>
  <conditionalFormatting sqref="AJ31">
    <cfRule type="cellIs" dxfId="2679" priority="725" operator="lessThan">
      <formula>$C$4</formula>
    </cfRule>
  </conditionalFormatting>
  <conditionalFormatting sqref="AJ32">
    <cfRule type="cellIs" dxfId="2678" priority="726" operator="lessThan">
      <formula>$C$4</formula>
    </cfRule>
  </conditionalFormatting>
  <conditionalFormatting sqref="AJ33">
    <cfRule type="cellIs" dxfId="2677" priority="727" operator="lessThan">
      <formula>$C$4</formula>
    </cfRule>
  </conditionalFormatting>
  <conditionalFormatting sqref="AJ34">
    <cfRule type="cellIs" dxfId="2676" priority="728" operator="lessThan">
      <formula>$C$4</formula>
    </cfRule>
  </conditionalFormatting>
  <conditionalFormatting sqref="AJ35">
    <cfRule type="cellIs" dxfId="2675" priority="729" operator="lessThan">
      <formula>$C$4</formula>
    </cfRule>
  </conditionalFormatting>
  <conditionalFormatting sqref="AJ36">
    <cfRule type="cellIs" dxfId="2674" priority="730" operator="lessThan">
      <formula>$C$4</formula>
    </cfRule>
  </conditionalFormatting>
  <conditionalFormatting sqref="AJ37">
    <cfRule type="cellIs" dxfId="2673" priority="731" operator="lessThan">
      <formula>$C$4</formula>
    </cfRule>
  </conditionalFormatting>
  <conditionalFormatting sqref="AJ38">
    <cfRule type="cellIs" dxfId="2672" priority="732" operator="lessThan">
      <formula>$C$4</formula>
    </cfRule>
  </conditionalFormatting>
  <conditionalFormatting sqref="AJ39">
    <cfRule type="cellIs" dxfId="2671" priority="733" operator="lessThan">
      <formula>$C$4</formula>
    </cfRule>
  </conditionalFormatting>
  <conditionalFormatting sqref="AJ40">
    <cfRule type="cellIs" dxfId="2670" priority="734" operator="lessThan">
      <formula>$C$4</formula>
    </cfRule>
  </conditionalFormatting>
  <conditionalFormatting sqref="AJ41">
    <cfRule type="cellIs" dxfId="2669" priority="735" operator="lessThan">
      <formula>$C$4</formula>
    </cfRule>
  </conditionalFormatting>
  <conditionalFormatting sqref="AJ42">
    <cfRule type="cellIs" dxfId="2668" priority="736" operator="lessThan">
      <formula>$C$4</formula>
    </cfRule>
  </conditionalFormatting>
  <conditionalFormatting sqref="AJ43">
    <cfRule type="cellIs" dxfId="2667" priority="737" operator="lessThan">
      <formula>$C$4</formula>
    </cfRule>
  </conditionalFormatting>
  <conditionalFormatting sqref="AJ44">
    <cfRule type="cellIs" dxfId="2666" priority="738" operator="lessThan">
      <formula>$C$4</formula>
    </cfRule>
  </conditionalFormatting>
  <conditionalFormatting sqref="AJ45">
    <cfRule type="cellIs" dxfId="2665" priority="739" operator="lessThan">
      <formula>$C$4</formula>
    </cfRule>
  </conditionalFormatting>
  <conditionalFormatting sqref="AJ46">
    <cfRule type="cellIs" dxfId="2664" priority="740" operator="lessThan">
      <formula>$C$4</formula>
    </cfRule>
  </conditionalFormatting>
  <conditionalFormatting sqref="AJ47">
    <cfRule type="cellIs" dxfId="2663" priority="741" operator="lessThan">
      <formula>$C$4</formula>
    </cfRule>
  </conditionalFormatting>
  <conditionalFormatting sqref="AJ48">
    <cfRule type="cellIs" dxfId="2662" priority="742" operator="lessThan">
      <formula>$C$4</formula>
    </cfRule>
  </conditionalFormatting>
  <conditionalFormatting sqref="AJ49">
    <cfRule type="cellIs" dxfId="2661" priority="743" operator="lessThan">
      <formula>$C$4</formula>
    </cfRule>
  </conditionalFormatting>
  <conditionalFormatting sqref="AJ50">
    <cfRule type="cellIs" dxfId="2660" priority="744" operator="lessThan">
      <formula>$C$4</formula>
    </cfRule>
  </conditionalFormatting>
  <conditionalFormatting sqref="AK11">
    <cfRule type="cellIs" dxfId="2659" priority="745" operator="lessThan">
      <formula>$C$4</formula>
    </cfRule>
  </conditionalFormatting>
  <conditionalFormatting sqref="AK12">
    <cfRule type="cellIs" dxfId="2658" priority="746" operator="lessThan">
      <formula>$C$4</formula>
    </cfRule>
  </conditionalFormatting>
  <conditionalFormatting sqref="AK13">
    <cfRule type="cellIs" dxfId="2657" priority="747" operator="lessThan">
      <formula>$C$4</formula>
    </cfRule>
  </conditionalFormatting>
  <conditionalFormatting sqref="AK14">
    <cfRule type="cellIs" dxfId="2656" priority="748" operator="lessThan">
      <formula>$C$4</formula>
    </cfRule>
  </conditionalFormatting>
  <conditionalFormatting sqref="AK15">
    <cfRule type="cellIs" dxfId="2655" priority="749" operator="lessThan">
      <formula>$C$4</formula>
    </cfRule>
  </conditionalFormatting>
  <conditionalFormatting sqref="AK16">
    <cfRule type="cellIs" dxfId="2654" priority="750" operator="lessThan">
      <formula>$C$4</formula>
    </cfRule>
  </conditionalFormatting>
  <conditionalFormatting sqref="AK17">
    <cfRule type="cellIs" dxfId="2653" priority="751" operator="lessThan">
      <formula>$C$4</formula>
    </cfRule>
  </conditionalFormatting>
  <conditionalFormatting sqref="AK18">
    <cfRule type="cellIs" dxfId="2652" priority="752" operator="lessThan">
      <formula>$C$4</formula>
    </cfRule>
  </conditionalFormatting>
  <conditionalFormatting sqref="AK19">
    <cfRule type="cellIs" dxfId="2651" priority="753" operator="lessThan">
      <formula>$C$4</formula>
    </cfRule>
  </conditionalFormatting>
  <conditionalFormatting sqref="AK20">
    <cfRule type="cellIs" dxfId="2650" priority="754" operator="lessThan">
      <formula>$C$4</formula>
    </cfRule>
  </conditionalFormatting>
  <conditionalFormatting sqref="AK21">
    <cfRule type="cellIs" dxfId="2649" priority="755" operator="lessThan">
      <formula>$C$4</formula>
    </cfRule>
  </conditionalFormatting>
  <conditionalFormatting sqref="AK22">
    <cfRule type="cellIs" dxfId="2648" priority="756" operator="lessThan">
      <formula>$C$4</formula>
    </cfRule>
  </conditionalFormatting>
  <conditionalFormatting sqref="AK23">
    <cfRule type="cellIs" dxfId="2647" priority="757" operator="lessThan">
      <formula>$C$4</formula>
    </cfRule>
  </conditionalFormatting>
  <conditionalFormatting sqref="AK24">
    <cfRule type="cellIs" dxfId="2646" priority="758" operator="lessThan">
      <formula>$C$4</formula>
    </cfRule>
  </conditionalFormatting>
  <conditionalFormatting sqref="AK25">
    <cfRule type="cellIs" dxfId="2645" priority="759" operator="lessThan">
      <formula>$C$4</formula>
    </cfRule>
  </conditionalFormatting>
  <conditionalFormatting sqref="AK26">
    <cfRule type="cellIs" dxfId="2644" priority="760" operator="lessThan">
      <formula>$C$4</formula>
    </cfRule>
  </conditionalFormatting>
  <conditionalFormatting sqref="AK27">
    <cfRule type="cellIs" dxfId="2643" priority="761" operator="lessThan">
      <formula>$C$4</formula>
    </cfRule>
  </conditionalFormatting>
  <conditionalFormatting sqref="AK28">
    <cfRule type="cellIs" dxfId="2642" priority="762" operator="lessThan">
      <formula>$C$4</formula>
    </cfRule>
  </conditionalFormatting>
  <conditionalFormatting sqref="AK29">
    <cfRule type="cellIs" dxfId="2641" priority="763" operator="lessThan">
      <formula>$C$4</formula>
    </cfRule>
  </conditionalFormatting>
  <conditionalFormatting sqref="AK30">
    <cfRule type="cellIs" dxfId="2640" priority="764" operator="lessThan">
      <formula>$C$4</formula>
    </cfRule>
  </conditionalFormatting>
  <conditionalFormatting sqref="AK31">
    <cfRule type="cellIs" dxfId="2639" priority="765" operator="lessThan">
      <formula>$C$4</formula>
    </cfRule>
  </conditionalFormatting>
  <conditionalFormatting sqref="AK32">
    <cfRule type="cellIs" dxfId="2638" priority="766" operator="lessThan">
      <formula>$C$4</formula>
    </cfRule>
  </conditionalFormatting>
  <conditionalFormatting sqref="AK33">
    <cfRule type="cellIs" dxfId="2637" priority="767" operator="lessThan">
      <formula>$C$4</formula>
    </cfRule>
  </conditionalFormatting>
  <conditionalFormatting sqref="AK34">
    <cfRule type="cellIs" dxfId="2636" priority="768" operator="lessThan">
      <formula>$C$4</formula>
    </cfRule>
  </conditionalFormatting>
  <conditionalFormatting sqref="AK35">
    <cfRule type="cellIs" dxfId="2635" priority="769" operator="lessThan">
      <formula>$C$4</formula>
    </cfRule>
  </conditionalFormatting>
  <conditionalFormatting sqref="AK36">
    <cfRule type="cellIs" dxfId="2634" priority="770" operator="lessThan">
      <formula>$C$4</formula>
    </cfRule>
  </conditionalFormatting>
  <conditionalFormatting sqref="AK37">
    <cfRule type="cellIs" dxfId="2633" priority="771" operator="lessThan">
      <formula>$C$4</formula>
    </cfRule>
  </conditionalFormatting>
  <conditionalFormatting sqref="AK38">
    <cfRule type="cellIs" dxfId="2632" priority="772" operator="lessThan">
      <formula>$C$4</formula>
    </cfRule>
  </conditionalFormatting>
  <conditionalFormatting sqref="AK39">
    <cfRule type="cellIs" dxfId="2631" priority="773" operator="lessThan">
      <formula>$C$4</formula>
    </cfRule>
  </conditionalFormatting>
  <conditionalFormatting sqref="AK40">
    <cfRule type="cellIs" dxfId="2630" priority="774" operator="lessThan">
      <formula>$C$4</formula>
    </cfRule>
  </conditionalFormatting>
  <conditionalFormatting sqref="AK41">
    <cfRule type="cellIs" dxfId="2629" priority="775" operator="lessThan">
      <formula>$C$4</formula>
    </cfRule>
  </conditionalFormatting>
  <conditionalFormatting sqref="AK42">
    <cfRule type="cellIs" dxfId="2628" priority="776" operator="lessThan">
      <formula>$C$4</formula>
    </cfRule>
  </conditionalFormatting>
  <conditionalFormatting sqref="AK43">
    <cfRule type="cellIs" dxfId="2627" priority="777" operator="lessThan">
      <formula>$C$4</formula>
    </cfRule>
  </conditionalFormatting>
  <conditionalFormatting sqref="AK44">
    <cfRule type="cellIs" dxfId="2626" priority="778" operator="lessThan">
      <formula>$C$4</formula>
    </cfRule>
  </conditionalFormatting>
  <conditionalFormatting sqref="AK45">
    <cfRule type="cellIs" dxfId="2625" priority="779" operator="lessThan">
      <formula>$C$4</formula>
    </cfRule>
  </conditionalFormatting>
  <conditionalFormatting sqref="AK46">
    <cfRule type="cellIs" dxfId="2624" priority="780" operator="lessThan">
      <formula>$C$4</formula>
    </cfRule>
  </conditionalFormatting>
  <conditionalFormatting sqref="AK47">
    <cfRule type="cellIs" dxfId="2623" priority="781" operator="lessThan">
      <formula>$C$4</formula>
    </cfRule>
  </conditionalFormatting>
  <conditionalFormatting sqref="AK48">
    <cfRule type="cellIs" dxfId="2622" priority="782" operator="lessThan">
      <formula>$C$4</formula>
    </cfRule>
  </conditionalFormatting>
  <conditionalFormatting sqref="AK49">
    <cfRule type="cellIs" dxfId="2621" priority="783" operator="lessThan">
      <formula>$C$4</formula>
    </cfRule>
  </conditionalFormatting>
  <conditionalFormatting sqref="AK50">
    <cfRule type="cellIs" dxfId="2620" priority="784" operator="lessThan">
      <formula>$C$4</formula>
    </cfRule>
  </conditionalFormatting>
  <conditionalFormatting sqref="AC11">
    <cfRule type="cellIs" dxfId="2619" priority="785" operator="lessThan">
      <formula>$C$4</formula>
    </cfRule>
  </conditionalFormatting>
  <conditionalFormatting sqref="AC12">
    <cfRule type="cellIs" dxfId="2618" priority="786" operator="lessThan">
      <formula>$C$4</formula>
    </cfRule>
  </conditionalFormatting>
  <conditionalFormatting sqref="AC13">
    <cfRule type="cellIs" dxfId="2617" priority="787" operator="lessThan">
      <formula>$C$4</formula>
    </cfRule>
  </conditionalFormatting>
  <conditionalFormatting sqref="AC14">
    <cfRule type="cellIs" dxfId="2616" priority="788" operator="lessThan">
      <formula>$C$4</formula>
    </cfRule>
  </conditionalFormatting>
  <conditionalFormatting sqref="AC15">
    <cfRule type="cellIs" dxfId="2615" priority="789" operator="lessThan">
      <formula>$C$4</formula>
    </cfRule>
  </conditionalFormatting>
  <conditionalFormatting sqref="AC16">
    <cfRule type="cellIs" dxfId="2614" priority="790" operator="lessThan">
      <formula>$C$4</formula>
    </cfRule>
  </conditionalFormatting>
  <conditionalFormatting sqref="AC17">
    <cfRule type="cellIs" dxfId="2613" priority="791" operator="lessThan">
      <formula>$C$4</formula>
    </cfRule>
  </conditionalFormatting>
  <conditionalFormatting sqref="AC18">
    <cfRule type="cellIs" dxfId="2612" priority="792" operator="lessThan">
      <formula>$C$4</formula>
    </cfRule>
  </conditionalFormatting>
  <conditionalFormatting sqref="AC19">
    <cfRule type="cellIs" dxfId="2611" priority="793" operator="lessThan">
      <formula>$C$4</formula>
    </cfRule>
  </conditionalFormatting>
  <conditionalFormatting sqref="AC20">
    <cfRule type="cellIs" dxfId="2610" priority="794" operator="lessThan">
      <formula>$C$4</formula>
    </cfRule>
  </conditionalFormatting>
  <conditionalFormatting sqref="AC21">
    <cfRule type="cellIs" dxfId="2609" priority="795" operator="lessThan">
      <formula>$C$4</formula>
    </cfRule>
  </conditionalFormatting>
  <conditionalFormatting sqref="AC22">
    <cfRule type="cellIs" dxfId="2608" priority="796" operator="lessThan">
      <formula>$C$4</formula>
    </cfRule>
  </conditionalFormatting>
  <conditionalFormatting sqref="AC23">
    <cfRule type="cellIs" dxfId="2607" priority="797" operator="lessThan">
      <formula>$C$4</formula>
    </cfRule>
  </conditionalFormatting>
  <conditionalFormatting sqref="AC24">
    <cfRule type="cellIs" dxfId="2606" priority="798" operator="lessThan">
      <formula>$C$4</formula>
    </cfRule>
  </conditionalFormatting>
  <conditionalFormatting sqref="AC25">
    <cfRule type="cellIs" dxfId="2605" priority="799" operator="lessThan">
      <formula>$C$4</formula>
    </cfRule>
  </conditionalFormatting>
  <conditionalFormatting sqref="AC26">
    <cfRule type="cellIs" dxfId="2604" priority="800" operator="lessThan">
      <formula>$C$4</formula>
    </cfRule>
  </conditionalFormatting>
  <conditionalFormatting sqref="AC27">
    <cfRule type="cellIs" dxfId="2603" priority="801" operator="lessThan">
      <formula>$C$4</formula>
    </cfRule>
  </conditionalFormatting>
  <conditionalFormatting sqref="AC28">
    <cfRule type="cellIs" dxfId="2602" priority="802" operator="lessThan">
      <formula>$C$4</formula>
    </cfRule>
  </conditionalFormatting>
  <conditionalFormatting sqref="AC29">
    <cfRule type="cellIs" dxfId="2601" priority="803" operator="lessThan">
      <formula>$C$4</formula>
    </cfRule>
  </conditionalFormatting>
  <conditionalFormatting sqref="AC30">
    <cfRule type="cellIs" dxfId="2600" priority="804" operator="lessThan">
      <formula>$C$4</formula>
    </cfRule>
  </conditionalFormatting>
  <conditionalFormatting sqref="AC31">
    <cfRule type="cellIs" dxfId="2599" priority="805" operator="lessThan">
      <formula>$C$4</formula>
    </cfRule>
  </conditionalFormatting>
  <conditionalFormatting sqref="AC32">
    <cfRule type="cellIs" dxfId="2598" priority="806" operator="lessThan">
      <formula>$C$4</formula>
    </cfRule>
  </conditionalFormatting>
  <conditionalFormatting sqref="AC33">
    <cfRule type="cellIs" dxfId="2597" priority="807" operator="lessThan">
      <formula>$C$4</formula>
    </cfRule>
  </conditionalFormatting>
  <conditionalFormatting sqref="AC34">
    <cfRule type="cellIs" dxfId="2596" priority="808" operator="lessThan">
      <formula>$C$4</formula>
    </cfRule>
  </conditionalFormatting>
  <conditionalFormatting sqref="AC35">
    <cfRule type="cellIs" dxfId="2595" priority="809" operator="lessThan">
      <formula>$C$4</formula>
    </cfRule>
  </conditionalFormatting>
  <conditionalFormatting sqref="AC36">
    <cfRule type="cellIs" dxfId="2594" priority="810" operator="lessThan">
      <formula>$C$4</formula>
    </cfRule>
  </conditionalFormatting>
  <conditionalFormatting sqref="AC37">
    <cfRule type="cellIs" dxfId="2593" priority="811" operator="lessThan">
      <formula>$C$4</formula>
    </cfRule>
  </conditionalFormatting>
  <conditionalFormatting sqref="AC38">
    <cfRule type="cellIs" dxfId="2592" priority="812" operator="lessThan">
      <formula>$C$4</formula>
    </cfRule>
  </conditionalFormatting>
  <conditionalFormatting sqref="AC39">
    <cfRule type="cellIs" dxfId="2591" priority="813" operator="lessThan">
      <formula>$C$4</formula>
    </cfRule>
  </conditionalFormatting>
  <conditionalFormatting sqref="AC40">
    <cfRule type="cellIs" dxfId="2590" priority="814" operator="lessThan">
      <formula>$C$4</formula>
    </cfRule>
  </conditionalFormatting>
  <conditionalFormatting sqref="AC41">
    <cfRule type="cellIs" dxfId="2589" priority="815" operator="lessThan">
      <formula>$C$4</formula>
    </cfRule>
  </conditionalFormatting>
  <conditionalFormatting sqref="AC42">
    <cfRule type="cellIs" dxfId="2588" priority="816" operator="lessThan">
      <formula>$C$4</formula>
    </cfRule>
  </conditionalFormatting>
  <conditionalFormatting sqref="AC43">
    <cfRule type="cellIs" dxfId="2587" priority="817" operator="lessThan">
      <formula>$C$4</formula>
    </cfRule>
  </conditionalFormatting>
  <conditionalFormatting sqref="AC44">
    <cfRule type="cellIs" dxfId="2586" priority="818" operator="lessThan">
      <formula>$C$4</formula>
    </cfRule>
  </conditionalFormatting>
  <conditionalFormatting sqref="AC45">
    <cfRule type="cellIs" dxfId="2585" priority="819" operator="lessThan">
      <formula>$C$4</formula>
    </cfRule>
  </conditionalFormatting>
  <conditionalFormatting sqref="AC46">
    <cfRule type="cellIs" dxfId="2584" priority="820" operator="lessThan">
      <formula>$C$4</formula>
    </cfRule>
  </conditionalFormatting>
  <conditionalFormatting sqref="AC47">
    <cfRule type="cellIs" dxfId="2583" priority="821" operator="lessThan">
      <formula>$C$4</formula>
    </cfRule>
  </conditionalFormatting>
  <conditionalFormatting sqref="AC48">
    <cfRule type="cellIs" dxfId="2582" priority="822" operator="lessThan">
      <formula>$C$4</formula>
    </cfRule>
  </conditionalFormatting>
  <conditionalFormatting sqref="AC49">
    <cfRule type="cellIs" dxfId="2581" priority="823" operator="lessThan">
      <formula>$C$4</formula>
    </cfRule>
  </conditionalFormatting>
  <conditionalFormatting sqref="AC50">
    <cfRule type="cellIs" dxfId="2580" priority="824" operator="lessThan">
      <formula>$C$4</formula>
    </cfRule>
  </conditionalFormatting>
  <conditionalFormatting sqref="AD11">
    <cfRule type="cellIs" dxfId="2579" priority="825" operator="lessThan">
      <formula>$C$4</formula>
    </cfRule>
  </conditionalFormatting>
  <conditionalFormatting sqref="AD12">
    <cfRule type="cellIs" dxfId="2578" priority="826" operator="lessThan">
      <formula>$C$4</formula>
    </cfRule>
  </conditionalFormatting>
  <conditionalFormatting sqref="AD13">
    <cfRule type="cellIs" dxfId="2577" priority="827" operator="lessThan">
      <formula>$C$4</formula>
    </cfRule>
  </conditionalFormatting>
  <conditionalFormatting sqref="AD14">
    <cfRule type="cellIs" dxfId="2576" priority="828" operator="lessThan">
      <formula>$C$4</formula>
    </cfRule>
  </conditionalFormatting>
  <conditionalFormatting sqref="AD15">
    <cfRule type="cellIs" dxfId="2575" priority="829" operator="lessThan">
      <formula>$C$4</formula>
    </cfRule>
  </conditionalFormatting>
  <conditionalFormatting sqref="AD16">
    <cfRule type="cellIs" dxfId="2574" priority="830" operator="lessThan">
      <formula>$C$4</formula>
    </cfRule>
  </conditionalFormatting>
  <conditionalFormatting sqref="AD17">
    <cfRule type="cellIs" dxfId="2573" priority="831" operator="lessThan">
      <formula>$C$4</formula>
    </cfRule>
  </conditionalFormatting>
  <conditionalFormatting sqref="AD18">
    <cfRule type="cellIs" dxfId="2572" priority="832" operator="lessThan">
      <formula>$C$4</formula>
    </cfRule>
  </conditionalFormatting>
  <conditionalFormatting sqref="AD19">
    <cfRule type="cellIs" dxfId="2571" priority="833" operator="lessThan">
      <formula>$C$4</formula>
    </cfRule>
  </conditionalFormatting>
  <conditionalFormatting sqref="AD20">
    <cfRule type="cellIs" dxfId="2570" priority="834" operator="lessThan">
      <formula>$C$4</formula>
    </cfRule>
  </conditionalFormatting>
  <conditionalFormatting sqref="AD21">
    <cfRule type="cellIs" dxfId="2569" priority="835" operator="lessThan">
      <formula>$C$4</formula>
    </cfRule>
  </conditionalFormatting>
  <conditionalFormatting sqref="AD22">
    <cfRule type="cellIs" dxfId="2568" priority="836" operator="lessThan">
      <formula>$C$4</formula>
    </cfRule>
  </conditionalFormatting>
  <conditionalFormatting sqref="AD23">
    <cfRule type="cellIs" dxfId="2567" priority="837" operator="lessThan">
      <formula>$C$4</formula>
    </cfRule>
  </conditionalFormatting>
  <conditionalFormatting sqref="AD24">
    <cfRule type="cellIs" dxfId="2566" priority="838" operator="lessThan">
      <formula>$C$4</formula>
    </cfRule>
  </conditionalFormatting>
  <conditionalFormatting sqref="AD25">
    <cfRule type="cellIs" dxfId="2565" priority="839" operator="lessThan">
      <formula>$C$4</formula>
    </cfRule>
  </conditionalFormatting>
  <conditionalFormatting sqref="AD26">
    <cfRule type="cellIs" dxfId="2564" priority="840" operator="lessThan">
      <formula>$C$4</formula>
    </cfRule>
  </conditionalFormatting>
  <conditionalFormatting sqref="AD27">
    <cfRule type="cellIs" dxfId="2563" priority="841" operator="lessThan">
      <formula>$C$4</formula>
    </cfRule>
  </conditionalFormatting>
  <conditionalFormatting sqref="AD28">
    <cfRule type="cellIs" dxfId="2562" priority="842" operator="lessThan">
      <formula>$C$4</formula>
    </cfRule>
  </conditionalFormatting>
  <conditionalFormatting sqref="AD29">
    <cfRule type="cellIs" dxfId="2561" priority="843" operator="lessThan">
      <formula>$C$4</formula>
    </cfRule>
  </conditionalFormatting>
  <conditionalFormatting sqref="AD30">
    <cfRule type="cellIs" dxfId="2560" priority="844" operator="lessThan">
      <formula>$C$4</formula>
    </cfRule>
  </conditionalFormatting>
  <conditionalFormatting sqref="AD31">
    <cfRule type="cellIs" dxfId="2559" priority="845" operator="lessThan">
      <formula>$C$4</formula>
    </cfRule>
  </conditionalFormatting>
  <conditionalFormatting sqref="AD32">
    <cfRule type="cellIs" dxfId="2558" priority="846" operator="lessThan">
      <formula>$C$4</formula>
    </cfRule>
  </conditionalFormatting>
  <conditionalFormatting sqref="AD33">
    <cfRule type="cellIs" dxfId="2557" priority="847" operator="lessThan">
      <formula>$C$4</formula>
    </cfRule>
  </conditionalFormatting>
  <conditionalFormatting sqref="AD34">
    <cfRule type="cellIs" dxfId="2556" priority="848" operator="lessThan">
      <formula>$C$4</formula>
    </cfRule>
  </conditionalFormatting>
  <conditionalFormatting sqref="AD35">
    <cfRule type="cellIs" dxfId="2555" priority="849" operator="lessThan">
      <formula>$C$4</formula>
    </cfRule>
  </conditionalFormatting>
  <conditionalFormatting sqref="AD36">
    <cfRule type="cellIs" dxfId="2554" priority="850" operator="lessThan">
      <formula>$C$4</formula>
    </cfRule>
  </conditionalFormatting>
  <conditionalFormatting sqref="AD37">
    <cfRule type="cellIs" dxfId="2553" priority="851" operator="lessThan">
      <formula>$C$4</formula>
    </cfRule>
  </conditionalFormatting>
  <conditionalFormatting sqref="AD38">
    <cfRule type="cellIs" dxfId="2552" priority="852" operator="lessThan">
      <formula>$C$4</formula>
    </cfRule>
  </conditionalFormatting>
  <conditionalFormatting sqref="AD39">
    <cfRule type="cellIs" dxfId="2551" priority="853" operator="lessThan">
      <formula>$C$4</formula>
    </cfRule>
  </conditionalFormatting>
  <conditionalFormatting sqref="AD40">
    <cfRule type="cellIs" dxfId="2550" priority="854" operator="lessThan">
      <formula>$C$4</formula>
    </cfRule>
  </conditionalFormatting>
  <conditionalFormatting sqref="AD41">
    <cfRule type="cellIs" dxfId="2549" priority="855" operator="lessThan">
      <formula>$C$4</formula>
    </cfRule>
  </conditionalFormatting>
  <conditionalFormatting sqref="AD42">
    <cfRule type="cellIs" dxfId="2548" priority="856" operator="lessThan">
      <formula>$C$4</formula>
    </cfRule>
  </conditionalFormatting>
  <conditionalFormatting sqref="AD43">
    <cfRule type="cellIs" dxfId="2547" priority="857" operator="lessThan">
      <formula>$C$4</formula>
    </cfRule>
  </conditionalFormatting>
  <conditionalFormatting sqref="AD44">
    <cfRule type="cellIs" dxfId="2546" priority="858" operator="lessThan">
      <formula>$C$4</formula>
    </cfRule>
  </conditionalFormatting>
  <conditionalFormatting sqref="AD45">
    <cfRule type="cellIs" dxfId="2545" priority="859" operator="lessThan">
      <formula>$C$4</formula>
    </cfRule>
  </conditionalFormatting>
  <conditionalFormatting sqref="AD46">
    <cfRule type="cellIs" dxfId="2544" priority="860" operator="lessThan">
      <formula>$C$4</formula>
    </cfRule>
  </conditionalFormatting>
  <conditionalFormatting sqref="AD47">
    <cfRule type="cellIs" dxfId="2543" priority="861" operator="lessThan">
      <formula>$C$4</formula>
    </cfRule>
  </conditionalFormatting>
  <conditionalFormatting sqref="AD48">
    <cfRule type="cellIs" dxfId="2542" priority="862" operator="lessThan">
      <formula>$C$4</formula>
    </cfRule>
  </conditionalFormatting>
  <conditionalFormatting sqref="AD49">
    <cfRule type="cellIs" dxfId="2541" priority="863" operator="lessThan">
      <formula>$C$4</formula>
    </cfRule>
  </conditionalFormatting>
  <conditionalFormatting sqref="AD50">
    <cfRule type="cellIs" dxfId="2540" priority="864" operator="lessThan">
      <formula>$C$4</formula>
    </cfRule>
  </conditionalFormatting>
  <conditionalFormatting sqref="AE11">
    <cfRule type="cellIs" dxfId="2539" priority="865" operator="lessThan">
      <formula>$C$4</formula>
    </cfRule>
  </conditionalFormatting>
  <conditionalFormatting sqref="AE12">
    <cfRule type="cellIs" dxfId="2538" priority="866" operator="lessThan">
      <formula>$C$4</formula>
    </cfRule>
  </conditionalFormatting>
  <conditionalFormatting sqref="AE13">
    <cfRule type="cellIs" dxfId="2537" priority="867" operator="lessThan">
      <formula>$C$4</formula>
    </cfRule>
  </conditionalFormatting>
  <conditionalFormatting sqref="AE14">
    <cfRule type="cellIs" dxfId="2536" priority="868" operator="lessThan">
      <formula>$C$4</formula>
    </cfRule>
  </conditionalFormatting>
  <conditionalFormatting sqref="AE15">
    <cfRule type="cellIs" dxfId="2535" priority="869" operator="lessThan">
      <formula>$C$4</formula>
    </cfRule>
  </conditionalFormatting>
  <conditionalFormatting sqref="AE16">
    <cfRule type="cellIs" dxfId="2534" priority="870" operator="lessThan">
      <formula>$C$4</formula>
    </cfRule>
  </conditionalFormatting>
  <conditionalFormatting sqref="AE17">
    <cfRule type="cellIs" dxfId="2533" priority="871" operator="lessThan">
      <formula>$C$4</formula>
    </cfRule>
  </conditionalFormatting>
  <conditionalFormatting sqref="AE18">
    <cfRule type="cellIs" dxfId="2532" priority="872" operator="lessThan">
      <formula>$C$4</formula>
    </cfRule>
  </conditionalFormatting>
  <conditionalFormatting sqref="AE19">
    <cfRule type="cellIs" dxfId="2531" priority="873" operator="lessThan">
      <formula>$C$4</formula>
    </cfRule>
  </conditionalFormatting>
  <conditionalFormatting sqref="AE20">
    <cfRule type="cellIs" dxfId="2530" priority="874" operator="lessThan">
      <formula>$C$4</formula>
    </cfRule>
  </conditionalFormatting>
  <conditionalFormatting sqref="AE21">
    <cfRule type="cellIs" dxfId="2529" priority="875" operator="lessThan">
      <formula>$C$4</formula>
    </cfRule>
  </conditionalFormatting>
  <conditionalFormatting sqref="AE22">
    <cfRule type="cellIs" dxfId="2528" priority="876" operator="lessThan">
      <formula>$C$4</formula>
    </cfRule>
  </conditionalFormatting>
  <conditionalFormatting sqref="AE23">
    <cfRule type="cellIs" dxfId="2527" priority="877" operator="lessThan">
      <formula>$C$4</formula>
    </cfRule>
  </conditionalFormatting>
  <conditionalFormatting sqref="AE24">
    <cfRule type="cellIs" dxfId="2526" priority="878" operator="lessThan">
      <formula>$C$4</formula>
    </cfRule>
  </conditionalFormatting>
  <conditionalFormatting sqref="AE25">
    <cfRule type="cellIs" dxfId="2525" priority="879" operator="lessThan">
      <formula>$C$4</formula>
    </cfRule>
  </conditionalFormatting>
  <conditionalFormatting sqref="AE26">
    <cfRule type="cellIs" dxfId="2524" priority="880" operator="lessThan">
      <formula>$C$4</formula>
    </cfRule>
  </conditionalFormatting>
  <conditionalFormatting sqref="AE27">
    <cfRule type="cellIs" dxfId="2523" priority="881" operator="lessThan">
      <formula>$C$4</formula>
    </cfRule>
  </conditionalFormatting>
  <conditionalFormatting sqref="AE28">
    <cfRule type="cellIs" dxfId="2522" priority="882" operator="lessThan">
      <formula>$C$4</formula>
    </cfRule>
  </conditionalFormatting>
  <conditionalFormatting sqref="AE29">
    <cfRule type="cellIs" dxfId="2521" priority="883" operator="lessThan">
      <formula>$C$4</formula>
    </cfRule>
  </conditionalFormatting>
  <conditionalFormatting sqref="AE30">
    <cfRule type="cellIs" dxfId="2520" priority="884" operator="lessThan">
      <formula>$C$4</formula>
    </cfRule>
  </conditionalFormatting>
  <conditionalFormatting sqref="AE31">
    <cfRule type="cellIs" dxfId="2519" priority="885" operator="lessThan">
      <formula>$C$4</formula>
    </cfRule>
  </conditionalFormatting>
  <conditionalFormatting sqref="AE32">
    <cfRule type="cellIs" dxfId="2518" priority="886" operator="lessThan">
      <formula>$C$4</formula>
    </cfRule>
  </conditionalFormatting>
  <conditionalFormatting sqref="AE33">
    <cfRule type="cellIs" dxfId="2517" priority="887" operator="lessThan">
      <formula>$C$4</formula>
    </cfRule>
  </conditionalFormatting>
  <conditionalFormatting sqref="AE34">
    <cfRule type="cellIs" dxfId="2516" priority="888" operator="lessThan">
      <formula>$C$4</formula>
    </cfRule>
  </conditionalFormatting>
  <conditionalFormatting sqref="AE35">
    <cfRule type="cellIs" dxfId="2515" priority="889" operator="lessThan">
      <formula>$C$4</formula>
    </cfRule>
  </conditionalFormatting>
  <conditionalFormatting sqref="AE36">
    <cfRule type="cellIs" dxfId="2514" priority="890" operator="lessThan">
      <formula>$C$4</formula>
    </cfRule>
  </conditionalFormatting>
  <conditionalFormatting sqref="AE37">
    <cfRule type="cellIs" dxfId="2513" priority="891" operator="lessThan">
      <formula>$C$4</formula>
    </cfRule>
  </conditionalFormatting>
  <conditionalFormatting sqref="AE38">
    <cfRule type="cellIs" dxfId="2512" priority="892" operator="lessThan">
      <formula>$C$4</formula>
    </cfRule>
  </conditionalFormatting>
  <conditionalFormatting sqref="AE39">
    <cfRule type="cellIs" dxfId="2511" priority="893" operator="lessThan">
      <formula>$C$4</formula>
    </cfRule>
  </conditionalFormatting>
  <conditionalFormatting sqref="AE40">
    <cfRule type="cellIs" dxfId="2510" priority="894" operator="lessThan">
      <formula>$C$4</formula>
    </cfRule>
  </conditionalFormatting>
  <conditionalFormatting sqref="AE41">
    <cfRule type="cellIs" dxfId="2509" priority="895" operator="lessThan">
      <formula>$C$4</formula>
    </cfRule>
  </conditionalFormatting>
  <conditionalFormatting sqref="AE42">
    <cfRule type="cellIs" dxfId="2508" priority="896" operator="lessThan">
      <formula>$C$4</formula>
    </cfRule>
  </conditionalFormatting>
  <conditionalFormatting sqref="AE43">
    <cfRule type="cellIs" dxfId="2507" priority="897" operator="lessThan">
      <formula>$C$4</formula>
    </cfRule>
  </conditionalFormatting>
  <conditionalFormatting sqref="AE44">
    <cfRule type="cellIs" dxfId="2506" priority="898" operator="lessThan">
      <formula>$C$4</formula>
    </cfRule>
  </conditionalFormatting>
  <conditionalFormatting sqref="AE45">
    <cfRule type="cellIs" dxfId="2505" priority="899" operator="lessThan">
      <formula>$C$4</formula>
    </cfRule>
  </conditionalFormatting>
  <conditionalFormatting sqref="AE46">
    <cfRule type="cellIs" dxfId="2504" priority="900" operator="lessThan">
      <formula>$C$4</formula>
    </cfRule>
  </conditionalFormatting>
  <conditionalFormatting sqref="AE47">
    <cfRule type="cellIs" dxfId="2503" priority="901" operator="lessThan">
      <formula>$C$4</formula>
    </cfRule>
  </conditionalFormatting>
  <conditionalFormatting sqref="AE48">
    <cfRule type="cellIs" dxfId="2502" priority="902" operator="lessThan">
      <formula>$C$4</formula>
    </cfRule>
  </conditionalFormatting>
  <conditionalFormatting sqref="AE49">
    <cfRule type="cellIs" dxfId="2501" priority="903" operator="lessThan">
      <formula>$C$4</formula>
    </cfRule>
  </conditionalFormatting>
  <conditionalFormatting sqref="AE50">
    <cfRule type="cellIs" dxfId="2500" priority="904" operator="lessThan">
      <formula>$C$4</formula>
    </cfRule>
  </conditionalFormatting>
  <conditionalFormatting sqref="AF11">
    <cfRule type="cellIs" dxfId="2499" priority="905" operator="lessThan">
      <formula>$C$4</formula>
    </cfRule>
  </conditionalFormatting>
  <conditionalFormatting sqref="AF12">
    <cfRule type="cellIs" dxfId="2498" priority="906" operator="lessThan">
      <formula>$C$4</formula>
    </cfRule>
  </conditionalFormatting>
  <conditionalFormatting sqref="AF13">
    <cfRule type="cellIs" dxfId="2497" priority="907" operator="lessThan">
      <formula>$C$4</formula>
    </cfRule>
  </conditionalFormatting>
  <conditionalFormatting sqref="AF14">
    <cfRule type="cellIs" dxfId="2496" priority="908" operator="lessThan">
      <formula>$C$4</formula>
    </cfRule>
  </conditionalFormatting>
  <conditionalFormatting sqref="AF15">
    <cfRule type="cellIs" dxfId="2495" priority="909" operator="lessThan">
      <formula>$C$4</formula>
    </cfRule>
  </conditionalFormatting>
  <conditionalFormatting sqref="AF16">
    <cfRule type="cellIs" dxfId="2494" priority="910" operator="lessThan">
      <formula>$C$4</formula>
    </cfRule>
  </conditionalFormatting>
  <conditionalFormatting sqref="AF17">
    <cfRule type="cellIs" dxfId="2493" priority="911" operator="lessThan">
      <formula>$C$4</formula>
    </cfRule>
  </conditionalFormatting>
  <conditionalFormatting sqref="AF18">
    <cfRule type="cellIs" dxfId="2492" priority="912" operator="lessThan">
      <formula>$C$4</formula>
    </cfRule>
  </conditionalFormatting>
  <conditionalFormatting sqref="AF19">
    <cfRule type="cellIs" dxfId="2491" priority="913" operator="lessThan">
      <formula>$C$4</formula>
    </cfRule>
  </conditionalFormatting>
  <conditionalFormatting sqref="AF20">
    <cfRule type="cellIs" dxfId="2490" priority="914" operator="lessThan">
      <formula>$C$4</formula>
    </cfRule>
  </conditionalFormatting>
  <conditionalFormatting sqref="AF21">
    <cfRule type="cellIs" dxfId="2489" priority="915" operator="lessThan">
      <formula>$C$4</formula>
    </cfRule>
  </conditionalFormatting>
  <conditionalFormatting sqref="AF22">
    <cfRule type="cellIs" dxfId="2488" priority="916" operator="lessThan">
      <formula>$C$4</formula>
    </cfRule>
  </conditionalFormatting>
  <conditionalFormatting sqref="AF23">
    <cfRule type="cellIs" dxfId="2487" priority="917" operator="lessThan">
      <formula>$C$4</formula>
    </cfRule>
  </conditionalFormatting>
  <conditionalFormatting sqref="AF24">
    <cfRule type="cellIs" dxfId="2486" priority="918" operator="lessThan">
      <formula>$C$4</formula>
    </cfRule>
  </conditionalFormatting>
  <conditionalFormatting sqref="AF25">
    <cfRule type="cellIs" dxfId="2485" priority="919" operator="lessThan">
      <formula>$C$4</formula>
    </cfRule>
  </conditionalFormatting>
  <conditionalFormatting sqref="AF26">
    <cfRule type="cellIs" dxfId="2484" priority="920" operator="lessThan">
      <formula>$C$4</formula>
    </cfRule>
  </conditionalFormatting>
  <conditionalFormatting sqref="AF27">
    <cfRule type="cellIs" dxfId="2483" priority="921" operator="lessThan">
      <formula>$C$4</formula>
    </cfRule>
  </conditionalFormatting>
  <conditionalFormatting sqref="AF28">
    <cfRule type="cellIs" dxfId="2482" priority="922" operator="lessThan">
      <formula>$C$4</formula>
    </cfRule>
  </conditionalFormatting>
  <conditionalFormatting sqref="AF29">
    <cfRule type="cellIs" dxfId="2481" priority="923" operator="lessThan">
      <formula>$C$4</formula>
    </cfRule>
  </conditionalFormatting>
  <conditionalFormatting sqref="AF30">
    <cfRule type="cellIs" dxfId="2480" priority="924" operator="lessThan">
      <formula>$C$4</formula>
    </cfRule>
  </conditionalFormatting>
  <conditionalFormatting sqref="AF31">
    <cfRule type="cellIs" dxfId="2479" priority="925" operator="lessThan">
      <formula>$C$4</formula>
    </cfRule>
  </conditionalFormatting>
  <conditionalFormatting sqref="AF32">
    <cfRule type="cellIs" dxfId="2478" priority="926" operator="lessThan">
      <formula>$C$4</formula>
    </cfRule>
  </conditionalFormatting>
  <conditionalFormatting sqref="AF33">
    <cfRule type="cellIs" dxfId="2477" priority="927" operator="lessThan">
      <formula>$C$4</formula>
    </cfRule>
  </conditionalFormatting>
  <conditionalFormatting sqref="AF34">
    <cfRule type="cellIs" dxfId="2476" priority="928" operator="lessThan">
      <formula>$C$4</formula>
    </cfRule>
  </conditionalFormatting>
  <conditionalFormatting sqref="AF35">
    <cfRule type="cellIs" dxfId="2475" priority="929" operator="lessThan">
      <formula>$C$4</formula>
    </cfRule>
  </conditionalFormatting>
  <conditionalFormatting sqref="AF36">
    <cfRule type="cellIs" dxfId="2474" priority="930" operator="lessThan">
      <formula>$C$4</formula>
    </cfRule>
  </conditionalFormatting>
  <conditionalFormatting sqref="AF37">
    <cfRule type="cellIs" dxfId="2473" priority="931" operator="lessThan">
      <formula>$C$4</formula>
    </cfRule>
  </conditionalFormatting>
  <conditionalFormatting sqref="AF38">
    <cfRule type="cellIs" dxfId="2472" priority="932" operator="lessThan">
      <formula>$C$4</formula>
    </cfRule>
  </conditionalFormatting>
  <conditionalFormatting sqref="AF39">
    <cfRule type="cellIs" dxfId="2471" priority="933" operator="lessThan">
      <formula>$C$4</formula>
    </cfRule>
  </conditionalFormatting>
  <conditionalFormatting sqref="AF40">
    <cfRule type="cellIs" dxfId="2470" priority="934" operator="lessThan">
      <formula>$C$4</formula>
    </cfRule>
  </conditionalFormatting>
  <conditionalFormatting sqref="AF41">
    <cfRule type="cellIs" dxfId="2469" priority="935" operator="lessThan">
      <formula>$C$4</formula>
    </cfRule>
  </conditionalFormatting>
  <conditionalFormatting sqref="AF42">
    <cfRule type="cellIs" dxfId="2468" priority="936" operator="lessThan">
      <formula>$C$4</formula>
    </cfRule>
  </conditionalFormatting>
  <conditionalFormatting sqref="AF43">
    <cfRule type="cellIs" dxfId="2467" priority="937" operator="lessThan">
      <formula>$C$4</formula>
    </cfRule>
  </conditionalFormatting>
  <conditionalFormatting sqref="AF44">
    <cfRule type="cellIs" dxfId="2466" priority="938" operator="lessThan">
      <formula>$C$4</formula>
    </cfRule>
  </conditionalFormatting>
  <conditionalFormatting sqref="AF45">
    <cfRule type="cellIs" dxfId="2465" priority="939" operator="lessThan">
      <formula>$C$4</formula>
    </cfRule>
  </conditionalFormatting>
  <conditionalFormatting sqref="AF46">
    <cfRule type="cellIs" dxfId="2464" priority="940" operator="lessThan">
      <formula>$C$4</formula>
    </cfRule>
  </conditionalFormatting>
  <conditionalFormatting sqref="AF47">
    <cfRule type="cellIs" dxfId="2463" priority="941" operator="lessThan">
      <formula>$C$4</formula>
    </cfRule>
  </conditionalFormatting>
  <conditionalFormatting sqref="AF48">
    <cfRule type="cellIs" dxfId="2462" priority="942" operator="lessThan">
      <formula>$C$4</formula>
    </cfRule>
  </conditionalFormatting>
  <conditionalFormatting sqref="AF49">
    <cfRule type="cellIs" dxfId="2461" priority="943" operator="lessThan">
      <formula>$C$4</formula>
    </cfRule>
  </conditionalFormatting>
  <conditionalFormatting sqref="AF50">
    <cfRule type="cellIs" dxfId="2460" priority="944" operator="lessThan">
      <formula>$C$4</formula>
    </cfRule>
  </conditionalFormatting>
  <conditionalFormatting sqref="AG11">
    <cfRule type="cellIs" dxfId="2459" priority="945" operator="lessThan">
      <formula>$C$4</formula>
    </cfRule>
  </conditionalFormatting>
  <conditionalFormatting sqref="AG12">
    <cfRule type="cellIs" dxfId="2458" priority="946" operator="lessThan">
      <formula>$C$4</formula>
    </cfRule>
  </conditionalFormatting>
  <conditionalFormatting sqref="AG13">
    <cfRule type="cellIs" dxfId="2457" priority="947" operator="lessThan">
      <formula>$C$4</formula>
    </cfRule>
  </conditionalFormatting>
  <conditionalFormatting sqref="AG14">
    <cfRule type="cellIs" dxfId="2456" priority="948" operator="lessThan">
      <formula>$C$4</formula>
    </cfRule>
  </conditionalFormatting>
  <conditionalFormatting sqref="AG15">
    <cfRule type="cellIs" dxfId="2455" priority="949" operator="lessThan">
      <formula>$C$4</formula>
    </cfRule>
  </conditionalFormatting>
  <conditionalFormatting sqref="AG16">
    <cfRule type="cellIs" dxfId="2454" priority="950" operator="lessThan">
      <formula>$C$4</formula>
    </cfRule>
  </conditionalFormatting>
  <conditionalFormatting sqref="AG17">
    <cfRule type="cellIs" dxfId="2453" priority="951" operator="lessThan">
      <formula>$C$4</formula>
    </cfRule>
  </conditionalFormatting>
  <conditionalFormatting sqref="AG18">
    <cfRule type="cellIs" dxfId="2452" priority="952" operator="lessThan">
      <formula>$C$4</formula>
    </cfRule>
  </conditionalFormatting>
  <conditionalFormatting sqref="AG19">
    <cfRule type="cellIs" dxfId="2451" priority="953" operator="lessThan">
      <formula>$C$4</formula>
    </cfRule>
  </conditionalFormatting>
  <conditionalFormatting sqref="AG20">
    <cfRule type="cellIs" dxfId="2450" priority="954" operator="lessThan">
      <formula>$C$4</formula>
    </cfRule>
  </conditionalFormatting>
  <conditionalFormatting sqref="AG21">
    <cfRule type="cellIs" dxfId="2449" priority="955" operator="lessThan">
      <formula>$C$4</formula>
    </cfRule>
  </conditionalFormatting>
  <conditionalFormatting sqref="AG22">
    <cfRule type="cellIs" dxfId="2448" priority="956" operator="lessThan">
      <formula>$C$4</formula>
    </cfRule>
  </conditionalFormatting>
  <conditionalFormatting sqref="AG23">
    <cfRule type="cellIs" dxfId="2447" priority="957" operator="lessThan">
      <formula>$C$4</formula>
    </cfRule>
  </conditionalFormatting>
  <conditionalFormatting sqref="AG24">
    <cfRule type="cellIs" dxfId="2446" priority="958" operator="lessThan">
      <formula>$C$4</formula>
    </cfRule>
  </conditionalFormatting>
  <conditionalFormatting sqref="AG25">
    <cfRule type="cellIs" dxfId="2445" priority="959" operator="lessThan">
      <formula>$C$4</formula>
    </cfRule>
  </conditionalFormatting>
  <conditionalFormatting sqref="AG26">
    <cfRule type="cellIs" dxfId="2444" priority="960" operator="lessThan">
      <formula>$C$4</formula>
    </cfRule>
  </conditionalFormatting>
  <conditionalFormatting sqref="AG27">
    <cfRule type="cellIs" dxfId="2443" priority="961" operator="lessThan">
      <formula>$C$4</formula>
    </cfRule>
  </conditionalFormatting>
  <conditionalFormatting sqref="AG28">
    <cfRule type="cellIs" dxfId="2442" priority="962" operator="lessThan">
      <formula>$C$4</formula>
    </cfRule>
  </conditionalFormatting>
  <conditionalFormatting sqref="AG29">
    <cfRule type="cellIs" dxfId="2441" priority="963" operator="lessThan">
      <formula>$C$4</formula>
    </cfRule>
  </conditionalFormatting>
  <conditionalFormatting sqref="AG30">
    <cfRule type="cellIs" dxfId="2440" priority="964" operator="lessThan">
      <formula>$C$4</formula>
    </cfRule>
  </conditionalFormatting>
  <conditionalFormatting sqref="AG31">
    <cfRule type="cellIs" dxfId="2439" priority="965" operator="lessThan">
      <formula>$C$4</formula>
    </cfRule>
  </conditionalFormatting>
  <conditionalFormatting sqref="AG32">
    <cfRule type="cellIs" dxfId="2438" priority="966" operator="lessThan">
      <formula>$C$4</formula>
    </cfRule>
  </conditionalFormatting>
  <conditionalFormatting sqref="AG33">
    <cfRule type="cellIs" dxfId="2437" priority="967" operator="lessThan">
      <formula>$C$4</formula>
    </cfRule>
  </conditionalFormatting>
  <conditionalFormatting sqref="AG34">
    <cfRule type="cellIs" dxfId="2436" priority="968" operator="lessThan">
      <formula>$C$4</formula>
    </cfRule>
  </conditionalFormatting>
  <conditionalFormatting sqref="AG35">
    <cfRule type="cellIs" dxfId="2435" priority="969" operator="lessThan">
      <formula>$C$4</formula>
    </cfRule>
  </conditionalFormatting>
  <conditionalFormatting sqref="AG36">
    <cfRule type="cellIs" dxfId="2434" priority="970" operator="lessThan">
      <formula>$C$4</formula>
    </cfRule>
  </conditionalFormatting>
  <conditionalFormatting sqref="AG37">
    <cfRule type="cellIs" dxfId="2433" priority="971" operator="lessThan">
      <formula>$C$4</formula>
    </cfRule>
  </conditionalFormatting>
  <conditionalFormatting sqref="AG38">
    <cfRule type="cellIs" dxfId="2432" priority="972" operator="lessThan">
      <formula>$C$4</formula>
    </cfRule>
  </conditionalFormatting>
  <conditionalFormatting sqref="AG39">
    <cfRule type="cellIs" dxfId="2431" priority="973" operator="lessThan">
      <formula>$C$4</formula>
    </cfRule>
  </conditionalFormatting>
  <conditionalFormatting sqref="AG40">
    <cfRule type="cellIs" dxfId="2430" priority="974" operator="lessThan">
      <formula>$C$4</formula>
    </cfRule>
  </conditionalFormatting>
  <conditionalFormatting sqref="AG41">
    <cfRule type="cellIs" dxfId="2429" priority="975" operator="lessThan">
      <formula>$C$4</formula>
    </cfRule>
  </conditionalFormatting>
  <conditionalFormatting sqref="AG42">
    <cfRule type="cellIs" dxfId="2428" priority="976" operator="lessThan">
      <formula>$C$4</formula>
    </cfRule>
  </conditionalFormatting>
  <conditionalFormatting sqref="AG43">
    <cfRule type="cellIs" dxfId="2427" priority="977" operator="lessThan">
      <formula>$C$4</formula>
    </cfRule>
  </conditionalFormatting>
  <conditionalFormatting sqref="AG44">
    <cfRule type="cellIs" dxfId="2426" priority="978" operator="lessThan">
      <formula>$C$4</formula>
    </cfRule>
  </conditionalFormatting>
  <conditionalFormatting sqref="AG45">
    <cfRule type="cellIs" dxfId="2425" priority="979" operator="lessThan">
      <formula>$C$4</formula>
    </cfRule>
  </conditionalFormatting>
  <conditionalFormatting sqref="AG46">
    <cfRule type="cellIs" dxfId="2424" priority="980" operator="lessThan">
      <formula>$C$4</formula>
    </cfRule>
  </conditionalFormatting>
  <conditionalFormatting sqref="AG47">
    <cfRule type="cellIs" dxfId="2423" priority="981" operator="lessThan">
      <formula>$C$4</formula>
    </cfRule>
  </conditionalFormatting>
  <conditionalFormatting sqref="AG48">
    <cfRule type="cellIs" dxfId="2422" priority="982" operator="lessThan">
      <formula>$C$4</formula>
    </cfRule>
  </conditionalFormatting>
  <conditionalFormatting sqref="AG49">
    <cfRule type="cellIs" dxfId="2421" priority="983" operator="lessThan">
      <formula>$C$4</formula>
    </cfRule>
  </conditionalFormatting>
  <conditionalFormatting sqref="AG50">
    <cfRule type="cellIs" dxfId="2420" priority="984" operator="lessThan">
      <formula>$C$4</formula>
    </cfRule>
  </conditionalFormatting>
  <conditionalFormatting sqref="AH11">
    <cfRule type="cellIs" dxfId="2419" priority="985" operator="lessThan">
      <formula>$C$4</formula>
    </cfRule>
  </conditionalFormatting>
  <conditionalFormatting sqref="AH12">
    <cfRule type="cellIs" dxfId="2418" priority="986" operator="lessThan">
      <formula>$C$4</formula>
    </cfRule>
  </conditionalFormatting>
  <conditionalFormatting sqref="AH13">
    <cfRule type="cellIs" dxfId="2417" priority="987" operator="lessThan">
      <formula>$C$4</formula>
    </cfRule>
  </conditionalFormatting>
  <conditionalFormatting sqref="AH14">
    <cfRule type="cellIs" dxfId="2416" priority="988" operator="lessThan">
      <formula>$C$4</formula>
    </cfRule>
  </conditionalFormatting>
  <conditionalFormatting sqref="AH15">
    <cfRule type="cellIs" dxfId="2415" priority="989" operator="lessThan">
      <formula>$C$4</formula>
    </cfRule>
  </conditionalFormatting>
  <conditionalFormatting sqref="AH16">
    <cfRule type="cellIs" dxfId="2414" priority="990" operator="lessThan">
      <formula>$C$4</formula>
    </cfRule>
  </conditionalFormatting>
  <conditionalFormatting sqref="AH17">
    <cfRule type="cellIs" dxfId="2413" priority="991" operator="lessThan">
      <formula>$C$4</formula>
    </cfRule>
  </conditionalFormatting>
  <conditionalFormatting sqref="AH18">
    <cfRule type="cellIs" dxfId="2412" priority="992" operator="lessThan">
      <formula>$C$4</formula>
    </cfRule>
  </conditionalFormatting>
  <conditionalFormatting sqref="AH19">
    <cfRule type="cellIs" dxfId="2411" priority="993" operator="lessThan">
      <formula>$C$4</formula>
    </cfRule>
  </conditionalFormatting>
  <conditionalFormatting sqref="AH20">
    <cfRule type="cellIs" dxfId="2410" priority="994" operator="lessThan">
      <formula>$C$4</formula>
    </cfRule>
  </conditionalFormatting>
  <conditionalFormatting sqref="AH21">
    <cfRule type="cellIs" dxfId="2409" priority="995" operator="lessThan">
      <formula>$C$4</formula>
    </cfRule>
  </conditionalFormatting>
  <conditionalFormatting sqref="AH22">
    <cfRule type="cellIs" dxfId="2408" priority="996" operator="lessThan">
      <formula>$C$4</formula>
    </cfRule>
  </conditionalFormatting>
  <conditionalFormatting sqref="AH23">
    <cfRule type="cellIs" dxfId="2407" priority="997" operator="lessThan">
      <formula>$C$4</formula>
    </cfRule>
  </conditionalFormatting>
  <conditionalFormatting sqref="AH24">
    <cfRule type="cellIs" dxfId="2406" priority="998" operator="lessThan">
      <formula>$C$4</formula>
    </cfRule>
  </conditionalFormatting>
  <conditionalFormatting sqref="AH25">
    <cfRule type="cellIs" dxfId="2405" priority="999" operator="lessThan">
      <formula>$C$4</formula>
    </cfRule>
  </conditionalFormatting>
  <conditionalFormatting sqref="AH26">
    <cfRule type="cellIs" dxfId="2404" priority="1000" operator="lessThan">
      <formula>$C$4</formula>
    </cfRule>
  </conditionalFormatting>
  <conditionalFormatting sqref="AH27">
    <cfRule type="cellIs" dxfId="2403" priority="1001" operator="lessThan">
      <formula>$C$4</formula>
    </cfRule>
  </conditionalFormatting>
  <conditionalFormatting sqref="AH28">
    <cfRule type="cellIs" dxfId="2402" priority="1002" operator="lessThan">
      <formula>$C$4</formula>
    </cfRule>
  </conditionalFormatting>
  <conditionalFormatting sqref="AH29">
    <cfRule type="cellIs" dxfId="2401" priority="1003" operator="lessThan">
      <formula>$C$4</formula>
    </cfRule>
  </conditionalFormatting>
  <conditionalFormatting sqref="AH30">
    <cfRule type="cellIs" dxfId="2400" priority="1004" operator="lessThan">
      <formula>$C$4</formula>
    </cfRule>
  </conditionalFormatting>
  <conditionalFormatting sqref="AH31">
    <cfRule type="cellIs" dxfId="2399" priority="1005" operator="lessThan">
      <formula>$C$4</formula>
    </cfRule>
  </conditionalFormatting>
  <conditionalFormatting sqref="AH32">
    <cfRule type="cellIs" dxfId="2398" priority="1006" operator="lessThan">
      <formula>$C$4</formula>
    </cfRule>
  </conditionalFormatting>
  <conditionalFormatting sqref="AH33">
    <cfRule type="cellIs" dxfId="2397" priority="1007" operator="lessThan">
      <formula>$C$4</formula>
    </cfRule>
  </conditionalFormatting>
  <conditionalFormatting sqref="AH34">
    <cfRule type="cellIs" dxfId="2396" priority="1008" operator="lessThan">
      <formula>$C$4</formula>
    </cfRule>
  </conditionalFormatting>
  <conditionalFormatting sqref="AH35">
    <cfRule type="cellIs" dxfId="2395" priority="1009" operator="lessThan">
      <formula>$C$4</formula>
    </cfRule>
  </conditionalFormatting>
  <conditionalFormatting sqref="AH36">
    <cfRule type="cellIs" dxfId="2394" priority="1010" operator="lessThan">
      <formula>$C$4</formula>
    </cfRule>
  </conditionalFormatting>
  <conditionalFormatting sqref="AH37">
    <cfRule type="cellIs" dxfId="2393" priority="1011" operator="lessThan">
      <formula>$C$4</formula>
    </cfRule>
  </conditionalFormatting>
  <conditionalFormatting sqref="AH38">
    <cfRule type="cellIs" dxfId="2392" priority="1012" operator="lessThan">
      <formula>$C$4</formula>
    </cfRule>
  </conditionalFormatting>
  <conditionalFormatting sqref="AH39">
    <cfRule type="cellIs" dxfId="2391" priority="1013" operator="lessThan">
      <formula>$C$4</formula>
    </cfRule>
  </conditionalFormatting>
  <conditionalFormatting sqref="AH40">
    <cfRule type="cellIs" dxfId="2390" priority="1014" operator="lessThan">
      <formula>$C$4</formula>
    </cfRule>
  </conditionalFormatting>
  <conditionalFormatting sqref="AH41">
    <cfRule type="cellIs" dxfId="2389" priority="1015" operator="lessThan">
      <formula>$C$4</formula>
    </cfRule>
  </conditionalFormatting>
  <conditionalFormatting sqref="AH42">
    <cfRule type="cellIs" dxfId="2388" priority="1016" operator="lessThan">
      <formula>$C$4</formula>
    </cfRule>
  </conditionalFormatting>
  <conditionalFormatting sqref="AH43">
    <cfRule type="cellIs" dxfId="2387" priority="1017" operator="lessThan">
      <formula>$C$4</formula>
    </cfRule>
  </conditionalFormatting>
  <conditionalFormatting sqref="AH44">
    <cfRule type="cellIs" dxfId="2386" priority="1018" operator="lessThan">
      <formula>$C$4</formula>
    </cfRule>
  </conditionalFormatting>
  <conditionalFormatting sqref="AH45">
    <cfRule type="cellIs" dxfId="2385" priority="1019" operator="lessThan">
      <formula>$C$4</formula>
    </cfRule>
  </conditionalFormatting>
  <conditionalFormatting sqref="AH46">
    <cfRule type="cellIs" dxfId="2384" priority="1020" operator="lessThan">
      <formula>$C$4</formula>
    </cfRule>
  </conditionalFormatting>
  <conditionalFormatting sqref="AH47">
    <cfRule type="cellIs" dxfId="2383" priority="1021" operator="lessThan">
      <formula>$C$4</formula>
    </cfRule>
  </conditionalFormatting>
  <conditionalFormatting sqref="AH48">
    <cfRule type="cellIs" dxfId="2382" priority="1022" operator="lessThan">
      <formula>$C$4</formula>
    </cfRule>
  </conditionalFormatting>
  <conditionalFormatting sqref="AH49">
    <cfRule type="cellIs" dxfId="2381" priority="1023" operator="lessThan">
      <formula>$C$4</formula>
    </cfRule>
  </conditionalFormatting>
  <conditionalFormatting sqref="AH50">
    <cfRule type="cellIs" dxfId="2380" priority="1024" operator="lessThan">
      <formula>$C$4</formula>
    </cfRule>
  </conditionalFormatting>
  <conditionalFormatting sqref="AI11">
    <cfRule type="cellIs" dxfId="2379" priority="1025" operator="lessThan">
      <formula>$C$4</formula>
    </cfRule>
  </conditionalFormatting>
  <conditionalFormatting sqref="AI12">
    <cfRule type="cellIs" dxfId="2378" priority="1026" operator="lessThan">
      <formula>$C$4</formula>
    </cfRule>
  </conditionalFormatting>
  <conditionalFormatting sqref="AI13">
    <cfRule type="cellIs" dxfId="2377" priority="1027" operator="lessThan">
      <formula>$C$4</formula>
    </cfRule>
  </conditionalFormatting>
  <conditionalFormatting sqref="AI14">
    <cfRule type="cellIs" dxfId="2376" priority="1028" operator="lessThan">
      <formula>$C$4</formula>
    </cfRule>
  </conditionalFormatting>
  <conditionalFormatting sqref="AI15">
    <cfRule type="cellIs" dxfId="2375" priority="1029" operator="lessThan">
      <formula>$C$4</formula>
    </cfRule>
  </conditionalFormatting>
  <conditionalFormatting sqref="AI16">
    <cfRule type="cellIs" dxfId="2374" priority="1030" operator="lessThan">
      <formula>$C$4</formula>
    </cfRule>
  </conditionalFormatting>
  <conditionalFormatting sqref="AI17">
    <cfRule type="cellIs" dxfId="2373" priority="1031" operator="lessThan">
      <formula>$C$4</formula>
    </cfRule>
  </conditionalFormatting>
  <conditionalFormatting sqref="AI18">
    <cfRule type="cellIs" dxfId="2372" priority="1032" operator="lessThan">
      <formula>$C$4</formula>
    </cfRule>
  </conditionalFormatting>
  <conditionalFormatting sqref="AI19">
    <cfRule type="cellIs" dxfId="2371" priority="1033" operator="lessThan">
      <formula>$C$4</formula>
    </cfRule>
  </conditionalFormatting>
  <conditionalFormatting sqref="AI20">
    <cfRule type="cellIs" dxfId="2370" priority="1034" operator="lessThan">
      <formula>$C$4</formula>
    </cfRule>
  </conditionalFormatting>
  <conditionalFormatting sqref="AI21">
    <cfRule type="cellIs" dxfId="2369" priority="1035" operator="lessThan">
      <formula>$C$4</formula>
    </cfRule>
  </conditionalFormatting>
  <conditionalFormatting sqref="AI22">
    <cfRule type="cellIs" dxfId="2368" priority="1036" operator="lessThan">
      <formula>$C$4</formula>
    </cfRule>
  </conditionalFormatting>
  <conditionalFormatting sqref="AI23">
    <cfRule type="cellIs" dxfId="2367" priority="1037" operator="lessThan">
      <formula>$C$4</formula>
    </cfRule>
  </conditionalFormatting>
  <conditionalFormatting sqref="AI24">
    <cfRule type="cellIs" dxfId="2366" priority="1038" operator="lessThan">
      <formula>$C$4</formula>
    </cfRule>
  </conditionalFormatting>
  <conditionalFormatting sqref="AI25">
    <cfRule type="cellIs" dxfId="2365" priority="1039" operator="lessThan">
      <formula>$C$4</formula>
    </cfRule>
  </conditionalFormatting>
  <conditionalFormatting sqref="AI26">
    <cfRule type="cellIs" dxfId="2364" priority="1040" operator="lessThan">
      <formula>$C$4</formula>
    </cfRule>
  </conditionalFormatting>
  <conditionalFormatting sqref="AI27">
    <cfRule type="cellIs" dxfId="2363" priority="1041" operator="lessThan">
      <formula>$C$4</formula>
    </cfRule>
  </conditionalFormatting>
  <conditionalFormatting sqref="AI28">
    <cfRule type="cellIs" dxfId="2362" priority="1042" operator="lessThan">
      <formula>$C$4</formula>
    </cfRule>
  </conditionalFormatting>
  <conditionalFormatting sqref="AI29">
    <cfRule type="cellIs" dxfId="2361" priority="1043" operator="lessThan">
      <formula>$C$4</formula>
    </cfRule>
  </conditionalFormatting>
  <conditionalFormatting sqref="AI30">
    <cfRule type="cellIs" dxfId="2360" priority="1044" operator="lessThan">
      <formula>$C$4</formula>
    </cfRule>
  </conditionalFormatting>
  <conditionalFormatting sqref="AI31">
    <cfRule type="cellIs" dxfId="2359" priority="1045" operator="lessThan">
      <formula>$C$4</formula>
    </cfRule>
  </conditionalFormatting>
  <conditionalFormatting sqref="AI32">
    <cfRule type="cellIs" dxfId="2358" priority="1046" operator="lessThan">
      <formula>$C$4</formula>
    </cfRule>
  </conditionalFormatting>
  <conditionalFormatting sqref="AI33">
    <cfRule type="cellIs" dxfId="2357" priority="1047" operator="lessThan">
      <formula>$C$4</formula>
    </cfRule>
  </conditionalFormatting>
  <conditionalFormatting sqref="AI34">
    <cfRule type="cellIs" dxfId="2356" priority="1048" operator="lessThan">
      <formula>$C$4</formula>
    </cfRule>
  </conditionalFormatting>
  <conditionalFormatting sqref="AI35">
    <cfRule type="cellIs" dxfId="2355" priority="1049" operator="lessThan">
      <formula>$C$4</formula>
    </cfRule>
  </conditionalFormatting>
  <conditionalFormatting sqref="AI36">
    <cfRule type="cellIs" dxfId="2354" priority="1050" operator="lessThan">
      <formula>$C$4</formula>
    </cfRule>
  </conditionalFormatting>
  <conditionalFormatting sqref="AI37">
    <cfRule type="cellIs" dxfId="2353" priority="1051" operator="lessThan">
      <formula>$C$4</formula>
    </cfRule>
  </conditionalFormatting>
  <conditionalFormatting sqref="AI38">
    <cfRule type="cellIs" dxfId="2352" priority="1052" operator="lessThan">
      <formula>$C$4</formula>
    </cfRule>
  </conditionalFormatting>
  <conditionalFormatting sqref="AI39">
    <cfRule type="cellIs" dxfId="2351" priority="1053" operator="lessThan">
      <formula>$C$4</formula>
    </cfRule>
  </conditionalFormatting>
  <conditionalFormatting sqref="AI40">
    <cfRule type="cellIs" dxfId="2350" priority="1054" operator="lessThan">
      <formula>$C$4</formula>
    </cfRule>
  </conditionalFormatting>
  <conditionalFormatting sqref="AI41">
    <cfRule type="cellIs" dxfId="2349" priority="1055" operator="lessThan">
      <formula>$C$4</formula>
    </cfRule>
  </conditionalFormatting>
  <conditionalFormatting sqref="AI42">
    <cfRule type="cellIs" dxfId="2348" priority="1056" operator="lessThan">
      <formula>$C$4</formula>
    </cfRule>
  </conditionalFormatting>
  <conditionalFormatting sqref="AI43">
    <cfRule type="cellIs" dxfId="2347" priority="1057" operator="lessThan">
      <formula>$C$4</formula>
    </cfRule>
  </conditionalFormatting>
  <conditionalFormatting sqref="AI44">
    <cfRule type="cellIs" dxfId="2346" priority="1058" operator="lessThan">
      <formula>$C$4</formula>
    </cfRule>
  </conditionalFormatting>
  <conditionalFormatting sqref="AI45">
    <cfRule type="cellIs" dxfId="2345" priority="1059" operator="lessThan">
      <formula>$C$4</formula>
    </cfRule>
  </conditionalFormatting>
  <conditionalFormatting sqref="AI46">
    <cfRule type="cellIs" dxfId="2344" priority="1060" operator="lessThan">
      <formula>$C$4</formula>
    </cfRule>
  </conditionalFormatting>
  <conditionalFormatting sqref="AI47">
    <cfRule type="cellIs" dxfId="2343" priority="1061" operator="lessThan">
      <formula>$C$4</formula>
    </cfRule>
  </conditionalFormatting>
  <conditionalFormatting sqref="AI48">
    <cfRule type="cellIs" dxfId="2342" priority="1062" operator="lessThan">
      <formula>$C$4</formula>
    </cfRule>
  </conditionalFormatting>
  <conditionalFormatting sqref="AI49">
    <cfRule type="cellIs" dxfId="2341" priority="1063" operator="lessThan">
      <formula>$C$4</formula>
    </cfRule>
  </conditionalFormatting>
  <conditionalFormatting sqref="AI50">
    <cfRule type="cellIs" dxfId="2340" priority="1064" operator="lessThan">
      <formula>$C$4</formula>
    </cfRule>
  </conditionalFormatting>
  <conditionalFormatting sqref="AS11">
    <cfRule type="cellIs" dxfId="2339" priority="1065" operator="lessThan">
      <formula>$C$4</formula>
    </cfRule>
  </conditionalFormatting>
  <conditionalFormatting sqref="AS12">
    <cfRule type="cellIs" dxfId="2338" priority="1066" operator="lessThan">
      <formula>$C$4</formula>
    </cfRule>
  </conditionalFormatting>
  <conditionalFormatting sqref="AS13">
    <cfRule type="cellIs" dxfId="2337" priority="1067" operator="lessThan">
      <formula>$C$4</formula>
    </cfRule>
  </conditionalFormatting>
  <conditionalFormatting sqref="AS14">
    <cfRule type="cellIs" dxfId="2336" priority="1068" operator="lessThan">
      <formula>$C$4</formula>
    </cfRule>
  </conditionalFormatting>
  <conditionalFormatting sqref="AS15">
    <cfRule type="cellIs" dxfId="2335" priority="1069" operator="lessThan">
      <formula>$C$4</formula>
    </cfRule>
  </conditionalFormatting>
  <conditionalFormatting sqref="AS16">
    <cfRule type="cellIs" dxfId="2334" priority="1070" operator="lessThan">
      <formula>$C$4</formula>
    </cfRule>
  </conditionalFormatting>
  <conditionalFormatting sqref="AS17">
    <cfRule type="cellIs" dxfId="2333" priority="1071" operator="lessThan">
      <formula>$C$4</formula>
    </cfRule>
  </conditionalFormatting>
  <conditionalFormatting sqref="AS18">
    <cfRule type="cellIs" dxfId="2332" priority="1072" operator="lessThan">
      <formula>$C$4</formula>
    </cfRule>
  </conditionalFormatting>
  <conditionalFormatting sqref="AS19">
    <cfRule type="cellIs" dxfId="2331" priority="1073" operator="lessThan">
      <formula>$C$4</formula>
    </cfRule>
  </conditionalFormatting>
  <conditionalFormatting sqref="AS20">
    <cfRule type="cellIs" dxfId="2330" priority="1074" operator="lessThan">
      <formula>$C$4</formula>
    </cfRule>
  </conditionalFormatting>
  <conditionalFormatting sqref="AS21">
    <cfRule type="cellIs" dxfId="2329" priority="1075" operator="lessThan">
      <formula>$C$4</formula>
    </cfRule>
  </conditionalFormatting>
  <conditionalFormatting sqref="AS22">
    <cfRule type="cellIs" dxfId="2328" priority="1076" operator="lessThan">
      <formula>$C$4</formula>
    </cfRule>
  </conditionalFormatting>
  <conditionalFormatting sqref="AS23">
    <cfRule type="cellIs" dxfId="2327" priority="1077" operator="lessThan">
      <formula>$C$4</formula>
    </cfRule>
  </conditionalFormatting>
  <conditionalFormatting sqref="AS24">
    <cfRule type="cellIs" dxfId="2326" priority="1078" operator="lessThan">
      <formula>$C$4</formula>
    </cfRule>
  </conditionalFormatting>
  <conditionalFormatting sqref="AS25">
    <cfRule type="cellIs" dxfId="2325" priority="1079" operator="lessThan">
      <formula>$C$4</formula>
    </cfRule>
  </conditionalFormatting>
  <conditionalFormatting sqref="AS26">
    <cfRule type="cellIs" dxfId="2324" priority="1080" operator="lessThan">
      <formula>$C$4</formula>
    </cfRule>
  </conditionalFormatting>
  <conditionalFormatting sqref="AS27">
    <cfRule type="cellIs" dxfId="2323" priority="1081" operator="lessThan">
      <formula>$C$4</formula>
    </cfRule>
  </conditionalFormatting>
  <conditionalFormatting sqref="AS28">
    <cfRule type="cellIs" dxfId="2322" priority="1082" operator="lessThan">
      <formula>$C$4</formula>
    </cfRule>
  </conditionalFormatting>
  <conditionalFormatting sqref="AS29">
    <cfRule type="cellIs" dxfId="2321" priority="1083" operator="lessThan">
      <formula>$C$4</formula>
    </cfRule>
  </conditionalFormatting>
  <conditionalFormatting sqref="AS30">
    <cfRule type="cellIs" dxfId="2320" priority="1084" operator="lessThan">
      <formula>$C$4</formula>
    </cfRule>
  </conditionalFormatting>
  <conditionalFormatting sqref="AS31">
    <cfRule type="cellIs" dxfId="2319" priority="1085" operator="lessThan">
      <formula>$C$4</formula>
    </cfRule>
  </conditionalFormatting>
  <conditionalFormatting sqref="AS32">
    <cfRule type="cellIs" dxfId="2318" priority="1086" operator="lessThan">
      <formula>$C$4</formula>
    </cfRule>
  </conditionalFormatting>
  <conditionalFormatting sqref="AS33">
    <cfRule type="cellIs" dxfId="2317" priority="1087" operator="lessThan">
      <formula>$C$4</formula>
    </cfRule>
  </conditionalFormatting>
  <conditionalFormatting sqref="AS34">
    <cfRule type="cellIs" dxfId="2316" priority="1088" operator="lessThan">
      <formula>$C$4</formula>
    </cfRule>
  </conditionalFormatting>
  <conditionalFormatting sqref="AS35">
    <cfRule type="cellIs" dxfId="2315" priority="1089" operator="lessThan">
      <formula>$C$4</formula>
    </cfRule>
  </conditionalFormatting>
  <conditionalFormatting sqref="AS36">
    <cfRule type="cellIs" dxfId="2314" priority="1090" operator="lessThan">
      <formula>$C$4</formula>
    </cfRule>
  </conditionalFormatting>
  <conditionalFormatting sqref="AS37">
    <cfRule type="cellIs" dxfId="2313" priority="1091" operator="lessThan">
      <formula>$C$4</formula>
    </cfRule>
  </conditionalFormatting>
  <conditionalFormatting sqref="AS38">
    <cfRule type="cellIs" dxfId="2312" priority="1092" operator="lessThan">
      <formula>$C$4</formula>
    </cfRule>
  </conditionalFormatting>
  <conditionalFormatting sqref="AS39">
    <cfRule type="cellIs" dxfId="2311" priority="1093" operator="lessThan">
      <formula>$C$4</formula>
    </cfRule>
  </conditionalFormatting>
  <conditionalFormatting sqref="AS40">
    <cfRule type="cellIs" dxfId="2310" priority="1094" operator="lessThan">
      <formula>$C$4</formula>
    </cfRule>
  </conditionalFormatting>
  <conditionalFormatting sqref="AS41">
    <cfRule type="cellIs" dxfId="2309" priority="1095" operator="lessThan">
      <formula>$C$4</formula>
    </cfRule>
  </conditionalFormatting>
  <conditionalFormatting sqref="AS42">
    <cfRule type="cellIs" dxfId="2308" priority="1096" operator="lessThan">
      <formula>$C$4</formula>
    </cfRule>
  </conditionalFormatting>
  <conditionalFormatting sqref="AS43">
    <cfRule type="cellIs" dxfId="2307" priority="1097" operator="lessThan">
      <formula>$C$4</formula>
    </cfRule>
  </conditionalFormatting>
  <conditionalFormatting sqref="AS44">
    <cfRule type="cellIs" dxfId="2306" priority="1098" operator="lessThan">
      <formula>$C$4</formula>
    </cfRule>
  </conditionalFormatting>
  <conditionalFormatting sqref="AS45">
    <cfRule type="cellIs" dxfId="2305" priority="1099" operator="lessThan">
      <formula>$C$4</formula>
    </cfRule>
  </conditionalFormatting>
  <conditionalFormatting sqref="AS46">
    <cfRule type="cellIs" dxfId="2304" priority="1100" operator="lessThan">
      <formula>$C$4</formula>
    </cfRule>
  </conditionalFormatting>
  <conditionalFormatting sqref="AS47">
    <cfRule type="cellIs" dxfId="2303" priority="1101" operator="lessThan">
      <formula>$C$4</formula>
    </cfRule>
  </conditionalFormatting>
  <conditionalFormatting sqref="AS48">
    <cfRule type="cellIs" dxfId="2302" priority="1102" operator="lessThan">
      <formula>$C$4</formula>
    </cfRule>
  </conditionalFormatting>
  <conditionalFormatting sqref="AS49">
    <cfRule type="cellIs" dxfId="2301" priority="1103" operator="lessThan">
      <formula>$C$4</formula>
    </cfRule>
  </conditionalFormatting>
  <conditionalFormatting sqref="AS50">
    <cfRule type="cellIs" dxfId="2300" priority="1104" operator="lessThan">
      <formula>$C$4</formula>
    </cfRule>
  </conditionalFormatting>
  <conditionalFormatting sqref="AT11">
    <cfRule type="cellIs" dxfId="2299" priority="1105" operator="lessThan">
      <formula>$C$4</formula>
    </cfRule>
  </conditionalFormatting>
  <conditionalFormatting sqref="AT12">
    <cfRule type="cellIs" dxfId="2298" priority="1106" operator="lessThan">
      <formula>$C$4</formula>
    </cfRule>
  </conditionalFormatting>
  <conditionalFormatting sqref="AT13">
    <cfRule type="cellIs" dxfId="2297" priority="1107" operator="lessThan">
      <formula>$C$4</formula>
    </cfRule>
  </conditionalFormatting>
  <conditionalFormatting sqref="AT14">
    <cfRule type="cellIs" dxfId="2296" priority="1108" operator="lessThan">
      <formula>$C$4</formula>
    </cfRule>
  </conditionalFormatting>
  <conditionalFormatting sqref="AT15">
    <cfRule type="cellIs" dxfId="2295" priority="1109" operator="lessThan">
      <formula>$C$4</formula>
    </cfRule>
  </conditionalFormatting>
  <conditionalFormatting sqref="AT16">
    <cfRule type="cellIs" dxfId="2294" priority="1110" operator="lessThan">
      <formula>$C$4</formula>
    </cfRule>
  </conditionalFormatting>
  <conditionalFormatting sqref="AT17">
    <cfRule type="cellIs" dxfId="2293" priority="1111" operator="lessThan">
      <formula>$C$4</formula>
    </cfRule>
  </conditionalFormatting>
  <conditionalFormatting sqref="AT18">
    <cfRule type="cellIs" dxfId="2292" priority="1112" operator="lessThan">
      <formula>$C$4</formula>
    </cfRule>
  </conditionalFormatting>
  <conditionalFormatting sqref="AT19">
    <cfRule type="cellIs" dxfId="2291" priority="1113" operator="lessThan">
      <formula>$C$4</formula>
    </cfRule>
  </conditionalFormatting>
  <conditionalFormatting sqref="AT20">
    <cfRule type="cellIs" dxfId="2290" priority="1114" operator="lessThan">
      <formula>$C$4</formula>
    </cfRule>
  </conditionalFormatting>
  <conditionalFormatting sqref="AT21">
    <cfRule type="cellIs" dxfId="2289" priority="1115" operator="lessThan">
      <formula>$C$4</formula>
    </cfRule>
  </conditionalFormatting>
  <conditionalFormatting sqref="AT22">
    <cfRule type="cellIs" dxfId="2288" priority="1116" operator="lessThan">
      <formula>$C$4</formula>
    </cfRule>
  </conditionalFormatting>
  <conditionalFormatting sqref="AT23">
    <cfRule type="cellIs" dxfId="2287" priority="1117" operator="lessThan">
      <formula>$C$4</formula>
    </cfRule>
  </conditionalFormatting>
  <conditionalFormatting sqref="AT24">
    <cfRule type="cellIs" dxfId="2286" priority="1118" operator="lessThan">
      <formula>$C$4</formula>
    </cfRule>
  </conditionalFormatting>
  <conditionalFormatting sqref="AT25">
    <cfRule type="cellIs" dxfId="2285" priority="1119" operator="lessThan">
      <formula>$C$4</formula>
    </cfRule>
  </conditionalFormatting>
  <conditionalFormatting sqref="AT26">
    <cfRule type="cellIs" dxfId="2284" priority="1120" operator="lessThan">
      <formula>$C$4</formula>
    </cfRule>
  </conditionalFormatting>
  <conditionalFormatting sqref="AT27">
    <cfRule type="cellIs" dxfId="2283" priority="1121" operator="lessThan">
      <formula>$C$4</formula>
    </cfRule>
  </conditionalFormatting>
  <conditionalFormatting sqref="AT28">
    <cfRule type="cellIs" dxfId="2282" priority="1122" operator="lessThan">
      <formula>$C$4</formula>
    </cfRule>
  </conditionalFormatting>
  <conditionalFormatting sqref="AT29">
    <cfRule type="cellIs" dxfId="2281" priority="1123" operator="lessThan">
      <formula>$C$4</formula>
    </cfRule>
  </conditionalFormatting>
  <conditionalFormatting sqref="AT30">
    <cfRule type="cellIs" dxfId="2280" priority="1124" operator="lessThan">
      <formula>$C$4</formula>
    </cfRule>
  </conditionalFormatting>
  <conditionalFormatting sqref="AT31">
    <cfRule type="cellIs" dxfId="2279" priority="1125" operator="lessThan">
      <formula>$C$4</formula>
    </cfRule>
  </conditionalFormatting>
  <conditionalFormatting sqref="AT32">
    <cfRule type="cellIs" dxfId="2278" priority="1126" operator="lessThan">
      <formula>$C$4</formula>
    </cfRule>
  </conditionalFormatting>
  <conditionalFormatting sqref="AT33">
    <cfRule type="cellIs" dxfId="2277" priority="1127" operator="lessThan">
      <formula>$C$4</formula>
    </cfRule>
  </conditionalFormatting>
  <conditionalFormatting sqref="AT34">
    <cfRule type="cellIs" dxfId="2276" priority="1128" operator="lessThan">
      <formula>$C$4</formula>
    </cfRule>
  </conditionalFormatting>
  <conditionalFormatting sqref="AT35">
    <cfRule type="cellIs" dxfId="2275" priority="1129" operator="lessThan">
      <formula>$C$4</formula>
    </cfRule>
  </conditionalFormatting>
  <conditionalFormatting sqref="AT36">
    <cfRule type="cellIs" dxfId="2274" priority="1130" operator="lessThan">
      <formula>$C$4</formula>
    </cfRule>
  </conditionalFormatting>
  <conditionalFormatting sqref="AT37">
    <cfRule type="cellIs" dxfId="2273" priority="1131" operator="lessThan">
      <formula>$C$4</formula>
    </cfRule>
  </conditionalFormatting>
  <conditionalFormatting sqref="AT38">
    <cfRule type="cellIs" dxfId="2272" priority="1132" operator="lessThan">
      <formula>$C$4</formula>
    </cfRule>
  </conditionalFormatting>
  <conditionalFormatting sqref="AT39">
    <cfRule type="cellIs" dxfId="2271" priority="1133" operator="lessThan">
      <formula>$C$4</formula>
    </cfRule>
  </conditionalFormatting>
  <conditionalFormatting sqref="AT40">
    <cfRule type="cellIs" dxfId="2270" priority="1134" operator="lessThan">
      <formula>$C$4</formula>
    </cfRule>
  </conditionalFormatting>
  <conditionalFormatting sqref="AT41">
    <cfRule type="cellIs" dxfId="2269" priority="1135" operator="lessThan">
      <formula>$C$4</formula>
    </cfRule>
  </conditionalFormatting>
  <conditionalFormatting sqref="AT42">
    <cfRule type="cellIs" dxfId="2268" priority="1136" operator="lessThan">
      <formula>$C$4</formula>
    </cfRule>
  </conditionalFormatting>
  <conditionalFormatting sqref="AT43">
    <cfRule type="cellIs" dxfId="2267" priority="1137" operator="lessThan">
      <formula>$C$4</formula>
    </cfRule>
  </conditionalFormatting>
  <conditionalFormatting sqref="AT44">
    <cfRule type="cellIs" dxfId="2266" priority="1138" operator="lessThan">
      <formula>$C$4</formula>
    </cfRule>
  </conditionalFormatting>
  <conditionalFormatting sqref="AT45">
    <cfRule type="cellIs" dxfId="2265" priority="1139" operator="lessThan">
      <formula>$C$4</formula>
    </cfRule>
  </conditionalFormatting>
  <conditionalFormatting sqref="AT46">
    <cfRule type="cellIs" dxfId="2264" priority="1140" operator="lessThan">
      <formula>$C$4</formula>
    </cfRule>
  </conditionalFormatting>
  <conditionalFormatting sqref="AT47">
    <cfRule type="cellIs" dxfId="2263" priority="1141" operator="lessThan">
      <formula>$C$4</formula>
    </cfRule>
  </conditionalFormatting>
  <conditionalFormatting sqref="AT48">
    <cfRule type="cellIs" dxfId="2262" priority="1142" operator="lessThan">
      <formula>$C$4</formula>
    </cfRule>
  </conditionalFormatting>
  <conditionalFormatting sqref="AT49">
    <cfRule type="cellIs" dxfId="2261" priority="1143" operator="lessThan">
      <formula>$C$4</formula>
    </cfRule>
  </conditionalFormatting>
  <conditionalFormatting sqref="AT50">
    <cfRule type="cellIs" dxfId="2260" priority="1144" operator="lessThan">
      <formula>$C$4</formula>
    </cfRule>
  </conditionalFormatting>
  <conditionalFormatting sqref="AL11">
    <cfRule type="cellIs" dxfId="2259" priority="1145" operator="lessThan">
      <formula>$C$4</formula>
    </cfRule>
  </conditionalFormatting>
  <conditionalFormatting sqref="AL12">
    <cfRule type="cellIs" dxfId="2258" priority="1146" operator="lessThan">
      <formula>$C$4</formula>
    </cfRule>
  </conditionalFormatting>
  <conditionalFormatting sqref="AL13">
    <cfRule type="cellIs" dxfId="2257" priority="1147" operator="lessThan">
      <formula>$C$4</formula>
    </cfRule>
  </conditionalFormatting>
  <conditionalFormatting sqref="AL14">
    <cfRule type="cellIs" dxfId="2256" priority="1148" operator="lessThan">
      <formula>$C$4</formula>
    </cfRule>
  </conditionalFormatting>
  <conditionalFormatting sqref="AL15">
    <cfRule type="cellIs" dxfId="2255" priority="1149" operator="lessThan">
      <formula>$C$4</formula>
    </cfRule>
  </conditionalFormatting>
  <conditionalFormatting sqref="AL16">
    <cfRule type="cellIs" dxfId="2254" priority="1150" operator="lessThan">
      <formula>$C$4</formula>
    </cfRule>
  </conditionalFormatting>
  <conditionalFormatting sqref="AL17">
    <cfRule type="cellIs" dxfId="2253" priority="1151" operator="lessThan">
      <formula>$C$4</formula>
    </cfRule>
  </conditionalFormatting>
  <conditionalFormatting sqref="AL18">
    <cfRule type="cellIs" dxfId="2252" priority="1152" operator="lessThan">
      <formula>$C$4</formula>
    </cfRule>
  </conditionalFormatting>
  <conditionalFormatting sqref="AL19">
    <cfRule type="cellIs" dxfId="2251" priority="1153" operator="lessThan">
      <formula>$C$4</formula>
    </cfRule>
  </conditionalFormatting>
  <conditionalFormatting sqref="AL20">
    <cfRule type="cellIs" dxfId="2250" priority="1154" operator="lessThan">
      <formula>$C$4</formula>
    </cfRule>
  </conditionalFormatting>
  <conditionalFormatting sqref="AL21">
    <cfRule type="cellIs" dxfId="2249" priority="1155" operator="lessThan">
      <formula>$C$4</formula>
    </cfRule>
  </conditionalFormatting>
  <conditionalFormatting sqref="AL22">
    <cfRule type="cellIs" dxfId="2248" priority="1156" operator="lessThan">
      <formula>$C$4</formula>
    </cfRule>
  </conditionalFormatting>
  <conditionalFormatting sqref="AL23">
    <cfRule type="cellIs" dxfId="2247" priority="1157" operator="lessThan">
      <formula>$C$4</formula>
    </cfRule>
  </conditionalFormatting>
  <conditionalFormatting sqref="AL24">
    <cfRule type="cellIs" dxfId="2246" priority="1158" operator="lessThan">
      <formula>$C$4</formula>
    </cfRule>
  </conditionalFormatting>
  <conditionalFormatting sqref="AL25">
    <cfRule type="cellIs" dxfId="2245" priority="1159" operator="lessThan">
      <formula>$C$4</formula>
    </cfRule>
  </conditionalFormatting>
  <conditionalFormatting sqref="AL26">
    <cfRule type="cellIs" dxfId="2244" priority="1160" operator="lessThan">
      <formula>$C$4</formula>
    </cfRule>
  </conditionalFormatting>
  <conditionalFormatting sqref="AL27">
    <cfRule type="cellIs" dxfId="2243" priority="1161" operator="lessThan">
      <formula>$C$4</formula>
    </cfRule>
  </conditionalFormatting>
  <conditionalFormatting sqref="AL28">
    <cfRule type="cellIs" dxfId="2242" priority="1162" operator="lessThan">
      <formula>$C$4</formula>
    </cfRule>
  </conditionalFormatting>
  <conditionalFormatting sqref="AL29">
    <cfRule type="cellIs" dxfId="2241" priority="1163" operator="lessThan">
      <formula>$C$4</formula>
    </cfRule>
  </conditionalFormatting>
  <conditionalFormatting sqref="AL30">
    <cfRule type="cellIs" dxfId="2240" priority="1164" operator="lessThan">
      <formula>$C$4</formula>
    </cfRule>
  </conditionalFormatting>
  <conditionalFormatting sqref="AL31">
    <cfRule type="cellIs" dxfId="2239" priority="1165" operator="lessThan">
      <formula>$C$4</formula>
    </cfRule>
  </conditionalFormatting>
  <conditionalFormatting sqref="AL32">
    <cfRule type="cellIs" dxfId="2238" priority="1166" operator="lessThan">
      <formula>$C$4</formula>
    </cfRule>
  </conditionalFormatting>
  <conditionalFormatting sqref="AL33">
    <cfRule type="cellIs" dxfId="2237" priority="1167" operator="lessThan">
      <formula>$C$4</formula>
    </cfRule>
  </conditionalFormatting>
  <conditionalFormatting sqref="AL34">
    <cfRule type="cellIs" dxfId="2236" priority="1168" operator="lessThan">
      <formula>$C$4</formula>
    </cfRule>
  </conditionalFormatting>
  <conditionalFormatting sqref="AL35">
    <cfRule type="cellIs" dxfId="2235" priority="1169" operator="lessThan">
      <formula>$C$4</formula>
    </cfRule>
  </conditionalFormatting>
  <conditionalFormatting sqref="AL36">
    <cfRule type="cellIs" dxfId="2234" priority="1170" operator="lessThan">
      <formula>$C$4</formula>
    </cfRule>
  </conditionalFormatting>
  <conditionalFormatting sqref="AL37">
    <cfRule type="cellIs" dxfId="2233" priority="1171" operator="lessThan">
      <formula>$C$4</formula>
    </cfRule>
  </conditionalFormatting>
  <conditionalFormatting sqref="AL38">
    <cfRule type="cellIs" dxfId="2232" priority="1172" operator="lessThan">
      <formula>$C$4</formula>
    </cfRule>
  </conditionalFormatting>
  <conditionalFormatting sqref="AL39">
    <cfRule type="cellIs" dxfId="2231" priority="1173" operator="lessThan">
      <formula>$C$4</formula>
    </cfRule>
  </conditionalFormatting>
  <conditionalFormatting sqref="AL40">
    <cfRule type="cellIs" dxfId="2230" priority="1174" operator="lessThan">
      <formula>$C$4</formula>
    </cfRule>
  </conditionalFormatting>
  <conditionalFormatting sqref="AL41">
    <cfRule type="cellIs" dxfId="2229" priority="1175" operator="lessThan">
      <formula>$C$4</formula>
    </cfRule>
  </conditionalFormatting>
  <conditionalFormatting sqref="AL42">
    <cfRule type="cellIs" dxfId="2228" priority="1176" operator="lessThan">
      <formula>$C$4</formula>
    </cfRule>
  </conditionalFormatting>
  <conditionalFormatting sqref="AL43">
    <cfRule type="cellIs" dxfId="2227" priority="1177" operator="lessThan">
      <formula>$C$4</formula>
    </cfRule>
  </conditionalFormatting>
  <conditionalFormatting sqref="AL44">
    <cfRule type="cellIs" dxfId="2226" priority="1178" operator="lessThan">
      <formula>$C$4</formula>
    </cfRule>
  </conditionalFormatting>
  <conditionalFormatting sqref="AL45">
    <cfRule type="cellIs" dxfId="2225" priority="1179" operator="lessThan">
      <formula>$C$4</formula>
    </cfRule>
  </conditionalFormatting>
  <conditionalFormatting sqref="AL46">
    <cfRule type="cellIs" dxfId="2224" priority="1180" operator="lessThan">
      <formula>$C$4</formula>
    </cfRule>
  </conditionalFormatting>
  <conditionalFormatting sqref="AL47">
    <cfRule type="cellIs" dxfId="2223" priority="1181" operator="lessThan">
      <formula>$C$4</formula>
    </cfRule>
  </conditionalFormatting>
  <conditionalFormatting sqref="AL48">
    <cfRule type="cellIs" dxfId="2222" priority="1182" operator="lessThan">
      <formula>$C$4</formula>
    </cfRule>
  </conditionalFormatting>
  <conditionalFormatting sqref="AL49">
    <cfRule type="cellIs" dxfId="2221" priority="1183" operator="lessThan">
      <formula>$C$4</formula>
    </cfRule>
  </conditionalFormatting>
  <conditionalFormatting sqref="AL50">
    <cfRule type="cellIs" dxfId="2220" priority="1184" operator="lessThan">
      <formula>$C$4</formula>
    </cfRule>
  </conditionalFormatting>
  <conditionalFormatting sqref="AM11">
    <cfRule type="cellIs" dxfId="2219" priority="1185" operator="lessThan">
      <formula>$C$4</formula>
    </cfRule>
  </conditionalFormatting>
  <conditionalFormatting sqref="AM12">
    <cfRule type="cellIs" dxfId="2218" priority="1186" operator="lessThan">
      <formula>$C$4</formula>
    </cfRule>
  </conditionalFormatting>
  <conditionalFormatting sqref="AM13">
    <cfRule type="cellIs" dxfId="2217" priority="1187" operator="lessThan">
      <formula>$C$4</formula>
    </cfRule>
  </conditionalFormatting>
  <conditionalFormatting sqref="AM14">
    <cfRule type="cellIs" dxfId="2216" priority="1188" operator="lessThan">
      <formula>$C$4</formula>
    </cfRule>
  </conditionalFormatting>
  <conditionalFormatting sqref="AM15">
    <cfRule type="cellIs" dxfId="2215" priority="1189" operator="lessThan">
      <formula>$C$4</formula>
    </cfRule>
  </conditionalFormatting>
  <conditionalFormatting sqref="AM16">
    <cfRule type="cellIs" dxfId="2214" priority="1190" operator="lessThan">
      <formula>$C$4</formula>
    </cfRule>
  </conditionalFormatting>
  <conditionalFormatting sqref="AM17">
    <cfRule type="cellIs" dxfId="2213" priority="1191" operator="lessThan">
      <formula>$C$4</formula>
    </cfRule>
  </conditionalFormatting>
  <conditionalFormatting sqref="AM18">
    <cfRule type="cellIs" dxfId="2212" priority="1192" operator="lessThan">
      <formula>$C$4</formula>
    </cfRule>
  </conditionalFormatting>
  <conditionalFormatting sqref="AM19">
    <cfRule type="cellIs" dxfId="2211" priority="1193" operator="lessThan">
      <formula>$C$4</formula>
    </cfRule>
  </conditionalFormatting>
  <conditionalFormatting sqref="AM20">
    <cfRule type="cellIs" dxfId="2210" priority="1194" operator="lessThan">
      <formula>$C$4</formula>
    </cfRule>
  </conditionalFormatting>
  <conditionalFormatting sqref="AM21">
    <cfRule type="cellIs" dxfId="2209" priority="1195" operator="lessThan">
      <formula>$C$4</formula>
    </cfRule>
  </conditionalFormatting>
  <conditionalFormatting sqref="AM22">
    <cfRule type="cellIs" dxfId="2208" priority="1196" operator="lessThan">
      <formula>$C$4</formula>
    </cfRule>
  </conditionalFormatting>
  <conditionalFormatting sqref="AM23">
    <cfRule type="cellIs" dxfId="2207" priority="1197" operator="lessThan">
      <formula>$C$4</formula>
    </cfRule>
  </conditionalFormatting>
  <conditionalFormatting sqref="AM24">
    <cfRule type="cellIs" dxfId="2206" priority="1198" operator="lessThan">
      <formula>$C$4</formula>
    </cfRule>
  </conditionalFormatting>
  <conditionalFormatting sqref="AM25">
    <cfRule type="cellIs" dxfId="2205" priority="1199" operator="lessThan">
      <formula>$C$4</formula>
    </cfRule>
  </conditionalFormatting>
  <conditionalFormatting sqref="AM26">
    <cfRule type="cellIs" dxfId="2204" priority="1200" operator="lessThan">
      <formula>$C$4</formula>
    </cfRule>
  </conditionalFormatting>
  <conditionalFormatting sqref="AM27">
    <cfRule type="cellIs" dxfId="2203" priority="1201" operator="lessThan">
      <formula>$C$4</formula>
    </cfRule>
  </conditionalFormatting>
  <conditionalFormatting sqref="AM28">
    <cfRule type="cellIs" dxfId="2202" priority="1202" operator="lessThan">
      <formula>$C$4</formula>
    </cfRule>
  </conditionalFormatting>
  <conditionalFormatting sqref="AM29">
    <cfRule type="cellIs" dxfId="2201" priority="1203" operator="lessThan">
      <formula>$C$4</formula>
    </cfRule>
  </conditionalFormatting>
  <conditionalFormatting sqref="AM30">
    <cfRule type="cellIs" dxfId="2200" priority="1204" operator="lessThan">
      <formula>$C$4</formula>
    </cfRule>
  </conditionalFormatting>
  <conditionalFormatting sqref="AM31">
    <cfRule type="cellIs" dxfId="2199" priority="1205" operator="lessThan">
      <formula>$C$4</formula>
    </cfRule>
  </conditionalFormatting>
  <conditionalFormatting sqref="AM32">
    <cfRule type="cellIs" dxfId="2198" priority="1206" operator="lessThan">
      <formula>$C$4</formula>
    </cfRule>
  </conditionalFormatting>
  <conditionalFormatting sqref="AM33">
    <cfRule type="cellIs" dxfId="2197" priority="1207" operator="lessThan">
      <formula>$C$4</formula>
    </cfRule>
  </conditionalFormatting>
  <conditionalFormatting sqref="AM34">
    <cfRule type="cellIs" dxfId="2196" priority="1208" operator="lessThan">
      <formula>$C$4</formula>
    </cfRule>
  </conditionalFormatting>
  <conditionalFormatting sqref="AM35">
    <cfRule type="cellIs" dxfId="2195" priority="1209" operator="lessThan">
      <formula>$C$4</formula>
    </cfRule>
  </conditionalFormatting>
  <conditionalFormatting sqref="AM36">
    <cfRule type="cellIs" dxfId="2194" priority="1210" operator="lessThan">
      <formula>$C$4</formula>
    </cfRule>
  </conditionalFormatting>
  <conditionalFormatting sqref="AM37">
    <cfRule type="cellIs" dxfId="2193" priority="1211" operator="lessThan">
      <formula>$C$4</formula>
    </cfRule>
  </conditionalFormatting>
  <conditionalFormatting sqref="AM38">
    <cfRule type="cellIs" dxfId="2192" priority="1212" operator="lessThan">
      <formula>$C$4</formula>
    </cfRule>
  </conditionalFormatting>
  <conditionalFormatting sqref="AM39">
    <cfRule type="cellIs" dxfId="2191" priority="1213" operator="lessThan">
      <formula>$C$4</formula>
    </cfRule>
  </conditionalFormatting>
  <conditionalFormatting sqref="AM40">
    <cfRule type="cellIs" dxfId="2190" priority="1214" operator="lessThan">
      <formula>$C$4</formula>
    </cfRule>
  </conditionalFormatting>
  <conditionalFormatting sqref="AM41">
    <cfRule type="cellIs" dxfId="2189" priority="1215" operator="lessThan">
      <formula>$C$4</formula>
    </cfRule>
  </conditionalFormatting>
  <conditionalFormatting sqref="AM42">
    <cfRule type="cellIs" dxfId="2188" priority="1216" operator="lessThan">
      <formula>$C$4</formula>
    </cfRule>
  </conditionalFormatting>
  <conditionalFormatting sqref="AM43">
    <cfRule type="cellIs" dxfId="2187" priority="1217" operator="lessThan">
      <formula>$C$4</formula>
    </cfRule>
  </conditionalFormatting>
  <conditionalFormatting sqref="AM44">
    <cfRule type="cellIs" dxfId="2186" priority="1218" operator="lessThan">
      <formula>$C$4</formula>
    </cfRule>
  </conditionalFormatting>
  <conditionalFormatting sqref="AM45">
    <cfRule type="cellIs" dxfId="2185" priority="1219" operator="lessThan">
      <formula>$C$4</formula>
    </cfRule>
  </conditionalFormatting>
  <conditionalFormatting sqref="AM46">
    <cfRule type="cellIs" dxfId="2184" priority="1220" operator="lessThan">
      <formula>$C$4</formula>
    </cfRule>
  </conditionalFormatting>
  <conditionalFormatting sqref="AM47">
    <cfRule type="cellIs" dxfId="2183" priority="1221" operator="lessThan">
      <formula>$C$4</formula>
    </cfRule>
  </conditionalFormatting>
  <conditionalFormatting sqref="AM48">
    <cfRule type="cellIs" dxfId="2182" priority="1222" operator="lessThan">
      <formula>$C$4</formula>
    </cfRule>
  </conditionalFormatting>
  <conditionalFormatting sqref="AM49">
    <cfRule type="cellIs" dxfId="2181" priority="1223" operator="lessThan">
      <formula>$C$4</formula>
    </cfRule>
  </conditionalFormatting>
  <conditionalFormatting sqref="AM50">
    <cfRule type="cellIs" dxfId="2180" priority="1224" operator="lessThan">
      <formula>$C$4</formula>
    </cfRule>
  </conditionalFormatting>
  <conditionalFormatting sqref="AN11">
    <cfRule type="cellIs" dxfId="2179" priority="1225" operator="lessThan">
      <formula>$C$4</formula>
    </cfRule>
  </conditionalFormatting>
  <conditionalFormatting sqref="AN12">
    <cfRule type="cellIs" dxfId="2178" priority="1226" operator="lessThan">
      <formula>$C$4</formula>
    </cfRule>
  </conditionalFormatting>
  <conditionalFormatting sqref="AN13">
    <cfRule type="cellIs" dxfId="2177" priority="1227" operator="lessThan">
      <formula>$C$4</formula>
    </cfRule>
  </conditionalFormatting>
  <conditionalFormatting sqref="AN14">
    <cfRule type="cellIs" dxfId="2176" priority="1228" operator="lessThan">
      <formula>$C$4</formula>
    </cfRule>
  </conditionalFormatting>
  <conditionalFormatting sqref="AN15">
    <cfRule type="cellIs" dxfId="2175" priority="1229" operator="lessThan">
      <formula>$C$4</formula>
    </cfRule>
  </conditionalFormatting>
  <conditionalFormatting sqref="AN16">
    <cfRule type="cellIs" dxfId="2174" priority="1230" operator="lessThan">
      <formula>$C$4</formula>
    </cfRule>
  </conditionalFormatting>
  <conditionalFormatting sqref="AN17">
    <cfRule type="cellIs" dxfId="2173" priority="1231" operator="lessThan">
      <formula>$C$4</formula>
    </cfRule>
  </conditionalFormatting>
  <conditionalFormatting sqref="AN18">
    <cfRule type="cellIs" dxfId="2172" priority="1232" operator="lessThan">
      <formula>$C$4</formula>
    </cfRule>
  </conditionalFormatting>
  <conditionalFormatting sqref="AN19">
    <cfRule type="cellIs" dxfId="2171" priority="1233" operator="lessThan">
      <formula>$C$4</formula>
    </cfRule>
  </conditionalFormatting>
  <conditionalFormatting sqref="AN20">
    <cfRule type="cellIs" dxfId="2170" priority="1234" operator="lessThan">
      <formula>$C$4</formula>
    </cfRule>
  </conditionalFormatting>
  <conditionalFormatting sqref="AN21">
    <cfRule type="cellIs" dxfId="2169" priority="1235" operator="lessThan">
      <formula>$C$4</formula>
    </cfRule>
  </conditionalFormatting>
  <conditionalFormatting sqref="AN22">
    <cfRule type="cellIs" dxfId="2168" priority="1236" operator="lessThan">
      <formula>$C$4</formula>
    </cfRule>
  </conditionalFormatting>
  <conditionalFormatting sqref="AN23">
    <cfRule type="cellIs" dxfId="2167" priority="1237" operator="lessThan">
      <formula>$C$4</formula>
    </cfRule>
  </conditionalFormatting>
  <conditionalFormatting sqref="AN24">
    <cfRule type="cellIs" dxfId="2166" priority="1238" operator="lessThan">
      <formula>$C$4</formula>
    </cfRule>
  </conditionalFormatting>
  <conditionalFormatting sqref="AN25">
    <cfRule type="cellIs" dxfId="2165" priority="1239" operator="lessThan">
      <formula>$C$4</formula>
    </cfRule>
  </conditionalFormatting>
  <conditionalFormatting sqref="AN26">
    <cfRule type="cellIs" dxfId="2164" priority="1240" operator="lessThan">
      <formula>$C$4</formula>
    </cfRule>
  </conditionalFormatting>
  <conditionalFormatting sqref="AN27">
    <cfRule type="cellIs" dxfId="2163" priority="1241" operator="lessThan">
      <formula>$C$4</formula>
    </cfRule>
  </conditionalFormatting>
  <conditionalFormatting sqref="AN28">
    <cfRule type="cellIs" dxfId="2162" priority="1242" operator="lessThan">
      <formula>$C$4</formula>
    </cfRule>
  </conditionalFormatting>
  <conditionalFormatting sqref="AN29">
    <cfRule type="cellIs" dxfId="2161" priority="1243" operator="lessThan">
      <formula>$C$4</formula>
    </cfRule>
  </conditionalFormatting>
  <conditionalFormatting sqref="AN30">
    <cfRule type="cellIs" dxfId="2160" priority="1244" operator="lessThan">
      <formula>$C$4</formula>
    </cfRule>
  </conditionalFormatting>
  <conditionalFormatting sqref="AN31">
    <cfRule type="cellIs" dxfId="2159" priority="1245" operator="lessThan">
      <formula>$C$4</formula>
    </cfRule>
  </conditionalFormatting>
  <conditionalFormatting sqref="AN32">
    <cfRule type="cellIs" dxfId="2158" priority="1246" operator="lessThan">
      <formula>$C$4</formula>
    </cfRule>
  </conditionalFormatting>
  <conditionalFormatting sqref="AN33">
    <cfRule type="cellIs" dxfId="2157" priority="1247" operator="lessThan">
      <formula>$C$4</formula>
    </cfRule>
  </conditionalFormatting>
  <conditionalFormatting sqref="AN34">
    <cfRule type="cellIs" dxfId="2156" priority="1248" operator="lessThan">
      <formula>$C$4</formula>
    </cfRule>
  </conditionalFormatting>
  <conditionalFormatting sqref="AN35">
    <cfRule type="cellIs" dxfId="2155" priority="1249" operator="lessThan">
      <formula>$C$4</formula>
    </cfRule>
  </conditionalFormatting>
  <conditionalFormatting sqref="AN36">
    <cfRule type="cellIs" dxfId="2154" priority="1250" operator="lessThan">
      <formula>$C$4</formula>
    </cfRule>
  </conditionalFormatting>
  <conditionalFormatting sqref="AN37">
    <cfRule type="cellIs" dxfId="2153" priority="1251" operator="lessThan">
      <formula>$C$4</formula>
    </cfRule>
  </conditionalFormatting>
  <conditionalFormatting sqref="AN38">
    <cfRule type="cellIs" dxfId="2152" priority="1252" operator="lessThan">
      <formula>$C$4</formula>
    </cfRule>
  </conditionalFormatting>
  <conditionalFormatting sqref="AN39">
    <cfRule type="cellIs" dxfId="2151" priority="1253" operator="lessThan">
      <formula>$C$4</formula>
    </cfRule>
  </conditionalFormatting>
  <conditionalFormatting sqref="AN40">
    <cfRule type="cellIs" dxfId="2150" priority="1254" operator="lessThan">
      <formula>$C$4</formula>
    </cfRule>
  </conditionalFormatting>
  <conditionalFormatting sqref="AN41">
    <cfRule type="cellIs" dxfId="2149" priority="1255" operator="lessThan">
      <formula>$C$4</formula>
    </cfRule>
  </conditionalFormatting>
  <conditionalFormatting sqref="AN42">
    <cfRule type="cellIs" dxfId="2148" priority="1256" operator="lessThan">
      <formula>$C$4</formula>
    </cfRule>
  </conditionalFormatting>
  <conditionalFormatting sqref="AN43">
    <cfRule type="cellIs" dxfId="2147" priority="1257" operator="lessThan">
      <formula>$C$4</formula>
    </cfRule>
  </conditionalFormatting>
  <conditionalFormatting sqref="AN44">
    <cfRule type="cellIs" dxfId="2146" priority="1258" operator="lessThan">
      <formula>$C$4</formula>
    </cfRule>
  </conditionalFormatting>
  <conditionalFormatting sqref="AN45">
    <cfRule type="cellIs" dxfId="2145" priority="1259" operator="lessThan">
      <formula>$C$4</formula>
    </cfRule>
  </conditionalFormatting>
  <conditionalFormatting sqref="AN46">
    <cfRule type="cellIs" dxfId="2144" priority="1260" operator="lessThan">
      <formula>$C$4</formula>
    </cfRule>
  </conditionalFormatting>
  <conditionalFormatting sqref="AN47">
    <cfRule type="cellIs" dxfId="2143" priority="1261" operator="lessThan">
      <formula>$C$4</formula>
    </cfRule>
  </conditionalFormatting>
  <conditionalFormatting sqref="AN48">
    <cfRule type="cellIs" dxfId="2142" priority="1262" operator="lessThan">
      <formula>$C$4</formula>
    </cfRule>
  </conditionalFormatting>
  <conditionalFormatting sqref="AN49">
    <cfRule type="cellIs" dxfId="2141" priority="1263" operator="lessThan">
      <formula>$C$4</formula>
    </cfRule>
  </conditionalFormatting>
  <conditionalFormatting sqref="AN50">
    <cfRule type="cellIs" dxfId="2140" priority="1264" operator="lessThan">
      <formula>$C$4</formula>
    </cfRule>
  </conditionalFormatting>
  <conditionalFormatting sqref="AO11">
    <cfRule type="cellIs" dxfId="2139" priority="1265" operator="lessThan">
      <formula>$C$4</formula>
    </cfRule>
  </conditionalFormatting>
  <conditionalFormatting sqref="AO12">
    <cfRule type="cellIs" dxfId="2138" priority="1266" operator="lessThan">
      <formula>$C$4</formula>
    </cfRule>
  </conditionalFormatting>
  <conditionalFormatting sqref="AO13">
    <cfRule type="cellIs" dxfId="2137" priority="1267" operator="lessThan">
      <formula>$C$4</formula>
    </cfRule>
  </conditionalFormatting>
  <conditionalFormatting sqref="AO14">
    <cfRule type="cellIs" dxfId="2136" priority="1268" operator="lessThan">
      <formula>$C$4</formula>
    </cfRule>
  </conditionalFormatting>
  <conditionalFormatting sqref="AO15">
    <cfRule type="cellIs" dxfId="2135" priority="1269" operator="lessThan">
      <formula>$C$4</formula>
    </cfRule>
  </conditionalFormatting>
  <conditionalFormatting sqref="AO16">
    <cfRule type="cellIs" dxfId="2134" priority="1270" operator="lessThan">
      <formula>$C$4</formula>
    </cfRule>
  </conditionalFormatting>
  <conditionalFormatting sqref="AO17">
    <cfRule type="cellIs" dxfId="2133" priority="1271" operator="lessThan">
      <formula>$C$4</formula>
    </cfRule>
  </conditionalFormatting>
  <conditionalFormatting sqref="AO18">
    <cfRule type="cellIs" dxfId="2132" priority="1272" operator="lessThan">
      <formula>$C$4</formula>
    </cfRule>
  </conditionalFormatting>
  <conditionalFormatting sqref="AO19">
    <cfRule type="cellIs" dxfId="2131" priority="1273" operator="lessThan">
      <formula>$C$4</formula>
    </cfRule>
  </conditionalFormatting>
  <conditionalFormatting sqref="AO20">
    <cfRule type="cellIs" dxfId="2130" priority="1274" operator="lessThan">
      <formula>$C$4</formula>
    </cfRule>
  </conditionalFormatting>
  <conditionalFormatting sqref="AO21">
    <cfRule type="cellIs" dxfId="2129" priority="1275" operator="lessThan">
      <formula>$C$4</formula>
    </cfRule>
  </conditionalFormatting>
  <conditionalFormatting sqref="AO22">
    <cfRule type="cellIs" dxfId="2128" priority="1276" operator="lessThan">
      <formula>$C$4</formula>
    </cfRule>
  </conditionalFormatting>
  <conditionalFormatting sqref="AO23">
    <cfRule type="cellIs" dxfId="2127" priority="1277" operator="lessThan">
      <formula>$C$4</formula>
    </cfRule>
  </conditionalFormatting>
  <conditionalFormatting sqref="AO24">
    <cfRule type="cellIs" dxfId="2126" priority="1278" operator="lessThan">
      <formula>$C$4</formula>
    </cfRule>
  </conditionalFormatting>
  <conditionalFormatting sqref="AO25">
    <cfRule type="cellIs" dxfId="2125" priority="1279" operator="lessThan">
      <formula>$C$4</formula>
    </cfRule>
  </conditionalFormatting>
  <conditionalFormatting sqref="AO26">
    <cfRule type="cellIs" dxfId="2124" priority="1280" operator="lessThan">
      <formula>$C$4</formula>
    </cfRule>
  </conditionalFormatting>
  <conditionalFormatting sqref="AO27">
    <cfRule type="cellIs" dxfId="2123" priority="1281" operator="lessThan">
      <formula>$C$4</formula>
    </cfRule>
  </conditionalFormatting>
  <conditionalFormatting sqref="AO28">
    <cfRule type="cellIs" dxfId="2122" priority="1282" operator="lessThan">
      <formula>$C$4</formula>
    </cfRule>
  </conditionalFormatting>
  <conditionalFormatting sqref="AO29">
    <cfRule type="cellIs" dxfId="2121" priority="1283" operator="lessThan">
      <formula>$C$4</formula>
    </cfRule>
  </conditionalFormatting>
  <conditionalFormatting sqref="AO30">
    <cfRule type="cellIs" dxfId="2120" priority="1284" operator="lessThan">
      <formula>$C$4</formula>
    </cfRule>
  </conditionalFormatting>
  <conditionalFormatting sqref="AO31">
    <cfRule type="cellIs" dxfId="2119" priority="1285" operator="lessThan">
      <formula>$C$4</formula>
    </cfRule>
  </conditionalFormatting>
  <conditionalFormatting sqref="AO32">
    <cfRule type="cellIs" dxfId="2118" priority="1286" operator="lessThan">
      <formula>$C$4</formula>
    </cfRule>
  </conditionalFormatting>
  <conditionalFormatting sqref="AO33">
    <cfRule type="cellIs" dxfId="2117" priority="1287" operator="lessThan">
      <formula>$C$4</formula>
    </cfRule>
  </conditionalFormatting>
  <conditionalFormatting sqref="AO34">
    <cfRule type="cellIs" dxfId="2116" priority="1288" operator="lessThan">
      <formula>$C$4</formula>
    </cfRule>
  </conditionalFormatting>
  <conditionalFormatting sqref="AO35">
    <cfRule type="cellIs" dxfId="2115" priority="1289" operator="lessThan">
      <formula>$C$4</formula>
    </cfRule>
  </conditionalFormatting>
  <conditionalFormatting sqref="AO36">
    <cfRule type="cellIs" dxfId="2114" priority="1290" operator="lessThan">
      <formula>$C$4</formula>
    </cfRule>
  </conditionalFormatting>
  <conditionalFormatting sqref="AO37">
    <cfRule type="cellIs" dxfId="2113" priority="1291" operator="lessThan">
      <formula>$C$4</formula>
    </cfRule>
  </conditionalFormatting>
  <conditionalFormatting sqref="AO38">
    <cfRule type="cellIs" dxfId="2112" priority="1292" operator="lessThan">
      <formula>$C$4</formula>
    </cfRule>
  </conditionalFormatting>
  <conditionalFormatting sqref="AO39">
    <cfRule type="cellIs" dxfId="2111" priority="1293" operator="lessThan">
      <formula>$C$4</formula>
    </cfRule>
  </conditionalFormatting>
  <conditionalFormatting sqref="AO40">
    <cfRule type="cellIs" dxfId="2110" priority="1294" operator="lessThan">
      <formula>$C$4</formula>
    </cfRule>
  </conditionalFormatting>
  <conditionalFormatting sqref="AO41">
    <cfRule type="cellIs" dxfId="2109" priority="1295" operator="lessThan">
      <formula>$C$4</formula>
    </cfRule>
  </conditionalFormatting>
  <conditionalFormatting sqref="AO42">
    <cfRule type="cellIs" dxfId="2108" priority="1296" operator="lessThan">
      <formula>$C$4</formula>
    </cfRule>
  </conditionalFormatting>
  <conditionalFormatting sqref="AO43">
    <cfRule type="cellIs" dxfId="2107" priority="1297" operator="lessThan">
      <formula>$C$4</formula>
    </cfRule>
  </conditionalFormatting>
  <conditionalFormatting sqref="AO44">
    <cfRule type="cellIs" dxfId="2106" priority="1298" operator="lessThan">
      <formula>$C$4</formula>
    </cfRule>
  </conditionalFormatting>
  <conditionalFormatting sqref="AO45">
    <cfRule type="cellIs" dxfId="2105" priority="1299" operator="lessThan">
      <formula>$C$4</formula>
    </cfRule>
  </conditionalFormatting>
  <conditionalFormatting sqref="AO46">
    <cfRule type="cellIs" dxfId="2104" priority="1300" operator="lessThan">
      <formula>$C$4</formula>
    </cfRule>
  </conditionalFormatting>
  <conditionalFormatting sqref="AO47">
    <cfRule type="cellIs" dxfId="2103" priority="1301" operator="lessThan">
      <formula>$C$4</formula>
    </cfRule>
  </conditionalFormatting>
  <conditionalFormatting sqref="AO48">
    <cfRule type="cellIs" dxfId="2102" priority="1302" operator="lessThan">
      <formula>$C$4</formula>
    </cfRule>
  </conditionalFormatting>
  <conditionalFormatting sqref="AO49">
    <cfRule type="cellIs" dxfId="2101" priority="1303" operator="lessThan">
      <formula>$C$4</formula>
    </cfRule>
  </conditionalFormatting>
  <conditionalFormatting sqref="AO50">
    <cfRule type="cellIs" dxfId="2100" priority="1304" operator="lessThan">
      <formula>$C$4</formula>
    </cfRule>
  </conditionalFormatting>
  <conditionalFormatting sqref="AP11">
    <cfRule type="cellIs" dxfId="2099" priority="1305" operator="lessThan">
      <formula>$C$4</formula>
    </cfRule>
  </conditionalFormatting>
  <conditionalFormatting sqref="AP12">
    <cfRule type="cellIs" dxfId="2098" priority="1306" operator="lessThan">
      <formula>$C$4</formula>
    </cfRule>
  </conditionalFormatting>
  <conditionalFormatting sqref="AP13">
    <cfRule type="cellIs" dxfId="2097" priority="1307" operator="lessThan">
      <formula>$C$4</formula>
    </cfRule>
  </conditionalFormatting>
  <conditionalFormatting sqref="AP14">
    <cfRule type="cellIs" dxfId="2096" priority="1308" operator="lessThan">
      <formula>$C$4</formula>
    </cfRule>
  </conditionalFormatting>
  <conditionalFormatting sqref="AP15">
    <cfRule type="cellIs" dxfId="2095" priority="1309" operator="lessThan">
      <formula>$C$4</formula>
    </cfRule>
  </conditionalFormatting>
  <conditionalFormatting sqref="AP16">
    <cfRule type="cellIs" dxfId="2094" priority="1310" operator="lessThan">
      <formula>$C$4</formula>
    </cfRule>
  </conditionalFormatting>
  <conditionalFormatting sqref="AP17">
    <cfRule type="cellIs" dxfId="2093" priority="1311" operator="lessThan">
      <formula>$C$4</formula>
    </cfRule>
  </conditionalFormatting>
  <conditionalFormatting sqref="AP18">
    <cfRule type="cellIs" dxfId="2092" priority="1312" operator="lessThan">
      <formula>$C$4</formula>
    </cfRule>
  </conditionalFormatting>
  <conditionalFormatting sqref="AP19">
    <cfRule type="cellIs" dxfId="2091" priority="1313" operator="lessThan">
      <formula>$C$4</formula>
    </cfRule>
  </conditionalFormatting>
  <conditionalFormatting sqref="AP20">
    <cfRule type="cellIs" dxfId="2090" priority="1314" operator="lessThan">
      <formula>$C$4</formula>
    </cfRule>
  </conditionalFormatting>
  <conditionalFormatting sqref="AP21">
    <cfRule type="cellIs" dxfId="2089" priority="1315" operator="lessThan">
      <formula>$C$4</formula>
    </cfRule>
  </conditionalFormatting>
  <conditionalFormatting sqref="AP22">
    <cfRule type="cellIs" dxfId="2088" priority="1316" operator="lessThan">
      <formula>$C$4</formula>
    </cfRule>
  </conditionalFormatting>
  <conditionalFormatting sqref="AP23">
    <cfRule type="cellIs" dxfId="2087" priority="1317" operator="lessThan">
      <formula>$C$4</formula>
    </cfRule>
  </conditionalFormatting>
  <conditionalFormatting sqref="AP24">
    <cfRule type="cellIs" dxfId="2086" priority="1318" operator="lessThan">
      <formula>$C$4</formula>
    </cfRule>
  </conditionalFormatting>
  <conditionalFormatting sqref="AP25">
    <cfRule type="cellIs" dxfId="2085" priority="1319" operator="lessThan">
      <formula>$C$4</formula>
    </cfRule>
  </conditionalFormatting>
  <conditionalFormatting sqref="AP26">
    <cfRule type="cellIs" dxfId="2084" priority="1320" operator="lessThan">
      <formula>$C$4</formula>
    </cfRule>
  </conditionalFormatting>
  <conditionalFormatting sqref="AP27">
    <cfRule type="cellIs" dxfId="2083" priority="1321" operator="lessThan">
      <formula>$C$4</formula>
    </cfRule>
  </conditionalFormatting>
  <conditionalFormatting sqref="AP28">
    <cfRule type="cellIs" dxfId="2082" priority="1322" operator="lessThan">
      <formula>$C$4</formula>
    </cfRule>
  </conditionalFormatting>
  <conditionalFormatting sqref="AP29">
    <cfRule type="cellIs" dxfId="2081" priority="1323" operator="lessThan">
      <formula>$C$4</formula>
    </cfRule>
  </conditionalFormatting>
  <conditionalFormatting sqref="AP30">
    <cfRule type="cellIs" dxfId="2080" priority="1324" operator="lessThan">
      <formula>$C$4</formula>
    </cfRule>
  </conditionalFormatting>
  <conditionalFormatting sqref="AP31">
    <cfRule type="cellIs" dxfId="2079" priority="1325" operator="lessThan">
      <formula>$C$4</formula>
    </cfRule>
  </conditionalFormatting>
  <conditionalFormatting sqref="AP32">
    <cfRule type="cellIs" dxfId="2078" priority="1326" operator="lessThan">
      <formula>$C$4</formula>
    </cfRule>
  </conditionalFormatting>
  <conditionalFormatting sqref="AP33">
    <cfRule type="cellIs" dxfId="2077" priority="1327" operator="lessThan">
      <formula>$C$4</formula>
    </cfRule>
  </conditionalFormatting>
  <conditionalFormatting sqref="AP34">
    <cfRule type="cellIs" dxfId="2076" priority="1328" operator="lessThan">
      <formula>$C$4</formula>
    </cfRule>
  </conditionalFormatting>
  <conditionalFormatting sqref="AP35">
    <cfRule type="cellIs" dxfId="2075" priority="1329" operator="lessThan">
      <formula>$C$4</formula>
    </cfRule>
  </conditionalFormatting>
  <conditionalFormatting sqref="AP36">
    <cfRule type="cellIs" dxfId="2074" priority="1330" operator="lessThan">
      <formula>$C$4</formula>
    </cfRule>
  </conditionalFormatting>
  <conditionalFormatting sqref="AP37">
    <cfRule type="cellIs" dxfId="2073" priority="1331" operator="lessThan">
      <formula>$C$4</formula>
    </cfRule>
  </conditionalFormatting>
  <conditionalFormatting sqref="AP38">
    <cfRule type="cellIs" dxfId="2072" priority="1332" operator="lessThan">
      <formula>$C$4</formula>
    </cfRule>
  </conditionalFormatting>
  <conditionalFormatting sqref="AP39">
    <cfRule type="cellIs" dxfId="2071" priority="1333" operator="lessThan">
      <formula>$C$4</formula>
    </cfRule>
  </conditionalFormatting>
  <conditionalFormatting sqref="AP40">
    <cfRule type="cellIs" dxfId="2070" priority="1334" operator="lessThan">
      <formula>$C$4</formula>
    </cfRule>
  </conditionalFormatting>
  <conditionalFormatting sqref="AP41">
    <cfRule type="cellIs" dxfId="2069" priority="1335" operator="lessThan">
      <formula>$C$4</formula>
    </cfRule>
  </conditionalFormatting>
  <conditionalFormatting sqref="AP42">
    <cfRule type="cellIs" dxfId="2068" priority="1336" operator="lessThan">
      <formula>$C$4</formula>
    </cfRule>
  </conditionalFormatting>
  <conditionalFormatting sqref="AP43">
    <cfRule type="cellIs" dxfId="2067" priority="1337" operator="lessThan">
      <formula>$C$4</formula>
    </cfRule>
  </conditionalFormatting>
  <conditionalFormatting sqref="AP44">
    <cfRule type="cellIs" dxfId="2066" priority="1338" operator="lessThan">
      <formula>$C$4</formula>
    </cfRule>
  </conditionalFormatting>
  <conditionalFormatting sqref="AP45">
    <cfRule type="cellIs" dxfId="2065" priority="1339" operator="lessThan">
      <formula>$C$4</formula>
    </cfRule>
  </conditionalFormatting>
  <conditionalFormatting sqref="AP46">
    <cfRule type="cellIs" dxfId="2064" priority="1340" operator="lessThan">
      <formula>$C$4</formula>
    </cfRule>
  </conditionalFormatting>
  <conditionalFormatting sqref="AP47">
    <cfRule type="cellIs" dxfId="2063" priority="1341" operator="lessThan">
      <formula>$C$4</formula>
    </cfRule>
  </conditionalFormatting>
  <conditionalFormatting sqref="AP48">
    <cfRule type="cellIs" dxfId="2062" priority="1342" operator="lessThan">
      <formula>$C$4</formula>
    </cfRule>
  </conditionalFormatting>
  <conditionalFormatting sqref="AP49">
    <cfRule type="cellIs" dxfId="2061" priority="1343" operator="lessThan">
      <formula>$C$4</formula>
    </cfRule>
  </conditionalFormatting>
  <conditionalFormatting sqref="AP50">
    <cfRule type="cellIs" dxfId="2060" priority="1344" operator="lessThan">
      <formula>$C$4</formula>
    </cfRule>
  </conditionalFormatting>
  <conditionalFormatting sqref="AQ11">
    <cfRule type="cellIs" dxfId="2059" priority="1345" operator="lessThan">
      <formula>$C$4</formula>
    </cfRule>
  </conditionalFormatting>
  <conditionalFormatting sqref="AQ12">
    <cfRule type="cellIs" dxfId="2058" priority="1346" operator="lessThan">
      <formula>$C$4</formula>
    </cfRule>
  </conditionalFormatting>
  <conditionalFormatting sqref="AQ13">
    <cfRule type="cellIs" dxfId="2057" priority="1347" operator="lessThan">
      <formula>$C$4</formula>
    </cfRule>
  </conditionalFormatting>
  <conditionalFormatting sqref="AQ14">
    <cfRule type="cellIs" dxfId="2056" priority="1348" operator="lessThan">
      <formula>$C$4</formula>
    </cfRule>
  </conditionalFormatting>
  <conditionalFormatting sqref="AQ15">
    <cfRule type="cellIs" dxfId="2055" priority="1349" operator="lessThan">
      <formula>$C$4</formula>
    </cfRule>
  </conditionalFormatting>
  <conditionalFormatting sqref="AQ16">
    <cfRule type="cellIs" dxfId="2054" priority="1350" operator="lessThan">
      <formula>$C$4</formula>
    </cfRule>
  </conditionalFormatting>
  <conditionalFormatting sqref="AQ17">
    <cfRule type="cellIs" dxfId="2053" priority="1351" operator="lessThan">
      <formula>$C$4</formula>
    </cfRule>
  </conditionalFormatting>
  <conditionalFormatting sqref="AQ18">
    <cfRule type="cellIs" dxfId="2052" priority="1352" operator="lessThan">
      <formula>$C$4</formula>
    </cfRule>
  </conditionalFormatting>
  <conditionalFormatting sqref="AQ19">
    <cfRule type="cellIs" dxfId="2051" priority="1353" operator="lessThan">
      <formula>$C$4</formula>
    </cfRule>
  </conditionalFormatting>
  <conditionalFormatting sqref="AQ20">
    <cfRule type="cellIs" dxfId="2050" priority="1354" operator="lessThan">
      <formula>$C$4</formula>
    </cfRule>
  </conditionalFormatting>
  <conditionalFormatting sqref="AQ21">
    <cfRule type="cellIs" dxfId="2049" priority="1355" operator="lessThan">
      <formula>$C$4</formula>
    </cfRule>
  </conditionalFormatting>
  <conditionalFormatting sqref="AQ22">
    <cfRule type="cellIs" dxfId="2048" priority="1356" operator="lessThan">
      <formula>$C$4</formula>
    </cfRule>
  </conditionalFormatting>
  <conditionalFormatting sqref="AQ23">
    <cfRule type="cellIs" dxfId="2047" priority="1357" operator="lessThan">
      <formula>$C$4</formula>
    </cfRule>
  </conditionalFormatting>
  <conditionalFormatting sqref="AQ24">
    <cfRule type="cellIs" dxfId="2046" priority="1358" operator="lessThan">
      <formula>$C$4</formula>
    </cfRule>
  </conditionalFormatting>
  <conditionalFormatting sqref="AQ25">
    <cfRule type="cellIs" dxfId="2045" priority="1359" operator="lessThan">
      <formula>$C$4</formula>
    </cfRule>
  </conditionalFormatting>
  <conditionalFormatting sqref="AQ26">
    <cfRule type="cellIs" dxfId="2044" priority="1360" operator="lessThan">
      <formula>$C$4</formula>
    </cfRule>
  </conditionalFormatting>
  <conditionalFormatting sqref="AQ27">
    <cfRule type="cellIs" dxfId="2043" priority="1361" operator="lessThan">
      <formula>$C$4</formula>
    </cfRule>
  </conditionalFormatting>
  <conditionalFormatting sqref="AQ28">
    <cfRule type="cellIs" dxfId="2042" priority="1362" operator="lessThan">
      <formula>$C$4</formula>
    </cfRule>
  </conditionalFormatting>
  <conditionalFormatting sqref="AQ29">
    <cfRule type="cellIs" dxfId="2041" priority="1363" operator="lessThan">
      <formula>$C$4</formula>
    </cfRule>
  </conditionalFormatting>
  <conditionalFormatting sqref="AQ30">
    <cfRule type="cellIs" dxfId="2040" priority="1364" operator="lessThan">
      <formula>$C$4</formula>
    </cfRule>
  </conditionalFormatting>
  <conditionalFormatting sqref="AQ31">
    <cfRule type="cellIs" dxfId="2039" priority="1365" operator="lessThan">
      <formula>$C$4</formula>
    </cfRule>
  </conditionalFormatting>
  <conditionalFormatting sqref="AQ32">
    <cfRule type="cellIs" dxfId="2038" priority="1366" operator="lessThan">
      <formula>$C$4</formula>
    </cfRule>
  </conditionalFormatting>
  <conditionalFormatting sqref="AQ33">
    <cfRule type="cellIs" dxfId="2037" priority="1367" operator="lessThan">
      <formula>$C$4</formula>
    </cfRule>
  </conditionalFormatting>
  <conditionalFormatting sqref="AQ34">
    <cfRule type="cellIs" dxfId="2036" priority="1368" operator="lessThan">
      <formula>$C$4</formula>
    </cfRule>
  </conditionalFormatting>
  <conditionalFormatting sqref="AQ35">
    <cfRule type="cellIs" dxfId="2035" priority="1369" operator="lessThan">
      <formula>$C$4</formula>
    </cfRule>
  </conditionalFormatting>
  <conditionalFormatting sqref="AQ36">
    <cfRule type="cellIs" dxfId="2034" priority="1370" operator="lessThan">
      <formula>$C$4</formula>
    </cfRule>
  </conditionalFormatting>
  <conditionalFormatting sqref="AQ37">
    <cfRule type="cellIs" dxfId="2033" priority="1371" operator="lessThan">
      <formula>$C$4</formula>
    </cfRule>
  </conditionalFormatting>
  <conditionalFormatting sqref="AQ38">
    <cfRule type="cellIs" dxfId="2032" priority="1372" operator="lessThan">
      <formula>$C$4</formula>
    </cfRule>
  </conditionalFormatting>
  <conditionalFormatting sqref="AQ39">
    <cfRule type="cellIs" dxfId="2031" priority="1373" operator="lessThan">
      <formula>$C$4</formula>
    </cfRule>
  </conditionalFormatting>
  <conditionalFormatting sqref="AQ40">
    <cfRule type="cellIs" dxfId="2030" priority="1374" operator="lessThan">
      <formula>$C$4</formula>
    </cfRule>
  </conditionalFormatting>
  <conditionalFormatting sqref="AQ41">
    <cfRule type="cellIs" dxfId="2029" priority="1375" operator="lessThan">
      <formula>$C$4</formula>
    </cfRule>
  </conditionalFormatting>
  <conditionalFormatting sqref="AQ42">
    <cfRule type="cellIs" dxfId="2028" priority="1376" operator="lessThan">
      <formula>$C$4</formula>
    </cfRule>
  </conditionalFormatting>
  <conditionalFormatting sqref="AQ43">
    <cfRule type="cellIs" dxfId="2027" priority="1377" operator="lessThan">
      <formula>$C$4</formula>
    </cfRule>
  </conditionalFormatting>
  <conditionalFormatting sqref="AQ44">
    <cfRule type="cellIs" dxfId="2026" priority="1378" operator="lessThan">
      <formula>$C$4</formula>
    </cfRule>
  </conditionalFormatting>
  <conditionalFormatting sqref="AQ45">
    <cfRule type="cellIs" dxfId="2025" priority="1379" operator="lessThan">
      <formula>$C$4</formula>
    </cfRule>
  </conditionalFormatting>
  <conditionalFormatting sqref="AQ46">
    <cfRule type="cellIs" dxfId="2024" priority="1380" operator="lessThan">
      <formula>$C$4</formula>
    </cfRule>
  </conditionalFormatting>
  <conditionalFormatting sqref="AQ47">
    <cfRule type="cellIs" dxfId="2023" priority="1381" operator="lessThan">
      <formula>$C$4</formula>
    </cfRule>
  </conditionalFormatting>
  <conditionalFormatting sqref="AQ48">
    <cfRule type="cellIs" dxfId="2022" priority="1382" operator="lessThan">
      <formula>$C$4</formula>
    </cfRule>
  </conditionalFormatting>
  <conditionalFormatting sqref="AQ49">
    <cfRule type="cellIs" dxfId="2021" priority="1383" operator="lessThan">
      <formula>$C$4</formula>
    </cfRule>
  </conditionalFormatting>
  <conditionalFormatting sqref="AQ50">
    <cfRule type="cellIs" dxfId="2020" priority="1384" operator="lessThan">
      <formula>$C$4</formula>
    </cfRule>
  </conditionalFormatting>
  <conditionalFormatting sqref="AR11">
    <cfRule type="cellIs" dxfId="2019" priority="1385" operator="lessThan">
      <formula>$C$4</formula>
    </cfRule>
  </conditionalFormatting>
  <conditionalFormatting sqref="AR12">
    <cfRule type="cellIs" dxfId="2018" priority="1386" operator="lessThan">
      <formula>$C$4</formula>
    </cfRule>
  </conditionalFormatting>
  <conditionalFormatting sqref="AR13">
    <cfRule type="cellIs" dxfId="2017" priority="1387" operator="lessThan">
      <formula>$C$4</formula>
    </cfRule>
  </conditionalFormatting>
  <conditionalFormatting sqref="AR14">
    <cfRule type="cellIs" dxfId="2016" priority="1388" operator="lessThan">
      <formula>$C$4</formula>
    </cfRule>
  </conditionalFormatting>
  <conditionalFormatting sqref="AR15">
    <cfRule type="cellIs" dxfId="2015" priority="1389" operator="lessThan">
      <formula>$C$4</formula>
    </cfRule>
  </conditionalFormatting>
  <conditionalFormatting sqref="AR16">
    <cfRule type="cellIs" dxfId="2014" priority="1390" operator="lessThan">
      <formula>$C$4</formula>
    </cfRule>
  </conditionalFormatting>
  <conditionalFormatting sqref="AR17">
    <cfRule type="cellIs" dxfId="2013" priority="1391" operator="lessThan">
      <formula>$C$4</formula>
    </cfRule>
  </conditionalFormatting>
  <conditionalFormatting sqref="AR18">
    <cfRule type="cellIs" dxfId="2012" priority="1392" operator="lessThan">
      <formula>$C$4</formula>
    </cfRule>
  </conditionalFormatting>
  <conditionalFormatting sqref="AR19">
    <cfRule type="cellIs" dxfId="2011" priority="1393" operator="lessThan">
      <formula>$C$4</formula>
    </cfRule>
  </conditionalFormatting>
  <conditionalFormatting sqref="AR20">
    <cfRule type="cellIs" dxfId="2010" priority="1394" operator="lessThan">
      <formula>$C$4</formula>
    </cfRule>
  </conditionalFormatting>
  <conditionalFormatting sqref="AR21">
    <cfRule type="cellIs" dxfId="2009" priority="1395" operator="lessThan">
      <formula>$C$4</formula>
    </cfRule>
  </conditionalFormatting>
  <conditionalFormatting sqref="AR22">
    <cfRule type="cellIs" dxfId="2008" priority="1396" operator="lessThan">
      <formula>$C$4</formula>
    </cfRule>
  </conditionalFormatting>
  <conditionalFormatting sqref="AR23">
    <cfRule type="cellIs" dxfId="2007" priority="1397" operator="lessThan">
      <formula>$C$4</formula>
    </cfRule>
  </conditionalFormatting>
  <conditionalFormatting sqref="AR24">
    <cfRule type="cellIs" dxfId="2006" priority="1398" operator="lessThan">
      <formula>$C$4</formula>
    </cfRule>
  </conditionalFormatting>
  <conditionalFormatting sqref="AR25">
    <cfRule type="cellIs" dxfId="2005" priority="1399" operator="lessThan">
      <formula>$C$4</formula>
    </cfRule>
  </conditionalFormatting>
  <conditionalFormatting sqref="AR26">
    <cfRule type="cellIs" dxfId="2004" priority="1400" operator="lessThan">
      <formula>$C$4</formula>
    </cfRule>
  </conditionalFormatting>
  <conditionalFormatting sqref="AR27">
    <cfRule type="cellIs" dxfId="2003" priority="1401" operator="lessThan">
      <formula>$C$4</formula>
    </cfRule>
  </conditionalFormatting>
  <conditionalFormatting sqref="AR28">
    <cfRule type="cellIs" dxfId="2002" priority="1402" operator="lessThan">
      <formula>$C$4</formula>
    </cfRule>
  </conditionalFormatting>
  <conditionalFormatting sqref="AR29">
    <cfRule type="cellIs" dxfId="2001" priority="1403" operator="lessThan">
      <formula>$C$4</formula>
    </cfRule>
  </conditionalFormatting>
  <conditionalFormatting sqref="AR30">
    <cfRule type="cellIs" dxfId="2000" priority="1404" operator="lessThan">
      <formula>$C$4</formula>
    </cfRule>
  </conditionalFormatting>
  <conditionalFormatting sqref="AR31">
    <cfRule type="cellIs" dxfId="1999" priority="1405" operator="lessThan">
      <formula>$C$4</formula>
    </cfRule>
  </conditionalFormatting>
  <conditionalFormatting sqref="AR32">
    <cfRule type="cellIs" dxfId="1998" priority="1406" operator="lessThan">
      <formula>$C$4</formula>
    </cfRule>
  </conditionalFormatting>
  <conditionalFormatting sqref="AR33">
    <cfRule type="cellIs" dxfId="1997" priority="1407" operator="lessThan">
      <formula>$C$4</formula>
    </cfRule>
  </conditionalFormatting>
  <conditionalFormatting sqref="AR34">
    <cfRule type="cellIs" dxfId="1996" priority="1408" operator="lessThan">
      <formula>$C$4</formula>
    </cfRule>
  </conditionalFormatting>
  <conditionalFormatting sqref="AR35">
    <cfRule type="cellIs" dxfId="1995" priority="1409" operator="lessThan">
      <formula>$C$4</formula>
    </cfRule>
  </conditionalFormatting>
  <conditionalFormatting sqref="AR36">
    <cfRule type="cellIs" dxfId="1994" priority="1410" operator="lessThan">
      <formula>$C$4</formula>
    </cfRule>
  </conditionalFormatting>
  <conditionalFormatting sqref="AR37">
    <cfRule type="cellIs" dxfId="1993" priority="1411" operator="lessThan">
      <formula>$C$4</formula>
    </cfRule>
  </conditionalFormatting>
  <conditionalFormatting sqref="AR38">
    <cfRule type="cellIs" dxfId="1992" priority="1412" operator="lessThan">
      <formula>$C$4</formula>
    </cfRule>
  </conditionalFormatting>
  <conditionalFormatting sqref="AR39">
    <cfRule type="cellIs" dxfId="1991" priority="1413" operator="lessThan">
      <formula>$C$4</formula>
    </cfRule>
  </conditionalFormatting>
  <conditionalFormatting sqref="AR40">
    <cfRule type="cellIs" dxfId="1990" priority="1414" operator="lessThan">
      <formula>$C$4</formula>
    </cfRule>
  </conditionalFormatting>
  <conditionalFormatting sqref="AR41">
    <cfRule type="cellIs" dxfId="1989" priority="1415" operator="lessThan">
      <formula>$C$4</formula>
    </cfRule>
  </conditionalFormatting>
  <conditionalFormatting sqref="AR42">
    <cfRule type="cellIs" dxfId="1988" priority="1416" operator="lessThan">
      <formula>$C$4</formula>
    </cfRule>
  </conditionalFormatting>
  <conditionalFormatting sqref="AR43">
    <cfRule type="cellIs" dxfId="1987" priority="1417" operator="lessThan">
      <formula>$C$4</formula>
    </cfRule>
  </conditionalFormatting>
  <conditionalFormatting sqref="AR44">
    <cfRule type="cellIs" dxfId="1986" priority="1418" operator="lessThan">
      <formula>$C$4</formula>
    </cfRule>
  </conditionalFormatting>
  <conditionalFormatting sqref="AR45">
    <cfRule type="cellIs" dxfId="1985" priority="1419" operator="lessThan">
      <formula>$C$4</formula>
    </cfRule>
  </conditionalFormatting>
  <conditionalFormatting sqref="AR46">
    <cfRule type="cellIs" dxfId="1984" priority="1420" operator="lessThan">
      <formula>$C$4</formula>
    </cfRule>
  </conditionalFormatting>
  <conditionalFormatting sqref="AR47">
    <cfRule type="cellIs" dxfId="1983" priority="1421" operator="lessThan">
      <formula>$C$4</formula>
    </cfRule>
  </conditionalFormatting>
  <conditionalFormatting sqref="AR48">
    <cfRule type="cellIs" dxfId="1982" priority="1422" operator="lessThan">
      <formula>$C$4</formula>
    </cfRule>
  </conditionalFormatting>
  <conditionalFormatting sqref="AR49">
    <cfRule type="cellIs" dxfId="1981" priority="1423" operator="lessThan">
      <formula>$C$4</formula>
    </cfRule>
  </conditionalFormatting>
  <conditionalFormatting sqref="AR50">
    <cfRule type="cellIs" dxfId="1980" priority="1424" operator="lessThan">
      <formula>$C$4</formula>
    </cfRule>
  </conditionalFormatting>
  <conditionalFormatting sqref="BB11">
    <cfRule type="cellIs" dxfId="1979" priority="1425" operator="lessThan">
      <formula>$C$4</formula>
    </cfRule>
  </conditionalFormatting>
  <conditionalFormatting sqref="BB12">
    <cfRule type="cellIs" dxfId="1978" priority="1426" operator="lessThan">
      <formula>$C$4</formula>
    </cfRule>
  </conditionalFormatting>
  <conditionalFormatting sqref="BB13">
    <cfRule type="cellIs" dxfId="1977" priority="1427" operator="lessThan">
      <formula>$C$4</formula>
    </cfRule>
  </conditionalFormatting>
  <conditionalFormatting sqref="BB14">
    <cfRule type="cellIs" dxfId="1976" priority="1428" operator="lessThan">
      <formula>$C$4</formula>
    </cfRule>
  </conditionalFormatting>
  <conditionalFormatting sqref="BB15">
    <cfRule type="cellIs" dxfId="1975" priority="1429" operator="lessThan">
      <formula>$C$4</formula>
    </cfRule>
  </conditionalFormatting>
  <conditionalFormatting sqref="BB16">
    <cfRule type="cellIs" dxfId="1974" priority="1430" operator="lessThan">
      <formula>$C$4</formula>
    </cfRule>
  </conditionalFormatting>
  <conditionalFormatting sqref="BB17">
    <cfRule type="cellIs" dxfId="1973" priority="1431" operator="lessThan">
      <formula>$C$4</formula>
    </cfRule>
  </conditionalFormatting>
  <conditionalFormatting sqref="BB18">
    <cfRule type="cellIs" dxfId="1972" priority="1432" operator="lessThan">
      <formula>$C$4</formula>
    </cfRule>
  </conditionalFormatting>
  <conditionalFormatting sqref="BB19">
    <cfRule type="cellIs" dxfId="1971" priority="1433" operator="lessThan">
      <formula>$C$4</formula>
    </cfRule>
  </conditionalFormatting>
  <conditionalFormatting sqref="BB20">
    <cfRule type="cellIs" dxfId="1970" priority="1434" operator="lessThan">
      <formula>$C$4</formula>
    </cfRule>
  </conditionalFormatting>
  <conditionalFormatting sqref="BB21">
    <cfRule type="cellIs" dxfId="1969" priority="1435" operator="lessThan">
      <formula>$C$4</formula>
    </cfRule>
  </conditionalFormatting>
  <conditionalFormatting sqref="BB22">
    <cfRule type="cellIs" dxfId="1968" priority="1436" operator="lessThan">
      <formula>$C$4</formula>
    </cfRule>
  </conditionalFormatting>
  <conditionalFormatting sqref="BB23">
    <cfRule type="cellIs" dxfId="1967" priority="1437" operator="lessThan">
      <formula>$C$4</formula>
    </cfRule>
  </conditionalFormatting>
  <conditionalFormatting sqref="BB24">
    <cfRule type="cellIs" dxfId="1966" priority="1438" operator="lessThan">
      <formula>$C$4</formula>
    </cfRule>
  </conditionalFormatting>
  <conditionalFormatting sqref="BB25">
    <cfRule type="cellIs" dxfId="1965" priority="1439" operator="lessThan">
      <formula>$C$4</formula>
    </cfRule>
  </conditionalFormatting>
  <conditionalFormatting sqref="BB26">
    <cfRule type="cellIs" dxfId="1964" priority="1440" operator="lessThan">
      <formula>$C$4</formula>
    </cfRule>
  </conditionalFormatting>
  <conditionalFormatting sqref="BB27">
    <cfRule type="cellIs" dxfId="1963" priority="1441" operator="lessThan">
      <formula>$C$4</formula>
    </cfRule>
  </conditionalFormatting>
  <conditionalFormatting sqref="BB28">
    <cfRule type="cellIs" dxfId="1962" priority="1442" operator="lessThan">
      <formula>$C$4</formula>
    </cfRule>
  </conditionalFormatting>
  <conditionalFormatting sqref="BB29">
    <cfRule type="cellIs" dxfId="1961" priority="1443" operator="lessThan">
      <formula>$C$4</formula>
    </cfRule>
  </conditionalFormatting>
  <conditionalFormatting sqref="BB30">
    <cfRule type="cellIs" dxfId="1960" priority="1444" operator="lessThan">
      <formula>$C$4</formula>
    </cfRule>
  </conditionalFormatting>
  <conditionalFormatting sqref="BB31">
    <cfRule type="cellIs" dxfId="1959" priority="1445" operator="lessThan">
      <formula>$C$4</formula>
    </cfRule>
  </conditionalFormatting>
  <conditionalFormatting sqref="BB32">
    <cfRule type="cellIs" dxfId="1958" priority="1446" operator="lessThan">
      <formula>$C$4</formula>
    </cfRule>
  </conditionalFormatting>
  <conditionalFormatting sqref="BB33">
    <cfRule type="cellIs" dxfId="1957" priority="1447" operator="lessThan">
      <formula>$C$4</formula>
    </cfRule>
  </conditionalFormatting>
  <conditionalFormatting sqref="BB34">
    <cfRule type="cellIs" dxfId="1956" priority="1448" operator="lessThan">
      <formula>$C$4</formula>
    </cfRule>
  </conditionalFormatting>
  <conditionalFormatting sqref="BB35">
    <cfRule type="cellIs" dxfId="1955" priority="1449" operator="lessThan">
      <formula>$C$4</formula>
    </cfRule>
  </conditionalFormatting>
  <conditionalFormatting sqref="BB36">
    <cfRule type="cellIs" dxfId="1954" priority="1450" operator="lessThan">
      <formula>$C$4</formula>
    </cfRule>
  </conditionalFormatting>
  <conditionalFormatting sqref="BB37">
    <cfRule type="cellIs" dxfId="1953" priority="1451" operator="lessThan">
      <formula>$C$4</formula>
    </cfRule>
  </conditionalFormatting>
  <conditionalFormatting sqref="BB38">
    <cfRule type="cellIs" dxfId="1952" priority="1452" operator="lessThan">
      <formula>$C$4</formula>
    </cfRule>
  </conditionalFormatting>
  <conditionalFormatting sqref="BB39">
    <cfRule type="cellIs" dxfId="1951" priority="1453" operator="lessThan">
      <formula>$C$4</formula>
    </cfRule>
  </conditionalFormatting>
  <conditionalFormatting sqref="BB40">
    <cfRule type="cellIs" dxfId="1950" priority="1454" operator="lessThan">
      <formula>$C$4</formula>
    </cfRule>
  </conditionalFormatting>
  <conditionalFormatting sqref="BB41">
    <cfRule type="cellIs" dxfId="1949" priority="1455" operator="lessThan">
      <formula>$C$4</formula>
    </cfRule>
  </conditionalFormatting>
  <conditionalFormatting sqref="BB42">
    <cfRule type="cellIs" dxfId="1948" priority="1456" operator="lessThan">
      <formula>$C$4</formula>
    </cfRule>
  </conditionalFormatting>
  <conditionalFormatting sqref="BB43">
    <cfRule type="cellIs" dxfId="1947" priority="1457" operator="lessThan">
      <formula>$C$4</formula>
    </cfRule>
  </conditionalFormatting>
  <conditionalFormatting sqref="BB44">
    <cfRule type="cellIs" dxfId="1946" priority="1458" operator="lessThan">
      <formula>$C$4</formula>
    </cfRule>
  </conditionalFormatting>
  <conditionalFormatting sqref="BB45">
    <cfRule type="cellIs" dxfId="1945" priority="1459" operator="lessThan">
      <formula>$C$4</formula>
    </cfRule>
  </conditionalFormatting>
  <conditionalFormatting sqref="BB46">
    <cfRule type="cellIs" dxfId="1944" priority="1460" operator="lessThan">
      <formula>$C$4</formula>
    </cfRule>
  </conditionalFormatting>
  <conditionalFormatting sqref="BB47">
    <cfRule type="cellIs" dxfId="1943" priority="1461" operator="lessThan">
      <formula>$C$4</formula>
    </cfRule>
  </conditionalFormatting>
  <conditionalFormatting sqref="BB48">
    <cfRule type="cellIs" dxfId="1942" priority="1462" operator="lessThan">
      <formula>$C$4</formula>
    </cfRule>
  </conditionalFormatting>
  <conditionalFormatting sqref="BB49">
    <cfRule type="cellIs" dxfId="1941" priority="1463" operator="lessThan">
      <formula>$C$4</formula>
    </cfRule>
  </conditionalFormatting>
  <conditionalFormatting sqref="BB50">
    <cfRule type="cellIs" dxfId="1940" priority="1464" operator="lessThan">
      <formula>$C$4</formula>
    </cfRule>
  </conditionalFormatting>
  <conditionalFormatting sqref="BC11">
    <cfRule type="cellIs" dxfId="1939" priority="1465" operator="lessThan">
      <formula>$C$4</formula>
    </cfRule>
  </conditionalFormatting>
  <conditionalFormatting sqref="BC12">
    <cfRule type="cellIs" dxfId="1938" priority="1466" operator="lessThan">
      <formula>$C$4</formula>
    </cfRule>
  </conditionalFormatting>
  <conditionalFormatting sqref="BC13">
    <cfRule type="cellIs" dxfId="1937" priority="1467" operator="lessThan">
      <formula>$C$4</formula>
    </cfRule>
  </conditionalFormatting>
  <conditionalFormatting sqref="BC14">
    <cfRule type="cellIs" dxfId="1936" priority="1468" operator="lessThan">
      <formula>$C$4</formula>
    </cfRule>
  </conditionalFormatting>
  <conditionalFormatting sqref="BC15">
    <cfRule type="cellIs" dxfId="1935" priority="1469" operator="lessThan">
      <formula>$C$4</formula>
    </cfRule>
  </conditionalFormatting>
  <conditionalFormatting sqref="BC16">
    <cfRule type="cellIs" dxfId="1934" priority="1470" operator="lessThan">
      <formula>$C$4</formula>
    </cfRule>
  </conditionalFormatting>
  <conditionalFormatting sqref="BC17">
    <cfRule type="cellIs" dxfId="1933" priority="1471" operator="lessThan">
      <formula>$C$4</formula>
    </cfRule>
  </conditionalFormatting>
  <conditionalFormatting sqref="BC18">
    <cfRule type="cellIs" dxfId="1932" priority="1472" operator="lessThan">
      <formula>$C$4</formula>
    </cfRule>
  </conditionalFormatting>
  <conditionalFormatting sqref="BC19">
    <cfRule type="cellIs" dxfId="1931" priority="1473" operator="lessThan">
      <formula>$C$4</formula>
    </cfRule>
  </conditionalFormatting>
  <conditionalFormatting sqref="BC20">
    <cfRule type="cellIs" dxfId="1930" priority="1474" operator="lessThan">
      <formula>$C$4</formula>
    </cfRule>
  </conditionalFormatting>
  <conditionalFormatting sqref="BC21">
    <cfRule type="cellIs" dxfId="1929" priority="1475" operator="lessThan">
      <formula>$C$4</formula>
    </cfRule>
  </conditionalFormatting>
  <conditionalFormatting sqref="BC22">
    <cfRule type="cellIs" dxfId="1928" priority="1476" operator="lessThan">
      <formula>$C$4</formula>
    </cfRule>
  </conditionalFormatting>
  <conditionalFormatting sqref="BC23">
    <cfRule type="cellIs" dxfId="1927" priority="1477" operator="lessThan">
      <formula>$C$4</formula>
    </cfRule>
  </conditionalFormatting>
  <conditionalFormatting sqref="BC24">
    <cfRule type="cellIs" dxfId="1926" priority="1478" operator="lessThan">
      <formula>$C$4</formula>
    </cfRule>
  </conditionalFormatting>
  <conditionalFormatting sqref="BC25">
    <cfRule type="cellIs" dxfId="1925" priority="1479" operator="lessThan">
      <formula>$C$4</formula>
    </cfRule>
  </conditionalFormatting>
  <conditionalFormatting sqref="BC26">
    <cfRule type="cellIs" dxfId="1924" priority="1480" operator="lessThan">
      <formula>$C$4</formula>
    </cfRule>
  </conditionalFormatting>
  <conditionalFormatting sqref="BC27">
    <cfRule type="cellIs" dxfId="1923" priority="1481" operator="lessThan">
      <formula>$C$4</formula>
    </cfRule>
  </conditionalFormatting>
  <conditionalFormatting sqref="BC28">
    <cfRule type="cellIs" dxfId="1922" priority="1482" operator="lessThan">
      <formula>$C$4</formula>
    </cfRule>
  </conditionalFormatting>
  <conditionalFormatting sqref="BC29">
    <cfRule type="cellIs" dxfId="1921" priority="1483" operator="lessThan">
      <formula>$C$4</formula>
    </cfRule>
  </conditionalFormatting>
  <conditionalFormatting sqref="BC30">
    <cfRule type="cellIs" dxfId="1920" priority="1484" operator="lessThan">
      <formula>$C$4</formula>
    </cfRule>
  </conditionalFormatting>
  <conditionalFormatting sqref="BC31">
    <cfRule type="cellIs" dxfId="1919" priority="1485" operator="lessThan">
      <formula>$C$4</formula>
    </cfRule>
  </conditionalFormatting>
  <conditionalFormatting sqref="BC32">
    <cfRule type="cellIs" dxfId="1918" priority="1486" operator="lessThan">
      <formula>$C$4</formula>
    </cfRule>
  </conditionalFormatting>
  <conditionalFormatting sqref="BC33">
    <cfRule type="cellIs" dxfId="1917" priority="1487" operator="lessThan">
      <formula>$C$4</formula>
    </cfRule>
  </conditionalFormatting>
  <conditionalFormatting sqref="BC34">
    <cfRule type="cellIs" dxfId="1916" priority="1488" operator="lessThan">
      <formula>$C$4</formula>
    </cfRule>
  </conditionalFormatting>
  <conditionalFormatting sqref="BC35">
    <cfRule type="cellIs" dxfId="1915" priority="1489" operator="lessThan">
      <formula>$C$4</formula>
    </cfRule>
  </conditionalFormatting>
  <conditionalFormatting sqref="BC36">
    <cfRule type="cellIs" dxfId="1914" priority="1490" operator="lessThan">
      <formula>$C$4</formula>
    </cfRule>
  </conditionalFormatting>
  <conditionalFormatting sqref="BC37">
    <cfRule type="cellIs" dxfId="1913" priority="1491" operator="lessThan">
      <formula>$C$4</formula>
    </cfRule>
  </conditionalFormatting>
  <conditionalFormatting sqref="BC38">
    <cfRule type="cellIs" dxfId="1912" priority="1492" operator="lessThan">
      <formula>$C$4</formula>
    </cfRule>
  </conditionalFormatting>
  <conditionalFormatting sqref="BC39">
    <cfRule type="cellIs" dxfId="1911" priority="1493" operator="lessThan">
      <formula>$C$4</formula>
    </cfRule>
  </conditionalFormatting>
  <conditionalFormatting sqref="BC40">
    <cfRule type="cellIs" dxfId="1910" priority="1494" operator="lessThan">
      <formula>$C$4</formula>
    </cfRule>
  </conditionalFormatting>
  <conditionalFormatting sqref="BC41">
    <cfRule type="cellIs" dxfId="1909" priority="1495" operator="lessThan">
      <formula>$C$4</formula>
    </cfRule>
  </conditionalFormatting>
  <conditionalFormatting sqref="BC42">
    <cfRule type="cellIs" dxfId="1908" priority="1496" operator="lessThan">
      <formula>$C$4</formula>
    </cfRule>
  </conditionalFormatting>
  <conditionalFormatting sqref="BC43">
    <cfRule type="cellIs" dxfId="1907" priority="1497" operator="lessThan">
      <formula>$C$4</formula>
    </cfRule>
  </conditionalFormatting>
  <conditionalFormatting sqref="BC44">
    <cfRule type="cellIs" dxfId="1906" priority="1498" operator="lessThan">
      <formula>$C$4</formula>
    </cfRule>
  </conditionalFormatting>
  <conditionalFormatting sqref="BC45">
    <cfRule type="cellIs" dxfId="1905" priority="1499" operator="lessThan">
      <formula>$C$4</formula>
    </cfRule>
  </conditionalFormatting>
  <conditionalFormatting sqref="BC46">
    <cfRule type="cellIs" dxfId="1904" priority="1500" operator="lessThan">
      <formula>$C$4</formula>
    </cfRule>
  </conditionalFormatting>
  <conditionalFormatting sqref="BC47">
    <cfRule type="cellIs" dxfId="1903" priority="1501" operator="lessThan">
      <formula>$C$4</formula>
    </cfRule>
  </conditionalFormatting>
  <conditionalFormatting sqref="BC48">
    <cfRule type="cellIs" dxfId="1902" priority="1502" operator="lessThan">
      <formula>$C$4</formula>
    </cfRule>
  </conditionalFormatting>
  <conditionalFormatting sqref="BC49">
    <cfRule type="cellIs" dxfId="1901" priority="1503" operator="lessThan">
      <formula>$C$4</formula>
    </cfRule>
  </conditionalFormatting>
  <conditionalFormatting sqref="BC50">
    <cfRule type="cellIs" dxfId="1900" priority="1504" operator="lessThan">
      <formula>$C$4</formula>
    </cfRule>
  </conditionalFormatting>
  <conditionalFormatting sqref="AU11">
    <cfRule type="cellIs" dxfId="1899" priority="1505" operator="lessThan">
      <formula>$C$4</formula>
    </cfRule>
  </conditionalFormatting>
  <conditionalFormatting sqref="AU12">
    <cfRule type="cellIs" dxfId="1898" priority="1506" operator="lessThan">
      <formula>$C$4</formula>
    </cfRule>
  </conditionalFormatting>
  <conditionalFormatting sqref="AU13">
    <cfRule type="cellIs" dxfId="1897" priority="1507" operator="lessThan">
      <formula>$C$4</formula>
    </cfRule>
  </conditionalFormatting>
  <conditionalFormatting sqref="AU14">
    <cfRule type="cellIs" dxfId="1896" priority="1508" operator="lessThan">
      <formula>$C$4</formula>
    </cfRule>
  </conditionalFormatting>
  <conditionalFormatting sqref="AU15">
    <cfRule type="cellIs" dxfId="1895" priority="1509" operator="lessThan">
      <formula>$C$4</formula>
    </cfRule>
  </conditionalFormatting>
  <conditionalFormatting sqref="AU16">
    <cfRule type="cellIs" dxfId="1894" priority="1510" operator="lessThan">
      <formula>$C$4</formula>
    </cfRule>
  </conditionalFormatting>
  <conditionalFormatting sqref="AU17">
    <cfRule type="cellIs" dxfId="1893" priority="1511" operator="lessThan">
      <formula>$C$4</formula>
    </cfRule>
  </conditionalFormatting>
  <conditionalFormatting sqref="AU18">
    <cfRule type="cellIs" dxfId="1892" priority="1512" operator="lessThan">
      <formula>$C$4</formula>
    </cfRule>
  </conditionalFormatting>
  <conditionalFormatting sqref="AU19">
    <cfRule type="cellIs" dxfId="1891" priority="1513" operator="lessThan">
      <formula>$C$4</formula>
    </cfRule>
  </conditionalFormatting>
  <conditionalFormatting sqref="AU20">
    <cfRule type="cellIs" dxfId="1890" priority="1514" operator="lessThan">
      <formula>$C$4</formula>
    </cfRule>
  </conditionalFormatting>
  <conditionalFormatting sqref="AU21">
    <cfRule type="cellIs" dxfId="1889" priority="1515" operator="lessThan">
      <formula>$C$4</formula>
    </cfRule>
  </conditionalFormatting>
  <conditionalFormatting sqref="AU22">
    <cfRule type="cellIs" dxfId="1888" priority="1516" operator="lessThan">
      <formula>$C$4</formula>
    </cfRule>
  </conditionalFormatting>
  <conditionalFormatting sqref="AU23">
    <cfRule type="cellIs" dxfId="1887" priority="1517" operator="lessThan">
      <formula>$C$4</formula>
    </cfRule>
  </conditionalFormatting>
  <conditionalFormatting sqref="AU24">
    <cfRule type="cellIs" dxfId="1886" priority="1518" operator="lessThan">
      <formula>$C$4</formula>
    </cfRule>
  </conditionalFormatting>
  <conditionalFormatting sqref="AU25">
    <cfRule type="cellIs" dxfId="1885" priority="1519" operator="lessThan">
      <formula>$C$4</formula>
    </cfRule>
  </conditionalFormatting>
  <conditionalFormatting sqref="AU26">
    <cfRule type="cellIs" dxfId="1884" priority="1520" operator="lessThan">
      <formula>$C$4</formula>
    </cfRule>
  </conditionalFormatting>
  <conditionalFormatting sqref="AU27">
    <cfRule type="cellIs" dxfId="1883" priority="1521" operator="lessThan">
      <formula>$C$4</formula>
    </cfRule>
  </conditionalFormatting>
  <conditionalFormatting sqref="AU28">
    <cfRule type="cellIs" dxfId="1882" priority="1522" operator="lessThan">
      <formula>$C$4</formula>
    </cfRule>
  </conditionalFormatting>
  <conditionalFormatting sqref="AU29">
    <cfRule type="cellIs" dxfId="1881" priority="1523" operator="lessThan">
      <formula>$C$4</formula>
    </cfRule>
  </conditionalFormatting>
  <conditionalFormatting sqref="AU30">
    <cfRule type="cellIs" dxfId="1880" priority="1524" operator="lessThan">
      <formula>$C$4</formula>
    </cfRule>
  </conditionalFormatting>
  <conditionalFormatting sqref="AU31">
    <cfRule type="cellIs" dxfId="1879" priority="1525" operator="lessThan">
      <formula>$C$4</formula>
    </cfRule>
  </conditionalFormatting>
  <conditionalFormatting sqref="AU32">
    <cfRule type="cellIs" dxfId="1878" priority="1526" operator="lessThan">
      <formula>$C$4</formula>
    </cfRule>
  </conditionalFormatting>
  <conditionalFormatting sqref="AU33">
    <cfRule type="cellIs" dxfId="1877" priority="1527" operator="lessThan">
      <formula>$C$4</formula>
    </cfRule>
  </conditionalFormatting>
  <conditionalFormatting sqref="AU34">
    <cfRule type="cellIs" dxfId="1876" priority="1528" operator="lessThan">
      <formula>$C$4</formula>
    </cfRule>
  </conditionalFormatting>
  <conditionalFormatting sqref="AU35">
    <cfRule type="cellIs" dxfId="1875" priority="1529" operator="lessThan">
      <formula>$C$4</formula>
    </cfRule>
  </conditionalFormatting>
  <conditionalFormatting sqref="AU36">
    <cfRule type="cellIs" dxfId="1874" priority="1530" operator="lessThan">
      <formula>$C$4</formula>
    </cfRule>
  </conditionalFormatting>
  <conditionalFormatting sqref="AU37">
    <cfRule type="cellIs" dxfId="1873" priority="1531" operator="lessThan">
      <formula>$C$4</formula>
    </cfRule>
  </conditionalFormatting>
  <conditionalFormatting sqref="AU38">
    <cfRule type="cellIs" dxfId="1872" priority="1532" operator="lessThan">
      <formula>$C$4</formula>
    </cfRule>
  </conditionalFormatting>
  <conditionalFormatting sqref="AU39">
    <cfRule type="cellIs" dxfId="1871" priority="1533" operator="lessThan">
      <formula>$C$4</formula>
    </cfRule>
  </conditionalFormatting>
  <conditionalFormatting sqref="AU40">
    <cfRule type="cellIs" dxfId="1870" priority="1534" operator="lessThan">
      <formula>$C$4</formula>
    </cfRule>
  </conditionalFormatting>
  <conditionalFormatting sqref="AU41">
    <cfRule type="cellIs" dxfId="1869" priority="1535" operator="lessThan">
      <formula>$C$4</formula>
    </cfRule>
  </conditionalFormatting>
  <conditionalFormatting sqref="AU42">
    <cfRule type="cellIs" dxfId="1868" priority="1536" operator="lessThan">
      <formula>$C$4</formula>
    </cfRule>
  </conditionalFormatting>
  <conditionalFormatting sqref="AU43">
    <cfRule type="cellIs" dxfId="1867" priority="1537" operator="lessThan">
      <formula>$C$4</formula>
    </cfRule>
  </conditionalFormatting>
  <conditionalFormatting sqref="AU44">
    <cfRule type="cellIs" dxfId="1866" priority="1538" operator="lessThan">
      <formula>$C$4</formula>
    </cfRule>
  </conditionalFormatting>
  <conditionalFormatting sqref="AU45">
    <cfRule type="cellIs" dxfId="1865" priority="1539" operator="lessThan">
      <formula>$C$4</formula>
    </cfRule>
  </conditionalFormatting>
  <conditionalFormatting sqref="AU46">
    <cfRule type="cellIs" dxfId="1864" priority="1540" operator="lessThan">
      <formula>$C$4</formula>
    </cfRule>
  </conditionalFormatting>
  <conditionalFormatting sqref="AU47">
    <cfRule type="cellIs" dxfId="1863" priority="1541" operator="lessThan">
      <formula>$C$4</formula>
    </cfRule>
  </conditionalFormatting>
  <conditionalFormatting sqref="AU48">
    <cfRule type="cellIs" dxfId="1862" priority="1542" operator="lessThan">
      <formula>$C$4</formula>
    </cfRule>
  </conditionalFormatting>
  <conditionalFormatting sqref="AU49">
    <cfRule type="cellIs" dxfId="1861" priority="1543" operator="lessThan">
      <formula>$C$4</formula>
    </cfRule>
  </conditionalFormatting>
  <conditionalFormatting sqref="AU50">
    <cfRule type="cellIs" dxfId="1860" priority="1544" operator="lessThan">
      <formula>$C$4</formula>
    </cfRule>
  </conditionalFormatting>
  <conditionalFormatting sqref="AV11">
    <cfRule type="cellIs" dxfId="1859" priority="1545" operator="lessThan">
      <formula>$C$4</formula>
    </cfRule>
  </conditionalFormatting>
  <conditionalFormatting sqref="AV12">
    <cfRule type="cellIs" dxfId="1858" priority="1546" operator="lessThan">
      <formula>$C$4</formula>
    </cfRule>
  </conditionalFormatting>
  <conditionalFormatting sqref="AV13">
    <cfRule type="cellIs" dxfId="1857" priority="1547" operator="lessThan">
      <formula>$C$4</formula>
    </cfRule>
  </conditionalFormatting>
  <conditionalFormatting sqref="AV14">
    <cfRule type="cellIs" dxfId="1856" priority="1548" operator="lessThan">
      <formula>$C$4</formula>
    </cfRule>
  </conditionalFormatting>
  <conditionalFormatting sqref="AV15">
    <cfRule type="cellIs" dxfId="1855" priority="1549" operator="lessThan">
      <formula>$C$4</formula>
    </cfRule>
  </conditionalFormatting>
  <conditionalFormatting sqref="AV16">
    <cfRule type="cellIs" dxfId="1854" priority="1550" operator="lessThan">
      <formula>$C$4</formula>
    </cfRule>
  </conditionalFormatting>
  <conditionalFormatting sqref="AV17">
    <cfRule type="cellIs" dxfId="1853" priority="1551" operator="lessThan">
      <formula>$C$4</formula>
    </cfRule>
  </conditionalFormatting>
  <conditionalFormatting sqref="AV18">
    <cfRule type="cellIs" dxfId="1852" priority="1552" operator="lessThan">
      <formula>$C$4</formula>
    </cfRule>
  </conditionalFormatting>
  <conditionalFormatting sqref="AV19">
    <cfRule type="cellIs" dxfId="1851" priority="1553" operator="lessThan">
      <formula>$C$4</formula>
    </cfRule>
  </conditionalFormatting>
  <conditionalFormatting sqref="AV20">
    <cfRule type="cellIs" dxfId="1850" priority="1554" operator="lessThan">
      <formula>$C$4</formula>
    </cfRule>
  </conditionalFormatting>
  <conditionalFormatting sqref="AV21">
    <cfRule type="cellIs" dxfId="1849" priority="1555" operator="lessThan">
      <formula>$C$4</formula>
    </cfRule>
  </conditionalFormatting>
  <conditionalFormatting sqref="AV22">
    <cfRule type="cellIs" dxfId="1848" priority="1556" operator="lessThan">
      <formula>$C$4</formula>
    </cfRule>
  </conditionalFormatting>
  <conditionalFormatting sqref="AV23">
    <cfRule type="cellIs" dxfId="1847" priority="1557" operator="lessThan">
      <formula>$C$4</formula>
    </cfRule>
  </conditionalFormatting>
  <conditionalFormatting sqref="AV24">
    <cfRule type="cellIs" dxfId="1846" priority="1558" operator="lessThan">
      <formula>$C$4</formula>
    </cfRule>
  </conditionalFormatting>
  <conditionalFormatting sqref="AV25">
    <cfRule type="cellIs" dxfId="1845" priority="1559" operator="lessThan">
      <formula>$C$4</formula>
    </cfRule>
  </conditionalFormatting>
  <conditionalFormatting sqref="AV26">
    <cfRule type="cellIs" dxfId="1844" priority="1560" operator="lessThan">
      <formula>$C$4</formula>
    </cfRule>
  </conditionalFormatting>
  <conditionalFormatting sqref="AV27">
    <cfRule type="cellIs" dxfId="1843" priority="1561" operator="lessThan">
      <formula>$C$4</formula>
    </cfRule>
  </conditionalFormatting>
  <conditionalFormatting sqref="AV28">
    <cfRule type="cellIs" dxfId="1842" priority="1562" operator="lessThan">
      <formula>$C$4</formula>
    </cfRule>
  </conditionalFormatting>
  <conditionalFormatting sqref="AV29">
    <cfRule type="cellIs" dxfId="1841" priority="1563" operator="lessThan">
      <formula>$C$4</formula>
    </cfRule>
  </conditionalFormatting>
  <conditionalFormatting sqref="AV30">
    <cfRule type="cellIs" dxfId="1840" priority="1564" operator="lessThan">
      <formula>$C$4</formula>
    </cfRule>
  </conditionalFormatting>
  <conditionalFormatting sqref="AV31">
    <cfRule type="cellIs" dxfId="1839" priority="1565" operator="lessThan">
      <formula>$C$4</formula>
    </cfRule>
  </conditionalFormatting>
  <conditionalFormatting sqref="AV32">
    <cfRule type="cellIs" dxfId="1838" priority="1566" operator="lessThan">
      <formula>$C$4</formula>
    </cfRule>
  </conditionalFormatting>
  <conditionalFormatting sqref="AV33">
    <cfRule type="cellIs" dxfId="1837" priority="1567" operator="lessThan">
      <formula>$C$4</formula>
    </cfRule>
  </conditionalFormatting>
  <conditionalFormatting sqref="AV34">
    <cfRule type="cellIs" dxfId="1836" priority="1568" operator="lessThan">
      <formula>$C$4</formula>
    </cfRule>
  </conditionalFormatting>
  <conditionalFormatting sqref="AV35">
    <cfRule type="cellIs" dxfId="1835" priority="1569" operator="lessThan">
      <formula>$C$4</formula>
    </cfRule>
  </conditionalFormatting>
  <conditionalFormatting sqref="AV36">
    <cfRule type="cellIs" dxfId="1834" priority="1570" operator="lessThan">
      <formula>$C$4</formula>
    </cfRule>
  </conditionalFormatting>
  <conditionalFormatting sqref="AV37">
    <cfRule type="cellIs" dxfId="1833" priority="1571" operator="lessThan">
      <formula>$C$4</formula>
    </cfRule>
  </conditionalFormatting>
  <conditionalFormatting sqref="AV38">
    <cfRule type="cellIs" dxfId="1832" priority="1572" operator="lessThan">
      <formula>$C$4</formula>
    </cfRule>
  </conditionalFormatting>
  <conditionalFormatting sqref="AV39">
    <cfRule type="cellIs" dxfId="1831" priority="1573" operator="lessThan">
      <formula>$C$4</formula>
    </cfRule>
  </conditionalFormatting>
  <conditionalFormatting sqref="AV40">
    <cfRule type="cellIs" dxfId="1830" priority="1574" operator="lessThan">
      <formula>$C$4</formula>
    </cfRule>
  </conditionalFormatting>
  <conditionalFormatting sqref="AV41">
    <cfRule type="cellIs" dxfId="1829" priority="1575" operator="lessThan">
      <formula>$C$4</formula>
    </cfRule>
  </conditionalFormatting>
  <conditionalFormatting sqref="AV42">
    <cfRule type="cellIs" dxfId="1828" priority="1576" operator="lessThan">
      <formula>$C$4</formula>
    </cfRule>
  </conditionalFormatting>
  <conditionalFormatting sqref="AV43">
    <cfRule type="cellIs" dxfId="1827" priority="1577" operator="lessThan">
      <formula>$C$4</formula>
    </cfRule>
  </conditionalFormatting>
  <conditionalFormatting sqref="AV44">
    <cfRule type="cellIs" dxfId="1826" priority="1578" operator="lessThan">
      <formula>$C$4</formula>
    </cfRule>
  </conditionalFormatting>
  <conditionalFormatting sqref="AV45">
    <cfRule type="cellIs" dxfId="1825" priority="1579" operator="lessThan">
      <formula>$C$4</formula>
    </cfRule>
  </conditionalFormatting>
  <conditionalFormatting sqref="AV46">
    <cfRule type="cellIs" dxfId="1824" priority="1580" operator="lessThan">
      <formula>$C$4</formula>
    </cfRule>
  </conditionalFormatting>
  <conditionalFormatting sqref="AV47">
    <cfRule type="cellIs" dxfId="1823" priority="1581" operator="lessThan">
      <formula>$C$4</formula>
    </cfRule>
  </conditionalFormatting>
  <conditionalFormatting sqref="AV48">
    <cfRule type="cellIs" dxfId="1822" priority="1582" operator="lessThan">
      <formula>$C$4</formula>
    </cfRule>
  </conditionalFormatting>
  <conditionalFormatting sqref="AV49">
    <cfRule type="cellIs" dxfId="1821" priority="1583" operator="lessThan">
      <formula>$C$4</formula>
    </cfRule>
  </conditionalFormatting>
  <conditionalFormatting sqref="AV50">
    <cfRule type="cellIs" dxfId="1820" priority="1584" operator="lessThan">
      <formula>$C$4</formula>
    </cfRule>
  </conditionalFormatting>
  <conditionalFormatting sqref="AW11">
    <cfRule type="cellIs" dxfId="1819" priority="1585" operator="lessThan">
      <formula>$C$4</formula>
    </cfRule>
  </conditionalFormatting>
  <conditionalFormatting sqref="AW12">
    <cfRule type="cellIs" dxfId="1818" priority="1586" operator="lessThan">
      <formula>$C$4</formula>
    </cfRule>
  </conditionalFormatting>
  <conditionalFormatting sqref="AW13">
    <cfRule type="cellIs" dxfId="1817" priority="1587" operator="lessThan">
      <formula>$C$4</formula>
    </cfRule>
  </conditionalFormatting>
  <conditionalFormatting sqref="AW14">
    <cfRule type="cellIs" dxfId="1816" priority="1588" operator="lessThan">
      <formula>$C$4</formula>
    </cfRule>
  </conditionalFormatting>
  <conditionalFormatting sqref="AW15">
    <cfRule type="cellIs" dxfId="1815" priority="1589" operator="lessThan">
      <formula>$C$4</formula>
    </cfRule>
  </conditionalFormatting>
  <conditionalFormatting sqref="AW16">
    <cfRule type="cellIs" dxfId="1814" priority="1590" operator="lessThan">
      <formula>$C$4</formula>
    </cfRule>
  </conditionalFormatting>
  <conditionalFormatting sqref="AW17">
    <cfRule type="cellIs" dxfId="1813" priority="1591" operator="lessThan">
      <formula>$C$4</formula>
    </cfRule>
  </conditionalFormatting>
  <conditionalFormatting sqref="AW18">
    <cfRule type="cellIs" dxfId="1812" priority="1592" operator="lessThan">
      <formula>$C$4</formula>
    </cfRule>
  </conditionalFormatting>
  <conditionalFormatting sqref="AW19">
    <cfRule type="cellIs" dxfId="1811" priority="1593" operator="lessThan">
      <formula>$C$4</formula>
    </cfRule>
  </conditionalFormatting>
  <conditionalFormatting sqref="AW20">
    <cfRule type="cellIs" dxfId="1810" priority="1594" operator="lessThan">
      <formula>$C$4</formula>
    </cfRule>
  </conditionalFormatting>
  <conditionalFormatting sqref="AW21">
    <cfRule type="cellIs" dxfId="1809" priority="1595" operator="lessThan">
      <formula>$C$4</formula>
    </cfRule>
  </conditionalFormatting>
  <conditionalFormatting sqref="AW22">
    <cfRule type="cellIs" dxfId="1808" priority="1596" operator="lessThan">
      <formula>$C$4</formula>
    </cfRule>
  </conditionalFormatting>
  <conditionalFormatting sqref="AW23">
    <cfRule type="cellIs" dxfId="1807" priority="1597" operator="lessThan">
      <formula>$C$4</formula>
    </cfRule>
  </conditionalFormatting>
  <conditionalFormatting sqref="AW24">
    <cfRule type="cellIs" dxfId="1806" priority="1598" operator="lessThan">
      <formula>$C$4</formula>
    </cfRule>
  </conditionalFormatting>
  <conditionalFormatting sqref="AW25">
    <cfRule type="cellIs" dxfId="1805" priority="1599" operator="lessThan">
      <formula>$C$4</formula>
    </cfRule>
  </conditionalFormatting>
  <conditionalFormatting sqref="AW26">
    <cfRule type="cellIs" dxfId="1804" priority="1600" operator="lessThan">
      <formula>$C$4</formula>
    </cfRule>
  </conditionalFormatting>
  <conditionalFormatting sqref="AW27">
    <cfRule type="cellIs" dxfId="1803" priority="1601" operator="lessThan">
      <formula>$C$4</formula>
    </cfRule>
  </conditionalFormatting>
  <conditionalFormatting sqref="AW28">
    <cfRule type="cellIs" dxfId="1802" priority="1602" operator="lessThan">
      <formula>$C$4</formula>
    </cfRule>
  </conditionalFormatting>
  <conditionalFormatting sqref="AW29">
    <cfRule type="cellIs" dxfId="1801" priority="1603" operator="lessThan">
      <formula>$C$4</formula>
    </cfRule>
  </conditionalFormatting>
  <conditionalFormatting sqref="AW30">
    <cfRule type="cellIs" dxfId="1800" priority="1604" operator="lessThan">
      <formula>$C$4</formula>
    </cfRule>
  </conditionalFormatting>
  <conditionalFormatting sqref="AW31">
    <cfRule type="cellIs" dxfId="1799" priority="1605" operator="lessThan">
      <formula>$C$4</formula>
    </cfRule>
  </conditionalFormatting>
  <conditionalFormatting sqref="AW32">
    <cfRule type="cellIs" dxfId="1798" priority="1606" operator="lessThan">
      <formula>$C$4</formula>
    </cfRule>
  </conditionalFormatting>
  <conditionalFormatting sqref="AW33">
    <cfRule type="cellIs" dxfId="1797" priority="1607" operator="lessThan">
      <formula>$C$4</formula>
    </cfRule>
  </conditionalFormatting>
  <conditionalFormatting sqref="AW34">
    <cfRule type="cellIs" dxfId="1796" priority="1608" operator="lessThan">
      <formula>$C$4</formula>
    </cfRule>
  </conditionalFormatting>
  <conditionalFormatting sqref="AW35">
    <cfRule type="cellIs" dxfId="1795" priority="1609" operator="lessThan">
      <formula>$C$4</formula>
    </cfRule>
  </conditionalFormatting>
  <conditionalFormatting sqref="AW36">
    <cfRule type="cellIs" dxfId="1794" priority="1610" operator="lessThan">
      <formula>$C$4</formula>
    </cfRule>
  </conditionalFormatting>
  <conditionalFormatting sqref="AW37">
    <cfRule type="cellIs" dxfId="1793" priority="1611" operator="lessThan">
      <formula>$C$4</formula>
    </cfRule>
  </conditionalFormatting>
  <conditionalFormatting sqref="AW38">
    <cfRule type="cellIs" dxfId="1792" priority="1612" operator="lessThan">
      <formula>$C$4</formula>
    </cfRule>
  </conditionalFormatting>
  <conditionalFormatting sqref="AW39">
    <cfRule type="cellIs" dxfId="1791" priority="1613" operator="lessThan">
      <formula>$C$4</formula>
    </cfRule>
  </conditionalFormatting>
  <conditionalFormatting sqref="AW40">
    <cfRule type="cellIs" dxfId="1790" priority="1614" operator="lessThan">
      <formula>$C$4</formula>
    </cfRule>
  </conditionalFormatting>
  <conditionalFormatting sqref="AW41">
    <cfRule type="cellIs" dxfId="1789" priority="1615" operator="lessThan">
      <formula>$C$4</formula>
    </cfRule>
  </conditionalFormatting>
  <conditionalFormatting sqref="AW42">
    <cfRule type="cellIs" dxfId="1788" priority="1616" operator="lessThan">
      <formula>$C$4</formula>
    </cfRule>
  </conditionalFormatting>
  <conditionalFormatting sqref="AW43">
    <cfRule type="cellIs" dxfId="1787" priority="1617" operator="lessThan">
      <formula>$C$4</formula>
    </cfRule>
  </conditionalFormatting>
  <conditionalFormatting sqref="AW44">
    <cfRule type="cellIs" dxfId="1786" priority="1618" operator="lessThan">
      <formula>$C$4</formula>
    </cfRule>
  </conditionalFormatting>
  <conditionalFormatting sqref="AW45">
    <cfRule type="cellIs" dxfId="1785" priority="1619" operator="lessThan">
      <formula>$C$4</formula>
    </cfRule>
  </conditionalFormatting>
  <conditionalFormatting sqref="AW46">
    <cfRule type="cellIs" dxfId="1784" priority="1620" operator="lessThan">
      <formula>$C$4</formula>
    </cfRule>
  </conditionalFormatting>
  <conditionalFormatting sqref="AW47">
    <cfRule type="cellIs" dxfId="1783" priority="1621" operator="lessThan">
      <formula>$C$4</formula>
    </cfRule>
  </conditionalFormatting>
  <conditionalFormatting sqref="AW48">
    <cfRule type="cellIs" dxfId="1782" priority="1622" operator="lessThan">
      <formula>$C$4</formula>
    </cfRule>
  </conditionalFormatting>
  <conditionalFormatting sqref="AW49">
    <cfRule type="cellIs" dxfId="1781" priority="1623" operator="lessThan">
      <formula>$C$4</formula>
    </cfRule>
  </conditionalFormatting>
  <conditionalFormatting sqref="AW50">
    <cfRule type="cellIs" dxfId="1780" priority="1624" operator="lessThan">
      <formula>$C$4</formula>
    </cfRule>
  </conditionalFormatting>
  <conditionalFormatting sqref="AX11">
    <cfRule type="cellIs" dxfId="1779" priority="1625" operator="lessThan">
      <formula>$C$4</formula>
    </cfRule>
  </conditionalFormatting>
  <conditionalFormatting sqref="AX12">
    <cfRule type="cellIs" dxfId="1778" priority="1626" operator="lessThan">
      <formula>$C$4</formula>
    </cfRule>
  </conditionalFormatting>
  <conditionalFormatting sqref="AX13">
    <cfRule type="cellIs" dxfId="1777" priority="1627" operator="lessThan">
      <formula>$C$4</formula>
    </cfRule>
  </conditionalFormatting>
  <conditionalFormatting sqref="AX14">
    <cfRule type="cellIs" dxfId="1776" priority="1628" operator="lessThan">
      <formula>$C$4</formula>
    </cfRule>
  </conditionalFormatting>
  <conditionalFormatting sqref="AX15">
    <cfRule type="cellIs" dxfId="1775" priority="1629" operator="lessThan">
      <formula>$C$4</formula>
    </cfRule>
  </conditionalFormatting>
  <conditionalFormatting sqref="AX16">
    <cfRule type="cellIs" dxfId="1774" priority="1630" operator="lessThan">
      <formula>$C$4</formula>
    </cfRule>
  </conditionalFormatting>
  <conditionalFormatting sqref="AX17">
    <cfRule type="cellIs" dxfId="1773" priority="1631" operator="lessThan">
      <formula>$C$4</formula>
    </cfRule>
  </conditionalFormatting>
  <conditionalFormatting sqref="AX18">
    <cfRule type="cellIs" dxfId="1772" priority="1632" operator="lessThan">
      <formula>$C$4</formula>
    </cfRule>
  </conditionalFormatting>
  <conditionalFormatting sqref="AX19">
    <cfRule type="cellIs" dxfId="1771" priority="1633" operator="lessThan">
      <formula>$C$4</formula>
    </cfRule>
  </conditionalFormatting>
  <conditionalFormatting sqref="AX20">
    <cfRule type="cellIs" dxfId="1770" priority="1634" operator="lessThan">
      <formula>$C$4</formula>
    </cfRule>
  </conditionalFormatting>
  <conditionalFormatting sqref="AX21">
    <cfRule type="cellIs" dxfId="1769" priority="1635" operator="lessThan">
      <formula>$C$4</formula>
    </cfRule>
  </conditionalFormatting>
  <conditionalFormatting sqref="AX22">
    <cfRule type="cellIs" dxfId="1768" priority="1636" operator="lessThan">
      <formula>$C$4</formula>
    </cfRule>
  </conditionalFormatting>
  <conditionalFormatting sqref="AX23">
    <cfRule type="cellIs" dxfId="1767" priority="1637" operator="lessThan">
      <formula>$C$4</formula>
    </cfRule>
  </conditionalFormatting>
  <conditionalFormatting sqref="AX24">
    <cfRule type="cellIs" dxfId="1766" priority="1638" operator="lessThan">
      <formula>$C$4</formula>
    </cfRule>
  </conditionalFormatting>
  <conditionalFormatting sqref="AX25">
    <cfRule type="cellIs" dxfId="1765" priority="1639" operator="lessThan">
      <formula>$C$4</formula>
    </cfRule>
  </conditionalFormatting>
  <conditionalFormatting sqref="AX26">
    <cfRule type="cellIs" dxfId="1764" priority="1640" operator="lessThan">
      <formula>$C$4</formula>
    </cfRule>
  </conditionalFormatting>
  <conditionalFormatting sqref="AX27">
    <cfRule type="cellIs" dxfId="1763" priority="1641" operator="lessThan">
      <formula>$C$4</formula>
    </cfRule>
  </conditionalFormatting>
  <conditionalFormatting sqref="AX28">
    <cfRule type="cellIs" dxfId="1762" priority="1642" operator="lessThan">
      <formula>$C$4</formula>
    </cfRule>
  </conditionalFormatting>
  <conditionalFormatting sqref="AX29">
    <cfRule type="cellIs" dxfId="1761" priority="1643" operator="lessThan">
      <formula>$C$4</formula>
    </cfRule>
  </conditionalFormatting>
  <conditionalFormatting sqref="AX30">
    <cfRule type="cellIs" dxfId="1760" priority="1644" operator="lessThan">
      <formula>$C$4</formula>
    </cfRule>
  </conditionalFormatting>
  <conditionalFormatting sqref="AX31">
    <cfRule type="cellIs" dxfId="1759" priority="1645" operator="lessThan">
      <formula>$C$4</formula>
    </cfRule>
  </conditionalFormatting>
  <conditionalFormatting sqref="AX32">
    <cfRule type="cellIs" dxfId="1758" priority="1646" operator="lessThan">
      <formula>$C$4</formula>
    </cfRule>
  </conditionalFormatting>
  <conditionalFormatting sqref="AX33">
    <cfRule type="cellIs" dxfId="1757" priority="1647" operator="lessThan">
      <formula>$C$4</formula>
    </cfRule>
  </conditionalFormatting>
  <conditionalFormatting sqref="AX34">
    <cfRule type="cellIs" dxfId="1756" priority="1648" operator="lessThan">
      <formula>$C$4</formula>
    </cfRule>
  </conditionalFormatting>
  <conditionalFormatting sqref="AX35">
    <cfRule type="cellIs" dxfId="1755" priority="1649" operator="lessThan">
      <formula>$C$4</formula>
    </cfRule>
  </conditionalFormatting>
  <conditionalFormatting sqref="AX36">
    <cfRule type="cellIs" dxfId="1754" priority="1650" operator="lessThan">
      <formula>$C$4</formula>
    </cfRule>
  </conditionalFormatting>
  <conditionalFormatting sqref="AX37">
    <cfRule type="cellIs" dxfId="1753" priority="1651" operator="lessThan">
      <formula>$C$4</formula>
    </cfRule>
  </conditionalFormatting>
  <conditionalFormatting sqref="AX38">
    <cfRule type="cellIs" dxfId="1752" priority="1652" operator="lessThan">
      <formula>$C$4</formula>
    </cfRule>
  </conditionalFormatting>
  <conditionalFormatting sqref="AX39">
    <cfRule type="cellIs" dxfId="1751" priority="1653" operator="lessThan">
      <formula>$C$4</formula>
    </cfRule>
  </conditionalFormatting>
  <conditionalFormatting sqref="AX40">
    <cfRule type="cellIs" dxfId="1750" priority="1654" operator="lessThan">
      <formula>$C$4</formula>
    </cfRule>
  </conditionalFormatting>
  <conditionalFormatting sqref="AX41">
    <cfRule type="cellIs" dxfId="1749" priority="1655" operator="lessThan">
      <formula>$C$4</formula>
    </cfRule>
  </conditionalFormatting>
  <conditionalFormatting sqref="AX42">
    <cfRule type="cellIs" dxfId="1748" priority="1656" operator="lessThan">
      <formula>$C$4</formula>
    </cfRule>
  </conditionalFormatting>
  <conditionalFormatting sqref="AX43">
    <cfRule type="cellIs" dxfId="1747" priority="1657" operator="lessThan">
      <formula>$C$4</formula>
    </cfRule>
  </conditionalFormatting>
  <conditionalFormatting sqref="AX44">
    <cfRule type="cellIs" dxfId="1746" priority="1658" operator="lessThan">
      <formula>$C$4</formula>
    </cfRule>
  </conditionalFormatting>
  <conditionalFormatting sqref="AX45">
    <cfRule type="cellIs" dxfId="1745" priority="1659" operator="lessThan">
      <formula>$C$4</formula>
    </cfRule>
  </conditionalFormatting>
  <conditionalFormatting sqref="AX46">
    <cfRule type="cellIs" dxfId="1744" priority="1660" operator="lessThan">
      <formula>$C$4</formula>
    </cfRule>
  </conditionalFormatting>
  <conditionalFormatting sqref="AX47">
    <cfRule type="cellIs" dxfId="1743" priority="1661" operator="lessThan">
      <formula>$C$4</formula>
    </cfRule>
  </conditionalFormatting>
  <conditionalFormatting sqref="AX48">
    <cfRule type="cellIs" dxfId="1742" priority="1662" operator="lessThan">
      <formula>$C$4</formula>
    </cfRule>
  </conditionalFormatting>
  <conditionalFormatting sqref="AX49">
    <cfRule type="cellIs" dxfId="1741" priority="1663" operator="lessThan">
      <formula>$C$4</formula>
    </cfRule>
  </conditionalFormatting>
  <conditionalFormatting sqref="AX50">
    <cfRule type="cellIs" dxfId="1740" priority="1664" operator="lessThan">
      <formula>$C$4</formula>
    </cfRule>
  </conditionalFormatting>
  <conditionalFormatting sqref="AY11">
    <cfRule type="cellIs" dxfId="1739" priority="1665" operator="lessThan">
      <formula>$C$4</formula>
    </cfRule>
  </conditionalFormatting>
  <conditionalFormatting sqref="AY12">
    <cfRule type="cellIs" dxfId="1738" priority="1666" operator="lessThan">
      <formula>$C$4</formula>
    </cfRule>
  </conditionalFormatting>
  <conditionalFormatting sqref="AY13">
    <cfRule type="cellIs" dxfId="1737" priority="1667" operator="lessThan">
      <formula>$C$4</formula>
    </cfRule>
  </conditionalFormatting>
  <conditionalFormatting sqref="AY14">
    <cfRule type="cellIs" dxfId="1736" priority="1668" operator="lessThan">
      <formula>$C$4</formula>
    </cfRule>
  </conditionalFormatting>
  <conditionalFormatting sqref="AY15">
    <cfRule type="cellIs" dxfId="1735" priority="1669" operator="lessThan">
      <formula>$C$4</formula>
    </cfRule>
  </conditionalFormatting>
  <conditionalFormatting sqref="AY16">
    <cfRule type="cellIs" dxfId="1734" priority="1670" operator="lessThan">
      <formula>$C$4</formula>
    </cfRule>
  </conditionalFormatting>
  <conditionalFormatting sqref="AY17">
    <cfRule type="cellIs" dxfId="1733" priority="1671" operator="lessThan">
      <formula>$C$4</formula>
    </cfRule>
  </conditionalFormatting>
  <conditionalFormatting sqref="AY18">
    <cfRule type="cellIs" dxfId="1732" priority="1672" operator="lessThan">
      <formula>$C$4</formula>
    </cfRule>
  </conditionalFormatting>
  <conditionalFormatting sqref="AY19">
    <cfRule type="cellIs" dxfId="1731" priority="1673" operator="lessThan">
      <formula>$C$4</formula>
    </cfRule>
  </conditionalFormatting>
  <conditionalFormatting sqref="AY20">
    <cfRule type="cellIs" dxfId="1730" priority="1674" operator="lessThan">
      <formula>$C$4</formula>
    </cfRule>
  </conditionalFormatting>
  <conditionalFormatting sqref="AY21">
    <cfRule type="cellIs" dxfId="1729" priority="1675" operator="lessThan">
      <formula>$C$4</formula>
    </cfRule>
  </conditionalFormatting>
  <conditionalFormatting sqref="AY22">
    <cfRule type="cellIs" dxfId="1728" priority="1676" operator="lessThan">
      <formula>$C$4</formula>
    </cfRule>
  </conditionalFormatting>
  <conditionalFormatting sqref="AY23">
    <cfRule type="cellIs" dxfId="1727" priority="1677" operator="lessThan">
      <formula>$C$4</formula>
    </cfRule>
  </conditionalFormatting>
  <conditionalFormatting sqref="AY24">
    <cfRule type="cellIs" dxfId="1726" priority="1678" operator="lessThan">
      <formula>$C$4</formula>
    </cfRule>
  </conditionalFormatting>
  <conditionalFormatting sqref="AY25">
    <cfRule type="cellIs" dxfId="1725" priority="1679" operator="lessThan">
      <formula>$C$4</formula>
    </cfRule>
  </conditionalFormatting>
  <conditionalFormatting sqref="AY26">
    <cfRule type="cellIs" dxfId="1724" priority="1680" operator="lessThan">
      <formula>$C$4</formula>
    </cfRule>
  </conditionalFormatting>
  <conditionalFormatting sqref="AY27">
    <cfRule type="cellIs" dxfId="1723" priority="1681" operator="lessThan">
      <formula>$C$4</formula>
    </cfRule>
  </conditionalFormatting>
  <conditionalFormatting sqref="AY28">
    <cfRule type="cellIs" dxfId="1722" priority="1682" operator="lessThan">
      <formula>$C$4</formula>
    </cfRule>
  </conditionalFormatting>
  <conditionalFormatting sqref="AY29">
    <cfRule type="cellIs" dxfId="1721" priority="1683" operator="lessThan">
      <formula>$C$4</formula>
    </cfRule>
  </conditionalFormatting>
  <conditionalFormatting sqref="AY30">
    <cfRule type="cellIs" dxfId="1720" priority="1684" operator="lessThan">
      <formula>$C$4</formula>
    </cfRule>
  </conditionalFormatting>
  <conditionalFormatting sqref="AY31">
    <cfRule type="cellIs" dxfId="1719" priority="1685" operator="lessThan">
      <formula>$C$4</formula>
    </cfRule>
  </conditionalFormatting>
  <conditionalFormatting sqref="AY32">
    <cfRule type="cellIs" dxfId="1718" priority="1686" operator="lessThan">
      <formula>$C$4</formula>
    </cfRule>
  </conditionalFormatting>
  <conditionalFormatting sqref="AY33">
    <cfRule type="cellIs" dxfId="1717" priority="1687" operator="lessThan">
      <formula>$C$4</formula>
    </cfRule>
  </conditionalFormatting>
  <conditionalFormatting sqref="AY34">
    <cfRule type="cellIs" dxfId="1716" priority="1688" operator="lessThan">
      <formula>$C$4</formula>
    </cfRule>
  </conditionalFormatting>
  <conditionalFormatting sqref="AY35">
    <cfRule type="cellIs" dxfId="1715" priority="1689" operator="lessThan">
      <formula>$C$4</formula>
    </cfRule>
  </conditionalFormatting>
  <conditionalFormatting sqref="AY36">
    <cfRule type="cellIs" dxfId="1714" priority="1690" operator="lessThan">
      <formula>$C$4</formula>
    </cfRule>
  </conditionalFormatting>
  <conditionalFormatting sqref="AY37">
    <cfRule type="cellIs" dxfId="1713" priority="1691" operator="lessThan">
      <formula>$C$4</formula>
    </cfRule>
  </conditionalFormatting>
  <conditionalFormatting sqref="AY38">
    <cfRule type="cellIs" dxfId="1712" priority="1692" operator="lessThan">
      <formula>$C$4</formula>
    </cfRule>
  </conditionalFormatting>
  <conditionalFormatting sqref="AY39">
    <cfRule type="cellIs" dxfId="1711" priority="1693" operator="lessThan">
      <formula>$C$4</formula>
    </cfRule>
  </conditionalFormatting>
  <conditionalFormatting sqref="AY40">
    <cfRule type="cellIs" dxfId="1710" priority="1694" operator="lessThan">
      <formula>$C$4</formula>
    </cfRule>
  </conditionalFormatting>
  <conditionalFormatting sqref="AY41">
    <cfRule type="cellIs" dxfId="1709" priority="1695" operator="lessThan">
      <formula>$C$4</formula>
    </cfRule>
  </conditionalFormatting>
  <conditionalFormatting sqref="AY42">
    <cfRule type="cellIs" dxfId="1708" priority="1696" operator="lessThan">
      <formula>$C$4</formula>
    </cfRule>
  </conditionalFormatting>
  <conditionalFormatting sqref="AY43">
    <cfRule type="cellIs" dxfId="1707" priority="1697" operator="lessThan">
      <formula>$C$4</formula>
    </cfRule>
  </conditionalFormatting>
  <conditionalFormatting sqref="AY44">
    <cfRule type="cellIs" dxfId="1706" priority="1698" operator="lessThan">
      <formula>$C$4</formula>
    </cfRule>
  </conditionalFormatting>
  <conditionalFormatting sqref="AY45">
    <cfRule type="cellIs" dxfId="1705" priority="1699" operator="lessThan">
      <formula>$C$4</formula>
    </cfRule>
  </conditionalFormatting>
  <conditionalFormatting sqref="AY46">
    <cfRule type="cellIs" dxfId="1704" priority="1700" operator="lessThan">
      <formula>$C$4</formula>
    </cfRule>
  </conditionalFormatting>
  <conditionalFormatting sqref="AY47">
    <cfRule type="cellIs" dxfId="1703" priority="1701" operator="lessThan">
      <formula>$C$4</formula>
    </cfRule>
  </conditionalFormatting>
  <conditionalFormatting sqref="AY48">
    <cfRule type="cellIs" dxfId="1702" priority="1702" operator="lessThan">
      <formula>$C$4</formula>
    </cfRule>
  </conditionalFormatting>
  <conditionalFormatting sqref="AY49">
    <cfRule type="cellIs" dxfId="1701" priority="1703" operator="lessThan">
      <formula>$C$4</formula>
    </cfRule>
  </conditionalFormatting>
  <conditionalFormatting sqref="AY50">
    <cfRule type="cellIs" dxfId="1700" priority="1704" operator="lessThan">
      <formula>$C$4</formula>
    </cfRule>
  </conditionalFormatting>
  <conditionalFormatting sqref="AZ11">
    <cfRule type="cellIs" dxfId="1699" priority="1705" operator="lessThan">
      <formula>$C$4</formula>
    </cfRule>
  </conditionalFormatting>
  <conditionalFormatting sqref="AZ12">
    <cfRule type="cellIs" dxfId="1698" priority="1706" operator="lessThan">
      <formula>$C$4</formula>
    </cfRule>
  </conditionalFormatting>
  <conditionalFormatting sqref="AZ13">
    <cfRule type="cellIs" dxfId="1697" priority="1707" operator="lessThan">
      <formula>$C$4</formula>
    </cfRule>
  </conditionalFormatting>
  <conditionalFormatting sqref="AZ14">
    <cfRule type="cellIs" dxfId="1696" priority="1708" operator="lessThan">
      <formula>$C$4</formula>
    </cfRule>
  </conditionalFormatting>
  <conditionalFormatting sqref="AZ15">
    <cfRule type="cellIs" dxfId="1695" priority="1709" operator="lessThan">
      <formula>$C$4</formula>
    </cfRule>
  </conditionalFormatting>
  <conditionalFormatting sqref="AZ16">
    <cfRule type="cellIs" dxfId="1694" priority="1710" operator="lessThan">
      <formula>$C$4</formula>
    </cfRule>
  </conditionalFormatting>
  <conditionalFormatting sqref="AZ17">
    <cfRule type="cellIs" dxfId="1693" priority="1711" operator="lessThan">
      <formula>$C$4</formula>
    </cfRule>
  </conditionalFormatting>
  <conditionalFormatting sqref="AZ18">
    <cfRule type="cellIs" dxfId="1692" priority="1712" operator="lessThan">
      <formula>$C$4</formula>
    </cfRule>
  </conditionalFormatting>
  <conditionalFormatting sqref="AZ19">
    <cfRule type="cellIs" dxfId="1691" priority="1713" operator="lessThan">
      <formula>$C$4</formula>
    </cfRule>
  </conditionalFormatting>
  <conditionalFormatting sqref="AZ20">
    <cfRule type="cellIs" dxfId="1690" priority="1714" operator="lessThan">
      <formula>$C$4</formula>
    </cfRule>
  </conditionalFormatting>
  <conditionalFormatting sqref="AZ21">
    <cfRule type="cellIs" dxfId="1689" priority="1715" operator="lessThan">
      <formula>$C$4</formula>
    </cfRule>
  </conditionalFormatting>
  <conditionalFormatting sqref="AZ22">
    <cfRule type="cellIs" dxfId="1688" priority="1716" operator="lessThan">
      <formula>$C$4</formula>
    </cfRule>
  </conditionalFormatting>
  <conditionalFormatting sqref="AZ23">
    <cfRule type="cellIs" dxfId="1687" priority="1717" operator="lessThan">
      <formula>$C$4</formula>
    </cfRule>
  </conditionalFormatting>
  <conditionalFormatting sqref="AZ24">
    <cfRule type="cellIs" dxfId="1686" priority="1718" operator="lessThan">
      <formula>$C$4</formula>
    </cfRule>
  </conditionalFormatting>
  <conditionalFormatting sqref="AZ25">
    <cfRule type="cellIs" dxfId="1685" priority="1719" operator="lessThan">
      <formula>$C$4</formula>
    </cfRule>
  </conditionalFormatting>
  <conditionalFormatting sqref="AZ26">
    <cfRule type="cellIs" dxfId="1684" priority="1720" operator="lessThan">
      <formula>$C$4</formula>
    </cfRule>
  </conditionalFormatting>
  <conditionalFormatting sqref="AZ27">
    <cfRule type="cellIs" dxfId="1683" priority="1721" operator="lessThan">
      <formula>$C$4</formula>
    </cfRule>
  </conditionalFormatting>
  <conditionalFormatting sqref="AZ28">
    <cfRule type="cellIs" dxfId="1682" priority="1722" operator="lessThan">
      <formula>$C$4</formula>
    </cfRule>
  </conditionalFormatting>
  <conditionalFormatting sqref="AZ29">
    <cfRule type="cellIs" dxfId="1681" priority="1723" operator="lessThan">
      <formula>$C$4</formula>
    </cfRule>
  </conditionalFormatting>
  <conditionalFormatting sqref="AZ30">
    <cfRule type="cellIs" dxfId="1680" priority="1724" operator="lessThan">
      <formula>$C$4</formula>
    </cfRule>
  </conditionalFormatting>
  <conditionalFormatting sqref="AZ31">
    <cfRule type="cellIs" dxfId="1679" priority="1725" operator="lessThan">
      <formula>$C$4</formula>
    </cfRule>
  </conditionalFormatting>
  <conditionalFormatting sqref="AZ32">
    <cfRule type="cellIs" dxfId="1678" priority="1726" operator="lessThan">
      <formula>$C$4</formula>
    </cfRule>
  </conditionalFormatting>
  <conditionalFormatting sqref="AZ33">
    <cfRule type="cellIs" dxfId="1677" priority="1727" operator="lessThan">
      <formula>$C$4</formula>
    </cfRule>
  </conditionalFormatting>
  <conditionalFormatting sqref="AZ34">
    <cfRule type="cellIs" dxfId="1676" priority="1728" operator="lessThan">
      <formula>$C$4</formula>
    </cfRule>
  </conditionalFormatting>
  <conditionalFormatting sqref="AZ35">
    <cfRule type="cellIs" dxfId="1675" priority="1729" operator="lessThan">
      <formula>$C$4</formula>
    </cfRule>
  </conditionalFormatting>
  <conditionalFormatting sqref="AZ36">
    <cfRule type="cellIs" dxfId="1674" priority="1730" operator="lessThan">
      <formula>$C$4</formula>
    </cfRule>
  </conditionalFormatting>
  <conditionalFormatting sqref="AZ37">
    <cfRule type="cellIs" dxfId="1673" priority="1731" operator="lessThan">
      <formula>$C$4</formula>
    </cfRule>
  </conditionalFormatting>
  <conditionalFormatting sqref="AZ38">
    <cfRule type="cellIs" dxfId="1672" priority="1732" operator="lessThan">
      <formula>$C$4</formula>
    </cfRule>
  </conditionalFormatting>
  <conditionalFormatting sqref="AZ39">
    <cfRule type="cellIs" dxfId="1671" priority="1733" operator="lessThan">
      <formula>$C$4</formula>
    </cfRule>
  </conditionalFormatting>
  <conditionalFormatting sqref="AZ40">
    <cfRule type="cellIs" dxfId="1670" priority="1734" operator="lessThan">
      <formula>$C$4</formula>
    </cfRule>
  </conditionalFormatting>
  <conditionalFormatting sqref="AZ41">
    <cfRule type="cellIs" dxfId="1669" priority="1735" operator="lessThan">
      <formula>$C$4</formula>
    </cfRule>
  </conditionalFormatting>
  <conditionalFormatting sqref="AZ42">
    <cfRule type="cellIs" dxfId="1668" priority="1736" operator="lessThan">
      <formula>$C$4</formula>
    </cfRule>
  </conditionalFormatting>
  <conditionalFormatting sqref="AZ43">
    <cfRule type="cellIs" dxfId="1667" priority="1737" operator="lessThan">
      <formula>$C$4</formula>
    </cfRule>
  </conditionalFormatting>
  <conditionalFormatting sqref="AZ44">
    <cfRule type="cellIs" dxfId="1666" priority="1738" operator="lessThan">
      <formula>$C$4</formula>
    </cfRule>
  </conditionalFormatting>
  <conditionalFormatting sqref="AZ45">
    <cfRule type="cellIs" dxfId="1665" priority="1739" operator="lessThan">
      <formula>$C$4</formula>
    </cfRule>
  </conditionalFormatting>
  <conditionalFormatting sqref="AZ46">
    <cfRule type="cellIs" dxfId="1664" priority="1740" operator="lessThan">
      <formula>$C$4</formula>
    </cfRule>
  </conditionalFormatting>
  <conditionalFormatting sqref="AZ47">
    <cfRule type="cellIs" dxfId="1663" priority="1741" operator="lessThan">
      <formula>$C$4</formula>
    </cfRule>
  </conditionalFormatting>
  <conditionalFormatting sqref="AZ48">
    <cfRule type="cellIs" dxfId="1662" priority="1742" operator="lessThan">
      <formula>$C$4</formula>
    </cfRule>
  </conditionalFormatting>
  <conditionalFormatting sqref="AZ49">
    <cfRule type="cellIs" dxfId="1661" priority="1743" operator="lessThan">
      <formula>$C$4</formula>
    </cfRule>
  </conditionalFormatting>
  <conditionalFormatting sqref="AZ50">
    <cfRule type="cellIs" dxfId="1660" priority="1744" operator="lessThan">
      <formula>$C$4</formula>
    </cfRule>
  </conditionalFormatting>
  <conditionalFormatting sqref="BA11">
    <cfRule type="cellIs" dxfId="1659" priority="1745" operator="lessThan">
      <formula>$C$4</formula>
    </cfRule>
  </conditionalFormatting>
  <conditionalFormatting sqref="BA12">
    <cfRule type="cellIs" dxfId="1658" priority="1746" operator="lessThan">
      <formula>$C$4</formula>
    </cfRule>
  </conditionalFormatting>
  <conditionalFormatting sqref="BA13">
    <cfRule type="cellIs" dxfId="1657" priority="1747" operator="lessThan">
      <formula>$C$4</formula>
    </cfRule>
  </conditionalFormatting>
  <conditionalFormatting sqref="BA14">
    <cfRule type="cellIs" dxfId="1656" priority="1748" operator="lessThan">
      <formula>$C$4</formula>
    </cfRule>
  </conditionalFormatting>
  <conditionalFormatting sqref="BA15">
    <cfRule type="cellIs" dxfId="1655" priority="1749" operator="lessThan">
      <formula>$C$4</formula>
    </cfRule>
  </conditionalFormatting>
  <conditionalFormatting sqref="BA16">
    <cfRule type="cellIs" dxfId="1654" priority="1750" operator="lessThan">
      <formula>$C$4</formula>
    </cfRule>
  </conditionalFormatting>
  <conditionalFormatting sqref="BA17">
    <cfRule type="cellIs" dxfId="1653" priority="1751" operator="lessThan">
      <formula>$C$4</formula>
    </cfRule>
  </conditionalFormatting>
  <conditionalFormatting sqref="BA18">
    <cfRule type="cellIs" dxfId="1652" priority="1752" operator="lessThan">
      <formula>$C$4</formula>
    </cfRule>
  </conditionalFormatting>
  <conditionalFormatting sqref="BA19">
    <cfRule type="cellIs" dxfId="1651" priority="1753" operator="lessThan">
      <formula>$C$4</formula>
    </cfRule>
  </conditionalFormatting>
  <conditionalFormatting sqref="BA20">
    <cfRule type="cellIs" dxfId="1650" priority="1754" operator="lessThan">
      <formula>$C$4</formula>
    </cfRule>
  </conditionalFormatting>
  <conditionalFormatting sqref="BA21">
    <cfRule type="cellIs" dxfId="1649" priority="1755" operator="lessThan">
      <formula>$C$4</formula>
    </cfRule>
  </conditionalFormatting>
  <conditionalFormatting sqref="BA22">
    <cfRule type="cellIs" dxfId="1648" priority="1756" operator="lessThan">
      <formula>$C$4</formula>
    </cfRule>
  </conditionalFormatting>
  <conditionalFormatting sqref="BA23">
    <cfRule type="cellIs" dxfId="1647" priority="1757" operator="lessThan">
      <formula>$C$4</formula>
    </cfRule>
  </conditionalFormatting>
  <conditionalFormatting sqref="BA24">
    <cfRule type="cellIs" dxfId="1646" priority="1758" operator="lessThan">
      <formula>$C$4</formula>
    </cfRule>
  </conditionalFormatting>
  <conditionalFormatting sqref="BA25">
    <cfRule type="cellIs" dxfId="1645" priority="1759" operator="lessThan">
      <formula>$C$4</formula>
    </cfRule>
  </conditionalFormatting>
  <conditionalFormatting sqref="BA26">
    <cfRule type="cellIs" dxfId="1644" priority="1760" operator="lessThan">
      <formula>$C$4</formula>
    </cfRule>
  </conditionalFormatting>
  <conditionalFormatting sqref="BA27">
    <cfRule type="cellIs" dxfId="1643" priority="1761" operator="lessThan">
      <formula>$C$4</formula>
    </cfRule>
  </conditionalFormatting>
  <conditionalFormatting sqref="BA28">
    <cfRule type="cellIs" dxfId="1642" priority="1762" operator="lessThan">
      <formula>$C$4</formula>
    </cfRule>
  </conditionalFormatting>
  <conditionalFormatting sqref="BA29">
    <cfRule type="cellIs" dxfId="1641" priority="1763" operator="lessThan">
      <formula>$C$4</formula>
    </cfRule>
  </conditionalFormatting>
  <conditionalFormatting sqref="BA30">
    <cfRule type="cellIs" dxfId="1640" priority="1764" operator="lessThan">
      <formula>$C$4</formula>
    </cfRule>
  </conditionalFormatting>
  <conditionalFormatting sqref="BA31">
    <cfRule type="cellIs" dxfId="1639" priority="1765" operator="lessThan">
      <formula>$C$4</formula>
    </cfRule>
  </conditionalFormatting>
  <conditionalFormatting sqref="BA32">
    <cfRule type="cellIs" dxfId="1638" priority="1766" operator="lessThan">
      <formula>$C$4</formula>
    </cfRule>
  </conditionalFormatting>
  <conditionalFormatting sqref="BA33">
    <cfRule type="cellIs" dxfId="1637" priority="1767" operator="lessThan">
      <formula>$C$4</formula>
    </cfRule>
  </conditionalFormatting>
  <conditionalFormatting sqref="BA34">
    <cfRule type="cellIs" dxfId="1636" priority="1768" operator="lessThan">
      <formula>$C$4</formula>
    </cfRule>
  </conditionalFormatting>
  <conditionalFormatting sqref="BA35">
    <cfRule type="cellIs" dxfId="1635" priority="1769" operator="lessThan">
      <formula>$C$4</formula>
    </cfRule>
  </conditionalFormatting>
  <conditionalFormatting sqref="BA36">
    <cfRule type="cellIs" dxfId="1634" priority="1770" operator="lessThan">
      <formula>$C$4</formula>
    </cfRule>
  </conditionalFormatting>
  <conditionalFormatting sqref="BA37">
    <cfRule type="cellIs" dxfId="1633" priority="1771" operator="lessThan">
      <formula>$C$4</formula>
    </cfRule>
  </conditionalFormatting>
  <conditionalFormatting sqref="BA38">
    <cfRule type="cellIs" dxfId="1632" priority="1772" operator="lessThan">
      <formula>$C$4</formula>
    </cfRule>
  </conditionalFormatting>
  <conditionalFormatting sqref="BA39">
    <cfRule type="cellIs" dxfId="1631" priority="1773" operator="lessThan">
      <formula>$C$4</formula>
    </cfRule>
  </conditionalFormatting>
  <conditionalFormatting sqref="BA40">
    <cfRule type="cellIs" dxfId="1630" priority="1774" operator="lessThan">
      <formula>$C$4</formula>
    </cfRule>
  </conditionalFormatting>
  <conditionalFormatting sqref="BA41">
    <cfRule type="cellIs" dxfId="1629" priority="1775" operator="lessThan">
      <formula>$C$4</formula>
    </cfRule>
  </conditionalFormatting>
  <conditionalFormatting sqref="BA42">
    <cfRule type="cellIs" dxfId="1628" priority="1776" operator="lessThan">
      <formula>$C$4</formula>
    </cfRule>
  </conditionalFormatting>
  <conditionalFormatting sqref="BA43">
    <cfRule type="cellIs" dxfId="1627" priority="1777" operator="lessThan">
      <formula>$C$4</formula>
    </cfRule>
  </conditionalFormatting>
  <conditionalFormatting sqref="BA44">
    <cfRule type="cellIs" dxfId="1626" priority="1778" operator="lessThan">
      <formula>$C$4</formula>
    </cfRule>
  </conditionalFormatting>
  <conditionalFormatting sqref="BA45">
    <cfRule type="cellIs" dxfId="1625" priority="1779" operator="lessThan">
      <formula>$C$4</formula>
    </cfRule>
  </conditionalFormatting>
  <conditionalFormatting sqref="BA46">
    <cfRule type="cellIs" dxfId="1624" priority="1780" operator="lessThan">
      <formula>$C$4</formula>
    </cfRule>
  </conditionalFormatting>
  <conditionalFormatting sqref="BA47">
    <cfRule type="cellIs" dxfId="1623" priority="1781" operator="lessThan">
      <formula>$C$4</formula>
    </cfRule>
  </conditionalFormatting>
  <conditionalFormatting sqref="BA48">
    <cfRule type="cellIs" dxfId="1622" priority="1782" operator="lessThan">
      <formula>$C$4</formula>
    </cfRule>
  </conditionalFormatting>
  <conditionalFormatting sqref="BA49">
    <cfRule type="cellIs" dxfId="1621" priority="1783" operator="lessThan">
      <formula>$C$4</formula>
    </cfRule>
  </conditionalFormatting>
  <conditionalFormatting sqref="BA50">
    <cfRule type="cellIs" dxfId="1620" priority="1784" operator="lessThan">
      <formula>$C$4</formula>
    </cfRule>
  </conditionalFormatting>
  <conditionalFormatting sqref="BE11">
    <cfRule type="cellIs" dxfId="1619" priority="1785" operator="lessThan">
      <formula>$C$4</formula>
    </cfRule>
  </conditionalFormatting>
  <conditionalFormatting sqref="BE12">
    <cfRule type="cellIs" dxfId="1618" priority="1786" operator="lessThan">
      <formula>$C$4</formula>
    </cfRule>
  </conditionalFormatting>
  <conditionalFormatting sqref="BE13">
    <cfRule type="cellIs" dxfId="1617" priority="1787" operator="lessThan">
      <formula>$C$4</formula>
    </cfRule>
  </conditionalFormatting>
  <conditionalFormatting sqref="BE14">
    <cfRule type="cellIs" dxfId="1616" priority="1788" operator="lessThan">
      <formula>$C$4</formula>
    </cfRule>
  </conditionalFormatting>
  <conditionalFormatting sqref="BE15">
    <cfRule type="cellIs" dxfId="1615" priority="1789" operator="lessThan">
      <formula>$C$4</formula>
    </cfRule>
  </conditionalFormatting>
  <conditionalFormatting sqref="BE16">
    <cfRule type="cellIs" dxfId="1614" priority="1790" operator="lessThan">
      <formula>$C$4</formula>
    </cfRule>
  </conditionalFormatting>
  <conditionalFormatting sqref="BE17">
    <cfRule type="cellIs" dxfId="1613" priority="1791" operator="lessThan">
      <formula>$C$4</formula>
    </cfRule>
  </conditionalFormatting>
  <conditionalFormatting sqref="BE18">
    <cfRule type="cellIs" dxfId="1612" priority="1792" operator="lessThan">
      <formula>$C$4</formula>
    </cfRule>
  </conditionalFormatting>
  <conditionalFormatting sqref="BE19">
    <cfRule type="cellIs" dxfId="1611" priority="1793" operator="lessThan">
      <formula>$C$4</formula>
    </cfRule>
  </conditionalFormatting>
  <conditionalFormatting sqref="BE20">
    <cfRule type="cellIs" dxfId="1610" priority="1794" operator="lessThan">
      <formula>$C$4</formula>
    </cfRule>
  </conditionalFormatting>
  <conditionalFormatting sqref="BE21">
    <cfRule type="cellIs" dxfId="1609" priority="1795" operator="lessThan">
      <formula>$C$4</formula>
    </cfRule>
  </conditionalFormatting>
  <conditionalFormatting sqref="BE22">
    <cfRule type="cellIs" dxfId="1608" priority="1796" operator="lessThan">
      <formula>$C$4</formula>
    </cfRule>
  </conditionalFormatting>
  <conditionalFormatting sqref="BE23">
    <cfRule type="cellIs" dxfId="1607" priority="1797" operator="lessThan">
      <formula>$C$4</formula>
    </cfRule>
  </conditionalFormatting>
  <conditionalFormatting sqref="BE24">
    <cfRule type="cellIs" dxfId="1606" priority="1798" operator="lessThan">
      <formula>$C$4</formula>
    </cfRule>
  </conditionalFormatting>
  <conditionalFormatting sqref="BE25">
    <cfRule type="cellIs" dxfId="1605" priority="1799" operator="lessThan">
      <formula>$C$4</formula>
    </cfRule>
  </conditionalFormatting>
  <conditionalFormatting sqref="BE26">
    <cfRule type="cellIs" dxfId="1604" priority="1800" operator="lessThan">
      <formula>$C$4</formula>
    </cfRule>
  </conditionalFormatting>
  <conditionalFormatting sqref="BE27">
    <cfRule type="cellIs" dxfId="1603" priority="1801" operator="lessThan">
      <formula>$C$4</formula>
    </cfRule>
  </conditionalFormatting>
  <conditionalFormatting sqref="BE28">
    <cfRule type="cellIs" dxfId="1602" priority="1802" operator="lessThan">
      <formula>$C$4</formula>
    </cfRule>
  </conditionalFormatting>
  <conditionalFormatting sqref="BE29">
    <cfRule type="cellIs" dxfId="1601" priority="1803" operator="lessThan">
      <formula>$C$4</formula>
    </cfRule>
  </conditionalFormatting>
  <conditionalFormatting sqref="BE30">
    <cfRule type="cellIs" dxfId="1600" priority="1804" operator="lessThan">
      <formula>$C$4</formula>
    </cfRule>
  </conditionalFormatting>
  <conditionalFormatting sqref="BE31">
    <cfRule type="cellIs" dxfId="1599" priority="1805" operator="lessThan">
      <formula>$C$4</formula>
    </cfRule>
  </conditionalFormatting>
  <conditionalFormatting sqref="BE32">
    <cfRule type="cellIs" dxfId="1598" priority="1806" operator="lessThan">
      <formula>$C$4</formula>
    </cfRule>
  </conditionalFormatting>
  <conditionalFormatting sqref="BE33">
    <cfRule type="cellIs" dxfId="1597" priority="1807" operator="lessThan">
      <formula>$C$4</formula>
    </cfRule>
  </conditionalFormatting>
  <conditionalFormatting sqref="BE34">
    <cfRule type="cellIs" dxfId="1596" priority="1808" operator="lessThan">
      <formula>$C$4</formula>
    </cfRule>
  </conditionalFormatting>
  <conditionalFormatting sqref="BE35">
    <cfRule type="cellIs" dxfId="1595" priority="1809" operator="lessThan">
      <formula>$C$4</formula>
    </cfRule>
  </conditionalFormatting>
  <conditionalFormatting sqref="BE36">
    <cfRule type="cellIs" dxfId="1594" priority="1810" operator="lessThan">
      <formula>$C$4</formula>
    </cfRule>
  </conditionalFormatting>
  <conditionalFormatting sqref="BE37">
    <cfRule type="cellIs" dxfId="1593" priority="1811" operator="lessThan">
      <formula>$C$4</formula>
    </cfRule>
  </conditionalFormatting>
  <conditionalFormatting sqref="BE38">
    <cfRule type="cellIs" dxfId="1592" priority="1812" operator="lessThan">
      <formula>$C$4</formula>
    </cfRule>
  </conditionalFormatting>
  <conditionalFormatting sqref="BE39">
    <cfRule type="cellIs" dxfId="1591" priority="1813" operator="lessThan">
      <formula>$C$4</formula>
    </cfRule>
  </conditionalFormatting>
  <conditionalFormatting sqref="BE40">
    <cfRule type="cellIs" dxfId="1590" priority="1814" operator="lessThan">
      <formula>$C$4</formula>
    </cfRule>
  </conditionalFormatting>
  <conditionalFormatting sqref="BE41">
    <cfRule type="cellIs" dxfId="1589" priority="1815" operator="lessThan">
      <formula>$C$4</formula>
    </cfRule>
  </conditionalFormatting>
  <conditionalFormatting sqref="BE42">
    <cfRule type="cellIs" dxfId="1588" priority="1816" operator="lessThan">
      <formula>$C$4</formula>
    </cfRule>
  </conditionalFormatting>
  <conditionalFormatting sqref="BE43">
    <cfRule type="cellIs" dxfId="1587" priority="1817" operator="lessThan">
      <formula>$C$4</formula>
    </cfRule>
  </conditionalFormatting>
  <conditionalFormatting sqref="BE44">
    <cfRule type="cellIs" dxfId="1586" priority="1818" operator="lessThan">
      <formula>$C$4</formula>
    </cfRule>
  </conditionalFormatting>
  <conditionalFormatting sqref="BE45">
    <cfRule type="cellIs" dxfId="1585" priority="1819" operator="lessThan">
      <formula>$C$4</formula>
    </cfRule>
  </conditionalFormatting>
  <conditionalFormatting sqref="BE46">
    <cfRule type="cellIs" dxfId="1584" priority="1820" operator="lessThan">
      <formula>$C$4</formula>
    </cfRule>
  </conditionalFormatting>
  <conditionalFormatting sqref="BE47">
    <cfRule type="cellIs" dxfId="1583" priority="1821" operator="lessThan">
      <formula>$C$4</formula>
    </cfRule>
  </conditionalFormatting>
  <conditionalFormatting sqref="BE48">
    <cfRule type="cellIs" dxfId="1582" priority="1822" operator="lessThan">
      <formula>$C$4</formula>
    </cfRule>
  </conditionalFormatting>
  <conditionalFormatting sqref="BE49">
    <cfRule type="cellIs" dxfId="1581" priority="1823" operator="lessThan">
      <formula>$C$4</formula>
    </cfRule>
  </conditionalFormatting>
  <conditionalFormatting sqref="BE50">
    <cfRule type="cellIs" dxfId="1580" priority="1824" operator="lessThan">
      <formula>$C$4</formula>
    </cfRule>
  </conditionalFormatting>
  <conditionalFormatting sqref="BF11">
    <cfRule type="cellIs" dxfId="1579" priority="1825" operator="lessThan">
      <formula>$C$4</formula>
    </cfRule>
  </conditionalFormatting>
  <conditionalFormatting sqref="BF12">
    <cfRule type="cellIs" dxfId="1578" priority="1826" operator="lessThan">
      <formula>$C$4</formula>
    </cfRule>
  </conditionalFormatting>
  <conditionalFormatting sqref="BF13">
    <cfRule type="cellIs" dxfId="1577" priority="1827" operator="lessThan">
      <formula>$C$4</formula>
    </cfRule>
  </conditionalFormatting>
  <conditionalFormatting sqref="BF14">
    <cfRule type="cellIs" dxfId="1576" priority="1828" operator="lessThan">
      <formula>$C$4</formula>
    </cfRule>
  </conditionalFormatting>
  <conditionalFormatting sqref="BF15">
    <cfRule type="cellIs" dxfId="1575" priority="1829" operator="lessThan">
      <formula>$C$4</formula>
    </cfRule>
  </conditionalFormatting>
  <conditionalFormatting sqref="BF16">
    <cfRule type="cellIs" dxfId="1574" priority="1830" operator="lessThan">
      <formula>$C$4</formula>
    </cfRule>
  </conditionalFormatting>
  <conditionalFormatting sqref="BF17">
    <cfRule type="cellIs" dxfId="1573" priority="1831" operator="lessThan">
      <formula>$C$4</formula>
    </cfRule>
  </conditionalFormatting>
  <conditionalFormatting sqref="BF18">
    <cfRule type="cellIs" dxfId="1572" priority="1832" operator="lessThan">
      <formula>$C$4</formula>
    </cfRule>
  </conditionalFormatting>
  <conditionalFormatting sqref="BF19">
    <cfRule type="cellIs" dxfId="1571" priority="1833" operator="lessThan">
      <formula>$C$4</formula>
    </cfRule>
  </conditionalFormatting>
  <conditionalFormatting sqref="BF20">
    <cfRule type="cellIs" dxfId="1570" priority="1834" operator="lessThan">
      <formula>$C$4</formula>
    </cfRule>
  </conditionalFormatting>
  <conditionalFormatting sqref="BF21">
    <cfRule type="cellIs" dxfId="1569" priority="1835" operator="lessThan">
      <formula>$C$4</formula>
    </cfRule>
  </conditionalFormatting>
  <conditionalFormatting sqref="BF22">
    <cfRule type="cellIs" dxfId="1568" priority="1836" operator="lessThan">
      <formula>$C$4</formula>
    </cfRule>
  </conditionalFormatting>
  <conditionalFormatting sqref="BF23">
    <cfRule type="cellIs" dxfId="1567" priority="1837" operator="lessThan">
      <formula>$C$4</formula>
    </cfRule>
  </conditionalFormatting>
  <conditionalFormatting sqref="BF24">
    <cfRule type="cellIs" dxfId="1566" priority="1838" operator="lessThan">
      <formula>$C$4</formula>
    </cfRule>
  </conditionalFormatting>
  <conditionalFormatting sqref="BF25">
    <cfRule type="cellIs" dxfId="1565" priority="1839" operator="lessThan">
      <formula>$C$4</formula>
    </cfRule>
  </conditionalFormatting>
  <conditionalFormatting sqref="BF26">
    <cfRule type="cellIs" dxfId="1564" priority="1840" operator="lessThan">
      <formula>$C$4</formula>
    </cfRule>
  </conditionalFormatting>
  <conditionalFormatting sqref="BF27">
    <cfRule type="cellIs" dxfId="1563" priority="1841" operator="lessThan">
      <formula>$C$4</formula>
    </cfRule>
  </conditionalFormatting>
  <conditionalFormatting sqref="BF28">
    <cfRule type="cellIs" dxfId="1562" priority="1842" operator="lessThan">
      <formula>$C$4</formula>
    </cfRule>
  </conditionalFormatting>
  <conditionalFormatting sqref="BF29">
    <cfRule type="cellIs" dxfId="1561" priority="1843" operator="lessThan">
      <formula>$C$4</formula>
    </cfRule>
  </conditionalFormatting>
  <conditionalFormatting sqref="BF30">
    <cfRule type="cellIs" dxfId="1560" priority="1844" operator="lessThan">
      <formula>$C$4</formula>
    </cfRule>
  </conditionalFormatting>
  <conditionalFormatting sqref="BF31">
    <cfRule type="cellIs" dxfId="1559" priority="1845" operator="lessThan">
      <formula>$C$4</formula>
    </cfRule>
  </conditionalFormatting>
  <conditionalFormatting sqref="BF32">
    <cfRule type="cellIs" dxfId="1558" priority="1846" operator="lessThan">
      <formula>$C$4</formula>
    </cfRule>
  </conditionalFormatting>
  <conditionalFormatting sqref="BF33">
    <cfRule type="cellIs" dxfId="1557" priority="1847" operator="lessThan">
      <formula>$C$4</formula>
    </cfRule>
  </conditionalFormatting>
  <conditionalFormatting sqref="BF34">
    <cfRule type="cellIs" dxfId="1556" priority="1848" operator="lessThan">
      <formula>$C$4</formula>
    </cfRule>
  </conditionalFormatting>
  <conditionalFormatting sqref="BF35">
    <cfRule type="cellIs" dxfId="1555" priority="1849" operator="lessThan">
      <formula>$C$4</formula>
    </cfRule>
  </conditionalFormatting>
  <conditionalFormatting sqref="BF36">
    <cfRule type="cellIs" dxfId="1554" priority="1850" operator="lessThan">
      <formula>$C$4</formula>
    </cfRule>
  </conditionalFormatting>
  <conditionalFormatting sqref="BF37">
    <cfRule type="cellIs" dxfId="1553" priority="1851" operator="lessThan">
      <formula>$C$4</formula>
    </cfRule>
  </conditionalFormatting>
  <conditionalFormatting sqref="BF38">
    <cfRule type="cellIs" dxfId="1552" priority="1852" operator="lessThan">
      <formula>$C$4</formula>
    </cfRule>
  </conditionalFormatting>
  <conditionalFormatting sqref="BF39">
    <cfRule type="cellIs" dxfId="1551" priority="1853" operator="lessThan">
      <formula>$C$4</formula>
    </cfRule>
  </conditionalFormatting>
  <conditionalFormatting sqref="BF40">
    <cfRule type="cellIs" dxfId="1550" priority="1854" operator="lessThan">
      <formula>$C$4</formula>
    </cfRule>
  </conditionalFormatting>
  <conditionalFormatting sqref="BF41">
    <cfRule type="cellIs" dxfId="1549" priority="1855" operator="lessThan">
      <formula>$C$4</formula>
    </cfRule>
  </conditionalFormatting>
  <conditionalFormatting sqref="BF42">
    <cfRule type="cellIs" dxfId="1548" priority="1856" operator="lessThan">
      <formula>$C$4</formula>
    </cfRule>
  </conditionalFormatting>
  <conditionalFormatting sqref="BF43">
    <cfRule type="cellIs" dxfId="1547" priority="1857" operator="lessThan">
      <formula>$C$4</formula>
    </cfRule>
  </conditionalFormatting>
  <conditionalFormatting sqref="BF44">
    <cfRule type="cellIs" dxfId="1546" priority="1858" operator="lessThan">
      <formula>$C$4</formula>
    </cfRule>
  </conditionalFormatting>
  <conditionalFormatting sqref="BF45">
    <cfRule type="cellIs" dxfId="1545" priority="1859" operator="lessThan">
      <formula>$C$4</formula>
    </cfRule>
  </conditionalFormatting>
  <conditionalFormatting sqref="BF46">
    <cfRule type="cellIs" dxfId="1544" priority="1860" operator="lessThan">
      <formula>$C$4</formula>
    </cfRule>
  </conditionalFormatting>
  <conditionalFormatting sqref="BF47">
    <cfRule type="cellIs" dxfId="1543" priority="1861" operator="lessThan">
      <formula>$C$4</formula>
    </cfRule>
  </conditionalFormatting>
  <conditionalFormatting sqref="BF48">
    <cfRule type="cellIs" dxfId="1542" priority="1862" operator="lessThan">
      <formula>$C$4</formula>
    </cfRule>
  </conditionalFormatting>
  <conditionalFormatting sqref="BF49">
    <cfRule type="cellIs" dxfId="1541" priority="1863" operator="lessThan">
      <formula>$C$4</formula>
    </cfRule>
  </conditionalFormatting>
  <conditionalFormatting sqref="BF50">
    <cfRule type="cellIs" dxfId="1540" priority="1864" operator="lessThan">
      <formula>$C$4</formula>
    </cfRule>
  </conditionalFormatting>
  <conditionalFormatting sqref="BG11">
    <cfRule type="cellIs" dxfId="1539" priority="1865" operator="lessThan">
      <formula>$C$4</formula>
    </cfRule>
  </conditionalFormatting>
  <conditionalFormatting sqref="BG12">
    <cfRule type="cellIs" dxfId="1538" priority="1866" operator="lessThan">
      <formula>$C$4</formula>
    </cfRule>
  </conditionalFormatting>
  <conditionalFormatting sqref="BG13">
    <cfRule type="cellIs" dxfId="1537" priority="1867" operator="lessThan">
      <formula>$C$4</formula>
    </cfRule>
  </conditionalFormatting>
  <conditionalFormatting sqref="BG14">
    <cfRule type="cellIs" dxfId="1536" priority="1868" operator="lessThan">
      <formula>$C$4</formula>
    </cfRule>
  </conditionalFormatting>
  <conditionalFormatting sqref="BG15">
    <cfRule type="cellIs" dxfId="1535" priority="1869" operator="lessThan">
      <formula>$C$4</formula>
    </cfRule>
  </conditionalFormatting>
  <conditionalFormatting sqref="BG16">
    <cfRule type="cellIs" dxfId="1534" priority="1870" operator="lessThan">
      <formula>$C$4</formula>
    </cfRule>
  </conditionalFormatting>
  <conditionalFormatting sqref="BG17">
    <cfRule type="cellIs" dxfId="1533" priority="1871" operator="lessThan">
      <formula>$C$4</formula>
    </cfRule>
  </conditionalFormatting>
  <conditionalFormatting sqref="BG18">
    <cfRule type="cellIs" dxfId="1532" priority="1872" operator="lessThan">
      <formula>$C$4</formula>
    </cfRule>
  </conditionalFormatting>
  <conditionalFormatting sqref="BG19">
    <cfRule type="cellIs" dxfId="1531" priority="1873" operator="lessThan">
      <formula>$C$4</formula>
    </cfRule>
  </conditionalFormatting>
  <conditionalFormatting sqref="BG20">
    <cfRule type="cellIs" dxfId="1530" priority="1874" operator="lessThan">
      <formula>$C$4</formula>
    </cfRule>
  </conditionalFormatting>
  <conditionalFormatting sqref="BG21">
    <cfRule type="cellIs" dxfId="1529" priority="1875" operator="lessThan">
      <formula>$C$4</formula>
    </cfRule>
  </conditionalFormatting>
  <conditionalFormatting sqref="BG22">
    <cfRule type="cellIs" dxfId="1528" priority="1876" operator="lessThan">
      <formula>$C$4</formula>
    </cfRule>
  </conditionalFormatting>
  <conditionalFormatting sqref="BG23">
    <cfRule type="cellIs" dxfId="1527" priority="1877" operator="lessThan">
      <formula>$C$4</formula>
    </cfRule>
  </conditionalFormatting>
  <conditionalFormatting sqref="BG24">
    <cfRule type="cellIs" dxfId="1526" priority="1878" operator="lessThan">
      <formula>$C$4</formula>
    </cfRule>
  </conditionalFormatting>
  <conditionalFormatting sqref="BG25">
    <cfRule type="cellIs" dxfId="1525" priority="1879" operator="lessThan">
      <formula>$C$4</formula>
    </cfRule>
  </conditionalFormatting>
  <conditionalFormatting sqref="BG26">
    <cfRule type="cellIs" dxfId="1524" priority="1880" operator="lessThan">
      <formula>$C$4</formula>
    </cfRule>
  </conditionalFormatting>
  <conditionalFormatting sqref="BG27">
    <cfRule type="cellIs" dxfId="1523" priority="1881" operator="lessThan">
      <formula>$C$4</formula>
    </cfRule>
  </conditionalFormatting>
  <conditionalFormatting sqref="BG28">
    <cfRule type="cellIs" dxfId="1522" priority="1882" operator="lessThan">
      <formula>$C$4</formula>
    </cfRule>
  </conditionalFormatting>
  <conditionalFormatting sqref="BG29">
    <cfRule type="cellIs" dxfId="1521" priority="1883" operator="lessThan">
      <formula>$C$4</formula>
    </cfRule>
  </conditionalFormatting>
  <conditionalFormatting sqref="BG30">
    <cfRule type="cellIs" dxfId="1520" priority="1884" operator="lessThan">
      <formula>$C$4</formula>
    </cfRule>
  </conditionalFormatting>
  <conditionalFormatting sqref="BG31">
    <cfRule type="cellIs" dxfId="1519" priority="1885" operator="lessThan">
      <formula>$C$4</formula>
    </cfRule>
  </conditionalFormatting>
  <conditionalFormatting sqref="BG32">
    <cfRule type="cellIs" dxfId="1518" priority="1886" operator="lessThan">
      <formula>$C$4</formula>
    </cfRule>
  </conditionalFormatting>
  <conditionalFormatting sqref="BG33">
    <cfRule type="cellIs" dxfId="1517" priority="1887" operator="lessThan">
      <formula>$C$4</formula>
    </cfRule>
  </conditionalFormatting>
  <conditionalFormatting sqref="BG34">
    <cfRule type="cellIs" dxfId="1516" priority="1888" operator="lessThan">
      <formula>$C$4</formula>
    </cfRule>
  </conditionalFormatting>
  <conditionalFormatting sqref="BG35">
    <cfRule type="cellIs" dxfId="1515" priority="1889" operator="lessThan">
      <formula>$C$4</formula>
    </cfRule>
  </conditionalFormatting>
  <conditionalFormatting sqref="BG36">
    <cfRule type="cellIs" dxfId="1514" priority="1890" operator="lessThan">
      <formula>$C$4</formula>
    </cfRule>
  </conditionalFormatting>
  <conditionalFormatting sqref="BG37">
    <cfRule type="cellIs" dxfId="1513" priority="1891" operator="lessThan">
      <formula>$C$4</formula>
    </cfRule>
  </conditionalFormatting>
  <conditionalFormatting sqref="BG38">
    <cfRule type="cellIs" dxfId="1512" priority="1892" operator="lessThan">
      <formula>$C$4</formula>
    </cfRule>
  </conditionalFormatting>
  <conditionalFormatting sqref="BG39">
    <cfRule type="cellIs" dxfId="1511" priority="1893" operator="lessThan">
      <formula>$C$4</formula>
    </cfRule>
  </conditionalFormatting>
  <conditionalFormatting sqref="BG40">
    <cfRule type="cellIs" dxfId="1510" priority="1894" operator="lessThan">
      <formula>$C$4</formula>
    </cfRule>
  </conditionalFormatting>
  <conditionalFormatting sqref="BG41">
    <cfRule type="cellIs" dxfId="1509" priority="1895" operator="lessThan">
      <formula>$C$4</formula>
    </cfRule>
  </conditionalFormatting>
  <conditionalFormatting sqref="BG42">
    <cfRule type="cellIs" dxfId="1508" priority="1896" operator="lessThan">
      <formula>$C$4</formula>
    </cfRule>
  </conditionalFormatting>
  <conditionalFormatting sqref="BG43">
    <cfRule type="cellIs" dxfId="1507" priority="1897" operator="lessThan">
      <formula>$C$4</formula>
    </cfRule>
  </conditionalFormatting>
  <conditionalFormatting sqref="BG44">
    <cfRule type="cellIs" dxfId="1506" priority="1898" operator="lessThan">
      <formula>$C$4</formula>
    </cfRule>
  </conditionalFormatting>
  <conditionalFormatting sqref="BG45">
    <cfRule type="cellIs" dxfId="1505" priority="1899" operator="lessThan">
      <formula>$C$4</formula>
    </cfRule>
  </conditionalFormatting>
  <conditionalFormatting sqref="BG46">
    <cfRule type="cellIs" dxfId="1504" priority="1900" operator="lessThan">
      <formula>$C$4</formula>
    </cfRule>
  </conditionalFormatting>
  <conditionalFormatting sqref="BG47">
    <cfRule type="cellIs" dxfId="1503" priority="1901" operator="lessThan">
      <formula>$C$4</formula>
    </cfRule>
  </conditionalFormatting>
  <conditionalFormatting sqref="BG48">
    <cfRule type="cellIs" dxfId="1502" priority="1902" operator="lessThan">
      <formula>$C$4</formula>
    </cfRule>
  </conditionalFormatting>
  <conditionalFormatting sqref="BG49">
    <cfRule type="cellIs" dxfId="1501" priority="1903" operator="lessThan">
      <formula>$C$4</formula>
    </cfRule>
  </conditionalFormatting>
  <conditionalFormatting sqref="BG50">
    <cfRule type="cellIs" dxfId="1500" priority="1904" operator="lessThan">
      <formula>$C$4</formula>
    </cfRule>
  </conditionalFormatting>
  <conditionalFormatting sqref="BH11">
    <cfRule type="cellIs" dxfId="1499" priority="1905" operator="lessThan">
      <formula>$C$4</formula>
    </cfRule>
  </conditionalFormatting>
  <conditionalFormatting sqref="BH12">
    <cfRule type="cellIs" dxfId="1498" priority="1906" operator="lessThan">
      <formula>$C$4</formula>
    </cfRule>
  </conditionalFormatting>
  <conditionalFormatting sqref="BH13">
    <cfRule type="cellIs" dxfId="1497" priority="1907" operator="lessThan">
      <formula>$C$4</formula>
    </cfRule>
  </conditionalFormatting>
  <conditionalFormatting sqref="BH14">
    <cfRule type="cellIs" dxfId="1496" priority="1908" operator="lessThan">
      <formula>$C$4</formula>
    </cfRule>
  </conditionalFormatting>
  <conditionalFormatting sqref="BH15">
    <cfRule type="cellIs" dxfId="1495" priority="1909" operator="lessThan">
      <formula>$C$4</formula>
    </cfRule>
  </conditionalFormatting>
  <conditionalFormatting sqref="BH16">
    <cfRule type="cellIs" dxfId="1494" priority="1910" operator="lessThan">
      <formula>$C$4</formula>
    </cfRule>
  </conditionalFormatting>
  <conditionalFormatting sqref="BH17">
    <cfRule type="cellIs" dxfId="1493" priority="1911" operator="lessThan">
      <formula>$C$4</formula>
    </cfRule>
  </conditionalFormatting>
  <conditionalFormatting sqref="BH18">
    <cfRule type="cellIs" dxfId="1492" priority="1912" operator="lessThan">
      <formula>$C$4</formula>
    </cfRule>
  </conditionalFormatting>
  <conditionalFormatting sqref="BH19">
    <cfRule type="cellIs" dxfId="1491" priority="1913" operator="lessThan">
      <formula>$C$4</formula>
    </cfRule>
  </conditionalFormatting>
  <conditionalFormatting sqref="BH20">
    <cfRule type="cellIs" dxfId="1490" priority="1914" operator="lessThan">
      <formula>$C$4</formula>
    </cfRule>
  </conditionalFormatting>
  <conditionalFormatting sqref="BH21">
    <cfRule type="cellIs" dxfId="1489" priority="1915" operator="lessThan">
      <formula>$C$4</formula>
    </cfRule>
  </conditionalFormatting>
  <conditionalFormatting sqref="BH22">
    <cfRule type="cellIs" dxfId="1488" priority="1916" operator="lessThan">
      <formula>$C$4</formula>
    </cfRule>
  </conditionalFormatting>
  <conditionalFormatting sqref="BH23">
    <cfRule type="cellIs" dxfId="1487" priority="1917" operator="lessThan">
      <formula>$C$4</formula>
    </cfRule>
  </conditionalFormatting>
  <conditionalFormatting sqref="BH24">
    <cfRule type="cellIs" dxfId="1486" priority="1918" operator="lessThan">
      <formula>$C$4</formula>
    </cfRule>
  </conditionalFormatting>
  <conditionalFormatting sqref="BH25">
    <cfRule type="cellIs" dxfId="1485" priority="1919" operator="lessThan">
      <formula>$C$4</formula>
    </cfRule>
  </conditionalFormatting>
  <conditionalFormatting sqref="BH26">
    <cfRule type="cellIs" dxfId="1484" priority="1920" operator="lessThan">
      <formula>$C$4</formula>
    </cfRule>
  </conditionalFormatting>
  <conditionalFormatting sqref="BH27">
    <cfRule type="cellIs" dxfId="1483" priority="1921" operator="lessThan">
      <formula>$C$4</formula>
    </cfRule>
  </conditionalFormatting>
  <conditionalFormatting sqref="BH28">
    <cfRule type="cellIs" dxfId="1482" priority="1922" operator="lessThan">
      <formula>$C$4</formula>
    </cfRule>
  </conditionalFormatting>
  <conditionalFormatting sqref="BH29">
    <cfRule type="cellIs" dxfId="1481" priority="1923" operator="lessThan">
      <formula>$C$4</formula>
    </cfRule>
  </conditionalFormatting>
  <conditionalFormatting sqref="BH30">
    <cfRule type="cellIs" dxfId="1480" priority="1924" operator="lessThan">
      <formula>$C$4</formula>
    </cfRule>
  </conditionalFormatting>
  <conditionalFormatting sqref="BH31">
    <cfRule type="cellIs" dxfId="1479" priority="1925" operator="lessThan">
      <formula>$C$4</formula>
    </cfRule>
  </conditionalFormatting>
  <conditionalFormatting sqref="BH32">
    <cfRule type="cellIs" dxfId="1478" priority="1926" operator="lessThan">
      <formula>$C$4</formula>
    </cfRule>
  </conditionalFormatting>
  <conditionalFormatting sqref="BH33">
    <cfRule type="cellIs" dxfId="1477" priority="1927" operator="lessThan">
      <formula>$C$4</formula>
    </cfRule>
  </conditionalFormatting>
  <conditionalFormatting sqref="BH34">
    <cfRule type="cellIs" dxfId="1476" priority="1928" operator="lessThan">
      <formula>$C$4</formula>
    </cfRule>
  </conditionalFormatting>
  <conditionalFormatting sqref="BH35">
    <cfRule type="cellIs" dxfId="1475" priority="1929" operator="lessThan">
      <formula>$C$4</formula>
    </cfRule>
  </conditionalFormatting>
  <conditionalFormatting sqref="BH36">
    <cfRule type="cellIs" dxfId="1474" priority="1930" operator="lessThan">
      <formula>$C$4</formula>
    </cfRule>
  </conditionalFormatting>
  <conditionalFormatting sqref="BH37">
    <cfRule type="cellIs" dxfId="1473" priority="1931" operator="lessThan">
      <formula>$C$4</formula>
    </cfRule>
  </conditionalFormatting>
  <conditionalFormatting sqref="BH38">
    <cfRule type="cellIs" dxfId="1472" priority="1932" operator="lessThan">
      <formula>$C$4</formula>
    </cfRule>
  </conditionalFormatting>
  <conditionalFormatting sqref="BH39">
    <cfRule type="cellIs" dxfId="1471" priority="1933" operator="lessThan">
      <formula>$C$4</formula>
    </cfRule>
  </conditionalFormatting>
  <conditionalFormatting sqref="BH40">
    <cfRule type="cellIs" dxfId="1470" priority="1934" operator="lessThan">
      <formula>$C$4</formula>
    </cfRule>
  </conditionalFormatting>
  <conditionalFormatting sqref="BH41">
    <cfRule type="cellIs" dxfId="1469" priority="1935" operator="lessThan">
      <formula>$C$4</formula>
    </cfRule>
  </conditionalFormatting>
  <conditionalFormatting sqref="BH42">
    <cfRule type="cellIs" dxfId="1468" priority="1936" operator="lessThan">
      <formula>$C$4</formula>
    </cfRule>
  </conditionalFormatting>
  <conditionalFormatting sqref="BH43">
    <cfRule type="cellIs" dxfId="1467" priority="1937" operator="lessThan">
      <formula>$C$4</formula>
    </cfRule>
  </conditionalFormatting>
  <conditionalFormatting sqref="BH44">
    <cfRule type="cellIs" dxfId="1466" priority="1938" operator="lessThan">
      <formula>$C$4</formula>
    </cfRule>
  </conditionalFormatting>
  <conditionalFormatting sqref="BH45">
    <cfRule type="cellIs" dxfId="1465" priority="1939" operator="lessThan">
      <formula>$C$4</formula>
    </cfRule>
  </conditionalFormatting>
  <conditionalFormatting sqref="BH46">
    <cfRule type="cellIs" dxfId="1464" priority="1940" operator="lessThan">
      <formula>$C$4</formula>
    </cfRule>
  </conditionalFormatting>
  <conditionalFormatting sqref="BH47">
    <cfRule type="cellIs" dxfId="1463" priority="1941" operator="lessThan">
      <formula>$C$4</formula>
    </cfRule>
  </conditionalFormatting>
  <conditionalFormatting sqref="BH48">
    <cfRule type="cellIs" dxfId="1462" priority="1942" operator="lessThan">
      <formula>$C$4</formula>
    </cfRule>
  </conditionalFormatting>
  <conditionalFormatting sqref="BH49">
    <cfRule type="cellIs" dxfId="1461" priority="1943" operator="lessThan">
      <formula>$C$4</formula>
    </cfRule>
  </conditionalFormatting>
  <conditionalFormatting sqref="BH50">
    <cfRule type="cellIs" dxfId="1460" priority="1944" operator="lessThan">
      <formula>$C$4</formula>
    </cfRule>
  </conditionalFormatting>
  <conditionalFormatting sqref="BI11">
    <cfRule type="cellIs" dxfId="1459" priority="1945" operator="lessThan">
      <formula>$C$4</formula>
    </cfRule>
  </conditionalFormatting>
  <conditionalFormatting sqref="BI12">
    <cfRule type="cellIs" dxfId="1458" priority="1946" operator="lessThan">
      <formula>$C$4</formula>
    </cfRule>
  </conditionalFormatting>
  <conditionalFormatting sqref="BI13">
    <cfRule type="cellIs" dxfId="1457" priority="1947" operator="lessThan">
      <formula>$C$4</formula>
    </cfRule>
  </conditionalFormatting>
  <conditionalFormatting sqref="BI14">
    <cfRule type="cellIs" dxfId="1456" priority="1948" operator="lessThan">
      <formula>$C$4</formula>
    </cfRule>
  </conditionalFormatting>
  <conditionalFormatting sqref="BI15">
    <cfRule type="cellIs" dxfId="1455" priority="1949" operator="lessThan">
      <formula>$C$4</formula>
    </cfRule>
  </conditionalFormatting>
  <conditionalFormatting sqref="BI16">
    <cfRule type="cellIs" dxfId="1454" priority="1950" operator="lessThan">
      <formula>$C$4</formula>
    </cfRule>
  </conditionalFormatting>
  <conditionalFormatting sqref="BI17">
    <cfRule type="cellIs" dxfId="1453" priority="1951" operator="lessThan">
      <formula>$C$4</formula>
    </cfRule>
  </conditionalFormatting>
  <conditionalFormatting sqref="BI18">
    <cfRule type="cellIs" dxfId="1452" priority="1952" operator="lessThan">
      <formula>$C$4</formula>
    </cfRule>
  </conditionalFormatting>
  <conditionalFormatting sqref="BI19">
    <cfRule type="cellIs" dxfId="1451" priority="1953" operator="lessThan">
      <formula>$C$4</formula>
    </cfRule>
  </conditionalFormatting>
  <conditionalFormatting sqref="BI20">
    <cfRule type="cellIs" dxfId="1450" priority="1954" operator="lessThan">
      <formula>$C$4</formula>
    </cfRule>
  </conditionalFormatting>
  <conditionalFormatting sqref="BI21">
    <cfRule type="cellIs" dxfId="1449" priority="1955" operator="lessThan">
      <formula>$C$4</formula>
    </cfRule>
  </conditionalFormatting>
  <conditionalFormatting sqref="BI22">
    <cfRule type="cellIs" dxfId="1448" priority="1956" operator="lessThan">
      <formula>$C$4</formula>
    </cfRule>
  </conditionalFormatting>
  <conditionalFormatting sqref="BI23">
    <cfRule type="cellIs" dxfId="1447" priority="1957" operator="lessThan">
      <formula>$C$4</formula>
    </cfRule>
  </conditionalFormatting>
  <conditionalFormatting sqref="BI24">
    <cfRule type="cellIs" dxfId="1446" priority="1958" operator="lessThan">
      <formula>$C$4</formula>
    </cfRule>
  </conditionalFormatting>
  <conditionalFormatting sqref="BI25">
    <cfRule type="cellIs" dxfId="1445" priority="1959" operator="lessThan">
      <formula>$C$4</formula>
    </cfRule>
  </conditionalFormatting>
  <conditionalFormatting sqref="BI26">
    <cfRule type="cellIs" dxfId="1444" priority="1960" operator="lessThan">
      <formula>$C$4</formula>
    </cfRule>
  </conditionalFormatting>
  <conditionalFormatting sqref="BI27">
    <cfRule type="cellIs" dxfId="1443" priority="1961" operator="lessThan">
      <formula>$C$4</formula>
    </cfRule>
  </conditionalFormatting>
  <conditionalFormatting sqref="BI28">
    <cfRule type="cellIs" dxfId="1442" priority="1962" operator="lessThan">
      <formula>$C$4</formula>
    </cfRule>
  </conditionalFormatting>
  <conditionalFormatting sqref="BI29">
    <cfRule type="cellIs" dxfId="1441" priority="1963" operator="lessThan">
      <formula>$C$4</formula>
    </cfRule>
  </conditionalFormatting>
  <conditionalFormatting sqref="BI30">
    <cfRule type="cellIs" dxfId="1440" priority="1964" operator="lessThan">
      <formula>$C$4</formula>
    </cfRule>
  </conditionalFormatting>
  <conditionalFormatting sqref="BI31">
    <cfRule type="cellIs" dxfId="1439" priority="1965" operator="lessThan">
      <formula>$C$4</formula>
    </cfRule>
  </conditionalFormatting>
  <conditionalFormatting sqref="BI32">
    <cfRule type="cellIs" dxfId="1438" priority="1966" operator="lessThan">
      <formula>$C$4</formula>
    </cfRule>
  </conditionalFormatting>
  <conditionalFormatting sqref="BI33">
    <cfRule type="cellIs" dxfId="1437" priority="1967" operator="lessThan">
      <formula>$C$4</formula>
    </cfRule>
  </conditionalFormatting>
  <conditionalFormatting sqref="BI34">
    <cfRule type="cellIs" dxfId="1436" priority="1968" operator="lessThan">
      <formula>$C$4</formula>
    </cfRule>
  </conditionalFormatting>
  <conditionalFormatting sqref="BI35">
    <cfRule type="cellIs" dxfId="1435" priority="1969" operator="lessThan">
      <formula>$C$4</formula>
    </cfRule>
  </conditionalFormatting>
  <conditionalFormatting sqref="BI36">
    <cfRule type="cellIs" dxfId="1434" priority="1970" operator="lessThan">
      <formula>$C$4</formula>
    </cfRule>
  </conditionalFormatting>
  <conditionalFormatting sqref="BI37">
    <cfRule type="cellIs" dxfId="1433" priority="1971" operator="lessThan">
      <formula>$C$4</formula>
    </cfRule>
  </conditionalFormatting>
  <conditionalFormatting sqref="BI38">
    <cfRule type="cellIs" dxfId="1432" priority="1972" operator="lessThan">
      <formula>$C$4</formula>
    </cfRule>
  </conditionalFormatting>
  <conditionalFormatting sqref="BI39">
    <cfRule type="cellIs" dxfId="1431" priority="1973" operator="lessThan">
      <formula>$C$4</formula>
    </cfRule>
  </conditionalFormatting>
  <conditionalFormatting sqref="BI40">
    <cfRule type="cellIs" dxfId="1430" priority="1974" operator="lessThan">
      <formula>$C$4</formula>
    </cfRule>
  </conditionalFormatting>
  <conditionalFormatting sqref="BI41">
    <cfRule type="cellIs" dxfId="1429" priority="1975" operator="lessThan">
      <formula>$C$4</formula>
    </cfRule>
  </conditionalFormatting>
  <conditionalFormatting sqref="BI42">
    <cfRule type="cellIs" dxfId="1428" priority="1976" operator="lessThan">
      <formula>$C$4</formula>
    </cfRule>
  </conditionalFormatting>
  <conditionalFormatting sqref="BI43">
    <cfRule type="cellIs" dxfId="1427" priority="1977" operator="lessThan">
      <formula>$C$4</formula>
    </cfRule>
  </conditionalFormatting>
  <conditionalFormatting sqref="BI44">
    <cfRule type="cellIs" dxfId="1426" priority="1978" operator="lessThan">
      <formula>$C$4</formula>
    </cfRule>
  </conditionalFormatting>
  <conditionalFormatting sqref="BI45">
    <cfRule type="cellIs" dxfId="1425" priority="1979" operator="lessThan">
      <formula>$C$4</formula>
    </cfRule>
  </conditionalFormatting>
  <conditionalFormatting sqref="BI46">
    <cfRule type="cellIs" dxfId="1424" priority="1980" operator="lessThan">
      <formula>$C$4</formula>
    </cfRule>
  </conditionalFormatting>
  <conditionalFormatting sqref="BI47">
    <cfRule type="cellIs" dxfId="1423" priority="1981" operator="lessThan">
      <formula>$C$4</formula>
    </cfRule>
  </conditionalFormatting>
  <conditionalFormatting sqref="BI48">
    <cfRule type="cellIs" dxfId="1422" priority="1982" operator="lessThan">
      <formula>$C$4</formula>
    </cfRule>
  </conditionalFormatting>
  <conditionalFormatting sqref="BI49">
    <cfRule type="cellIs" dxfId="1421" priority="1983" operator="lessThan">
      <formula>$C$4</formula>
    </cfRule>
  </conditionalFormatting>
  <conditionalFormatting sqref="BI50">
    <cfRule type="cellIs" dxfId="1420" priority="1984" operator="lessThan">
      <formula>$C$4</formula>
    </cfRule>
  </conditionalFormatting>
  <conditionalFormatting sqref="BJ11">
    <cfRule type="cellIs" dxfId="1419" priority="1985" operator="lessThan">
      <formula>$C$4</formula>
    </cfRule>
  </conditionalFormatting>
  <conditionalFormatting sqref="BJ12">
    <cfRule type="cellIs" dxfId="1418" priority="1986" operator="lessThan">
      <formula>$C$4</formula>
    </cfRule>
  </conditionalFormatting>
  <conditionalFormatting sqref="BJ13">
    <cfRule type="cellIs" dxfId="1417" priority="1987" operator="lessThan">
      <formula>$C$4</formula>
    </cfRule>
  </conditionalFormatting>
  <conditionalFormatting sqref="BJ14">
    <cfRule type="cellIs" dxfId="1416" priority="1988" operator="lessThan">
      <formula>$C$4</formula>
    </cfRule>
  </conditionalFormatting>
  <conditionalFormatting sqref="BJ15">
    <cfRule type="cellIs" dxfId="1415" priority="1989" operator="lessThan">
      <formula>$C$4</formula>
    </cfRule>
  </conditionalFormatting>
  <conditionalFormatting sqref="BJ16">
    <cfRule type="cellIs" dxfId="1414" priority="1990" operator="lessThan">
      <formula>$C$4</formula>
    </cfRule>
  </conditionalFormatting>
  <conditionalFormatting sqref="BJ17">
    <cfRule type="cellIs" dxfId="1413" priority="1991" operator="lessThan">
      <formula>$C$4</formula>
    </cfRule>
  </conditionalFormatting>
  <conditionalFormatting sqref="BJ18">
    <cfRule type="cellIs" dxfId="1412" priority="1992" operator="lessThan">
      <formula>$C$4</formula>
    </cfRule>
  </conditionalFormatting>
  <conditionalFormatting sqref="BJ19">
    <cfRule type="cellIs" dxfId="1411" priority="1993" operator="lessThan">
      <formula>$C$4</formula>
    </cfRule>
  </conditionalFormatting>
  <conditionalFormatting sqref="BJ20">
    <cfRule type="cellIs" dxfId="1410" priority="1994" operator="lessThan">
      <formula>$C$4</formula>
    </cfRule>
  </conditionalFormatting>
  <conditionalFormatting sqref="BJ21">
    <cfRule type="cellIs" dxfId="1409" priority="1995" operator="lessThan">
      <formula>$C$4</formula>
    </cfRule>
  </conditionalFormatting>
  <conditionalFormatting sqref="BJ22">
    <cfRule type="cellIs" dxfId="1408" priority="1996" operator="lessThan">
      <formula>$C$4</formula>
    </cfRule>
  </conditionalFormatting>
  <conditionalFormatting sqref="BJ23">
    <cfRule type="cellIs" dxfId="1407" priority="1997" operator="lessThan">
      <formula>$C$4</formula>
    </cfRule>
  </conditionalFormatting>
  <conditionalFormatting sqref="BJ24">
    <cfRule type="cellIs" dxfId="1406" priority="1998" operator="lessThan">
      <formula>$C$4</formula>
    </cfRule>
  </conditionalFormatting>
  <conditionalFormatting sqref="BJ25">
    <cfRule type="cellIs" dxfId="1405" priority="1999" operator="lessThan">
      <formula>$C$4</formula>
    </cfRule>
  </conditionalFormatting>
  <conditionalFormatting sqref="BJ26">
    <cfRule type="cellIs" dxfId="1404" priority="2000" operator="lessThan">
      <formula>$C$4</formula>
    </cfRule>
  </conditionalFormatting>
  <conditionalFormatting sqref="BJ27">
    <cfRule type="cellIs" dxfId="1403" priority="2001" operator="lessThan">
      <formula>$C$4</formula>
    </cfRule>
  </conditionalFormatting>
  <conditionalFormatting sqref="BJ28">
    <cfRule type="cellIs" dxfId="1402" priority="2002" operator="lessThan">
      <formula>$C$4</formula>
    </cfRule>
  </conditionalFormatting>
  <conditionalFormatting sqref="BJ29">
    <cfRule type="cellIs" dxfId="1401" priority="2003" operator="lessThan">
      <formula>$C$4</formula>
    </cfRule>
  </conditionalFormatting>
  <conditionalFormatting sqref="BJ30">
    <cfRule type="cellIs" dxfId="1400" priority="2004" operator="lessThan">
      <formula>$C$4</formula>
    </cfRule>
  </conditionalFormatting>
  <conditionalFormatting sqref="BJ31">
    <cfRule type="cellIs" dxfId="1399" priority="2005" operator="lessThan">
      <formula>$C$4</formula>
    </cfRule>
  </conditionalFormatting>
  <conditionalFormatting sqref="BJ32">
    <cfRule type="cellIs" dxfId="1398" priority="2006" operator="lessThan">
      <formula>$C$4</formula>
    </cfRule>
  </conditionalFormatting>
  <conditionalFormatting sqref="BJ33">
    <cfRule type="cellIs" dxfId="1397" priority="2007" operator="lessThan">
      <formula>$C$4</formula>
    </cfRule>
  </conditionalFormatting>
  <conditionalFormatting sqref="BJ34">
    <cfRule type="cellIs" dxfId="1396" priority="2008" operator="lessThan">
      <formula>$C$4</formula>
    </cfRule>
  </conditionalFormatting>
  <conditionalFormatting sqref="BJ35">
    <cfRule type="cellIs" dxfId="1395" priority="2009" operator="lessThan">
      <formula>$C$4</formula>
    </cfRule>
  </conditionalFormatting>
  <conditionalFormatting sqref="BJ36">
    <cfRule type="cellIs" dxfId="1394" priority="2010" operator="lessThan">
      <formula>$C$4</formula>
    </cfRule>
  </conditionalFormatting>
  <conditionalFormatting sqref="BJ37">
    <cfRule type="cellIs" dxfId="1393" priority="2011" operator="lessThan">
      <formula>$C$4</formula>
    </cfRule>
  </conditionalFormatting>
  <conditionalFormatting sqref="BJ38">
    <cfRule type="cellIs" dxfId="1392" priority="2012" operator="lessThan">
      <formula>$C$4</formula>
    </cfRule>
  </conditionalFormatting>
  <conditionalFormatting sqref="BJ39">
    <cfRule type="cellIs" dxfId="1391" priority="2013" operator="lessThan">
      <formula>$C$4</formula>
    </cfRule>
  </conditionalFormatting>
  <conditionalFormatting sqref="BJ40">
    <cfRule type="cellIs" dxfId="1390" priority="2014" operator="lessThan">
      <formula>$C$4</formula>
    </cfRule>
  </conditionalFormatting>
  <conditionalFormatting sqref="BJ41">
    <cfRule type="cellIs" dxfId="1389" priority="2015" operator="lessThan">
      <formula>$C$4</formula>
    </cfRule>
  </conditionalFormatting>
  <conditionalFormatting sqref="BJ42">
    <cfRule type="cellIs" dxfId="1388" priority="2016" operator="lessThan">
      <formula>$C$4</formula>
    </cfRule>
  </conditionalFormatting>
  <conditionalFormatting sqref="BJ43">
    <cfRule type="cellIs" dxfId="1387" priority="2017" operator="lessThan">
      <formula>$C$4</formula>
    </cfRule>
  </conditionalFormatting>
  <conditionalFormatting sqref="BJ44">
    <cfRule type="cellIs" dxfId="1386" priority="2018" operator="lessThan">
      <formula>$C$4</formula>
    </cfRule>
  </conditionalFormatting>
  <conditionalFormatting sqref="BJ45">
    <cfRule type="cellIs" dxfId="1385" priority="2019" operator="lessThan">
      <formula>$C$4</formula>
    </cfRule>
  </conditionalFormatting>
  <conditionalFormatting sqref="BJ46">
    <cfRule type="cellIs" dxfId="1384" priority="2020" operator="lessThan">
      <formula>$C$4</formula>
    </cfRule>
  </conditionalFormatting>
  <conditionalFormatting sqref="BJ47">
    <cfRule type="cellIs" dxfId="1383" priority="2021" operator="lessThan">
      <formula>$C$4</formula>
    </cfRule>
  </conditionalFormatting>
  <conditionalFormatting sqref="BJ48">
    <cfRule type="cellIs" dxfId="1382" priority="2022" operator="lessThan">
      <formula>$C$4</formula>
    </cfRule>
  </conditionalFormatting>
  <conditionalFormatting sqref="BJ49">
    <cfRule type="cellIs" dxfId="1381" priority="2023" operator="lessThan">
      <formula>$C$4</formula>
    </cfRule>
  </conditionalFormatting>
  <conditionalFormatting sqref="BJ50">
    <cfRule type="cellIs" dxfId="1380" priority="2024" operator="lessThan">
      <formula>$C$4</formula>
    </cfRule>
  </conditionalFormatting>
  <conditionalFormatting sqref="BK11">
    <cfRule type="cellIs" dxfId="1379" priority="2025" operator="lessThan">
      <formula>$C$4</formula>
    </cfRule>
  </conditionalFormatting>
  <conditionalFormatting sqref="BK12">
    <cfRule type="cellIs" dxfId="1378" priority="2026" operator="lessThan">
      <formula>$C$4</formula>
    </cfRule>
  </conditionalFormatting>
  <conditionalFormatting sqref="BK13">
    <cfRule type="cellIs" dxfId="1377" priority="2027" operator="lessThan">
      <formula>$C$4</formula>
    </cfRule>
  </conditionalFormatting>
  <conditionalFormatting sqref="BK14">
    <cfRule type="cellIs" dxfId="1376" priority="2028" operator="lessThan">
      <formula>$C$4</formula>
    </cfRule>
  </conditionalFormatting>
  <conditionalFormatting sqref="BK15">
    <cfRule type="cellIs" dxfId="1375" priority="2029" operator="lessThan">
      <formula>$C$4</formula>
    </cfRule>
  </conditionalFormatting>
  <conditionalFormatting sqref="BK16">
    <cfRule type="cellIs" dxfId="1374" priority="2030" operator="lessThan">
      <formula>$C$4</formula>
    </cfRule>
  </conditionalFormatting>
  <conditionalFormatting sqref="BK17">
    <cfRule type="cellIs" dxfId="1373" priority="2031" operator="lessThan">
      <formula>$C$4</formula>
    </cfRule>
  </conditionalFormatting>
  <conditionalFormatting sqref="BK18">
    <cfRule type="cellIs" dxfId="1372" priority="2032" operator="lessThan">
      <formula>$C$4</formula>
    </cfRule>
  </conditionalFormatting>
  <conditionalFormatting sqref="BK19">
    <cfRule type="cellIs" dxfId="1371" priority="2033" operator="lessThan">
      <formula>$C$4</formula>
    </cfRule>
  </conditionalFormatting>
  <conditionalFormatting sqref="BK20">
    <cfRule type="cellIs" dxfId="1370" priority="2034" operator="lessThan">
      <formula>$C$4</formula>
    </cfRule>
  </conditionalFormatting>
  <conditionalFormatting sqref="BK21">
    <cfRule type="cellIs" dxfId="1369" priority="2035" operator="lessThan">
      <formula>$C$4</formula>
    </cfRule>
  </conditionalFormatting>
  <conditionalFormatting sqref="BK22">
    <cfRule type="cellIs" dxfId="1368" priority="2036" operator="lessThan">
      <formula>$C$4</formula>
    </cfRule>
  </conditionalFormatting>
  <conditionalFormatting sqref="BK23">
    <cfRule type="cellIs" dxfId="1367" priority="2037" operator="lessThan">
      <formula>$C$4</formula>
    </cfRule>
  </conditionalFormatting>
  <conditionalFormatting sqref="BK24">
    <cfRule type="cellIs" dxfId="1366" priority="2038" operator="lessThan">
      <formula>$C$4</formula>
    </cfRule>
  </conditionalFormatting>
  <conditionalFormatting sqref="BK25">
    <cfRule type="cellIs" dxfId="1365" priority="2039" operator="lessThan">
      <formula>$C$4</formula>
    </cfRule>
  </conditionalFormatting>
  <conditionalFormatting sqref="BK26">
    <cfRule type="cellIs" dxfId="1364" priority="2040" operator="lessThan">
      <formula>$C$4</formula>
    </cfRule>
  </conditionalFormatting>
  <conditionalFormatting sqref="BK27">
    <cfRule type="cellIs" dxfId="1363" priority="2041" operator="lessThan">
      <formula>$C$4</formula>
    </cfRule>
  </conditionalFormatting>
  <conditionalFormatting sqref="BK28">
    <cfRule type="cellIs" dxfId="1362" priority="2042" operator="lessThan">
      <formula>$C$4</formula>
    </cfRule>
  </conditionalFormatting>
  <conditionalFormatting sqref="BK29">
    <cfRule type="cellIs" dxfId="1361" priority="2043" operator="lessThan">
      <formula>$C$4</formula>
    </cfRule>
  </conditionalFormatting>
  <conditionalFormatting sqref="BK30">
    <cfRule type="cellIs" dxfId="1360" priority="2044" operator="lessThan">
      <formula>$C$4</formula>
    </cfRule>
  </conditionalFormatting>
  <conditionalFormatting sqref="BK31">
    <cfRule type="cellIs" dxfId="1359" priority="2045" operator="lessThan">
      <formula>$C$4</formula>
    </cfRule>
  </conditionalFormatting>
  <conditionalFormatting sqref="BK32">
    <cfRule type="cellIs" dxfId="1358" priority="2046" operator="lessThan">
      <formula>$C$4</formula>
    </cfRule>
  </conditionalFormatting>
  <conditionalFormatting sqref="BK33">
    <cfRule type="cellIs" dxfId="1357" priority="2047" operator="lessThan">
      <formula>$C$4</formula>
    </cfRule>
  </conditionalFormatting>
  <conditionalFormatting sqref="BK34">
    <cfRule type="cellIs" dxfId="1356" priority="2048" operator="lessThan">
      <formula>$C$4</formula>
    </cfRule>
  </conditionalFormatting>
  <conditionalFormatting sqref="BK35">
    <cfRule type="cellIs" dxfId="1355" priority="2049" operator="lessThan">
      <formula>$C$4</formula>
    </cfRule>
  </conditionalFormatting>
  <conditionalFormatting sqref="BK36">
    <cfRule type="cellIs" dxfId="1354" priority="2050" operator="lessThan">
      <formula>$C$4</formula>
    </cfRule>
  </conditionalFormatting>
  <conditionalFormatting sqref="BK37">
    <cfRule type="cellIs" dxfId="1353" priority="2051" operator="lessThan">
      <formula>$C$4</formula>
    </cfRule>
  </conditionalFormatting>
  <conditionalFormatting sqref="BK38">
    <cfRule type="cellIs" dxfId="1352" priority="2052" operator="lessThan">
      <formula>$C$4</formula>
    </cfRule>
  </conditionalFormatting>
  <conditionalFormatting sqref="BK39">
    <cfRule type="cellIs" dxfId="1351" priority="2053" operator="lessThan">
      <formula>$C$4</formula>
    </cfRule>
  </conditionalFormatting>
  <conditionalFormatting sqref="BK40">
    <cfRule type="cellIs" dxfId="1350" priority="2054" operator="lessThan">
      <formula>$C$4</formula>
    </cfRule>
  </conditionalFormatting>
  <conditionalFormatting sqref="BK41">
    <cfRule type="cellIs" dxfId="1349" priority="2055" operator="lessThan">
      <formula>$C$4</formula>
    </cfRule>
  </conditionalFormatting>
  <conditionalFormatting sqref="BK42">
    <cfRule type="cellIs" dxfId="1348" priority="2056" operator="lessThan">
      <formula>$C$4</formula>
    </cfRule>
  </conditionalFormatting>
  <conditionalFormatting sqref="BK43">
    <cfRule type="cellIs" dxfId="1347" priority="2057" operator="lessThan">
      <formula>$C$4</formula>
    </cfRule>
  </conditionalFormatting>
  <conditionalFormatting sqref="BK44">
    <cfRule type="cellIs" dxfId="1346" priority="2058" operator="lessThan">
      <formula>$C$4</formula>
    </cfRule>
  </conditionalFormatting>
  <conditionalFormatting sqref="BK45">
    <cfRule type="cellIs" dxfId="1345" priority="2059" operator="lessThan">
      <formula>$C$4</formula>
    </cfRule>
  </conditionalFormatting>
  <conditionalFormatting sqref="BK46">
    <cfRule type="cellIs" dxfId="1344" priority="2060" operator="lessThan">
      <formula>$C$4</formula>
    </cfRule>
  </conditionalFormatting>
  <conditionalFormatting sqref="BK47">
    <cfRule type="cellIs" dxfId="1343" priority="2061" operator="lessThan">
      <formula>$C$4</formula>
    </cfRule>
  </conditionalFormatting>
  <conditionalFormatting sqref="BK48">
    <cfRule type="cellIs" dxfId="1342" priority="2062" operator="lessThan">
      <formula>$C$4</formula>
    </cfRule>
  </conditionalFormatting>
  <conditionalFormatting sqref="BK49">
    <cfRule type="cellIs" dxfId="1341" priority="2063" operator="lessThan">
      <formula>$C$4</formula>
    </cfRule>
  </conditionalFormatting>
  <conditionalFormatting sqref="BK50">
    <cfRule type="cellIs" dxfId="1340" priority="2064" operator="lessThan">
      <formula>$C$4</formula>
    </cfRule>
  </conditionalFormatting>
  <conditionalFormatting sqref="BL11">
    <cfRule type="cellIs" dxfId="1339" priority="2065" operator="lessThan">
      <formula>$C$4</formula>
    </cfRule>
  </conditionalFormatting>
  <conditionalFormatting sqref="BL12">
    <cfRule type="cellIs" dxfId="1338" priority="2066" operator="lessThan">
      <formula>$C$4</formula>
    </cfRule>
  </conditionalFormatting>
  <conditionalFormatting sqref="BL13">
    <cfRule type="cellIs" dxfId="1337" priority="2067" operator="lessThan">
      <formula>$C$4</formula>
    </cfRule>
  </conditionalFormatting>
  <conditionalFormatting sqref="BL14">
    <cfRule type="cellIs" dxfId="1336" priority="2068" operator="lessThan">
      <formula>$C$4</formula>
    </cfRule>
  </conditionalFormatting>
  <conditionalFormatting sqref="BL15">
    <cfRule type="cellIs" dxfId="1335" priority="2069" operator="lessThan">
      <formula>$C$4</formula>
    </cfRule>
  </conditionalFormatting>
  <conditionalFormatting sqref="BL16">
    <cfRule type="cellIs" dxfId="1334" priority="2070" operator="lessThan">
      <formula>$C$4</formula>
    </cfRule>
  </conditionalFormatting>
  <conditionalFormatting sqref="BL17">
    <cfRule type="cellIs" dxfId="1333" priority="2071" operator="lessThan">
      <formula>$C$4</formula>
    </cfRule>
  </conditionalFormatting>
  <conditionalFormatting sqref="BL18">
    <cfRule type="cellIs" dxfId="1332" priority="2072" operator="lessThan">
      <formula>$C$4</formula>
    </cfRule>
  </conditionalFormatting>
  <conditionalFormatting sqref="BL19">
    <cfRule type="cellIs" dxfId="1331" priority="2073" operator="lessThan">
      <formula>$C$4</formula>
    </cfRule>
  </conditionalFormatting>
  <conditionalFormatting sqref="BL20">
    <cfRule type="cellIs" dxfId="1330" priority="2074" operator="lessThan">
      <formula>$C$4</formula>
    </cfRule>
  </conditionalFormatting>
  <conditionalFormatting sqref="BL21">
    <cfRule type="cellIs" dxfId="1329" priority="2075" operator="lessThan">
      <formula>$C$4</formula>
    </cfRule>
  </conditionalFormatting>
  <conditionalFormatting sqref="BL22">
    <cfRule type="cellIs" dxfId="1328" priority="2076" operator="lessThan">
      <formula>$C$4</formula>
    </cfRule>
  </conditionalFormatting>
  <conditionalFormatting sqref="BL23">
    <cfRule type="cellIs" dxfId="1327" priority="2077" operator="lessThan">
      <formula>$C$4</formula>
    </cfRule>
  </conditionalFormatting>
  <conditionalFormatting sqref="BL24">
    <cfRule type="cellIs" dxfId="1326" priority="2078" operator="lessThan">
      <formula>$C$4</formula>
    </cfRule>
  </conditionalFormatting>
  <conditionalFormatting sqref="BL25">
    <cfRule type="cellIs" dxfId="1325" priority="2079" operator="lessThan">
      <formula>$C$4</formula>
    </cfRule>
  </conditionalFormatting>
  <conditionalFormatting sqref="BL26">
    <cfRule type="cellIs" dxfId="1324" priority="2080" operator="lessThan">
      <formula>$C$4</formula>
    </cfRule>
  </conditionalFormatting>
  <conditionalFormatting sqref="BL27">
    <cfRule type="cellIs" dxfId="1323" priority="2081" operator="lessThan">
      <formula>$C$4</formula>
    </cfRule>
  </conditionalFormatting>
  <conditionalFormatting sqref="BL28">
    <cfRule type="cellIs" dxfId="1322" priority="2082" operator="lessThan">
      <formula>$C$4</formula>
    </cfRule>
  </conditionalFormatting>
  <conditionalFormatting sqref="BL29">
    <cfRule type="cellIs" dxfId="1321" priority="2083" operator="lessThan">
      <formula>$C$4</formula>
    </cfRule>
  </conditionalFormatting>
  <conditionalFormatting sqref="BL30">
    <cfRule type="cellIs" dxfId="1320" priority="2084" operator="lessThan">
      <formula>$C$4</formula>
    </cfRule>
  </conditionalFormatting>
  <conditionalFormatting sqref="BL31">
    <cfRule type="cellIs" dxfId="1319" priority="2085" operator="lessThan">
      <formula>$C$4</formula>
    </cfRule>
  </conditionalFormatting>
  <conditionalFormatting sqref="BL32">
    <cfRule type="cellIs" dxfId="1318" priority="2086" operator="lessThan">
      <formula>$C$4</formula>
    </cfRule>
  </conditionalFormatting>
  <conditionalFormatting sqref="BL33">
    <cfRule type="cellIs" dxfId="1317" priority="2087" operator="lessThan">
      <formula>$C$4</formula>
    </cfRule>
  </conditionalFormatting>
  <conditionalFormatting sqref="BL34">
    <cfRule type="cellIs" dxfId="1316" priority="2088" operator="lessThan">
      <formula>$C$4</formula>
    </cfRule>
  </conditionalFormatting>
  <conditionalFormatting sqref="BL35">
    <cfRule type="cellIs" dxfId="1315" priority="2089" operator="lessThan">
      <formula>$C$4</formula>
    </cfRule>
  </conditionalFormatting>
  <conditionalFormatting sqref="BL36">
    <cfRule type="cellIs" dxfId="1314" priority="2090" operator="lessThan">
      <formula>$C$4</formula>
    </cfRule>
  </conditionalFormatting>
  <conditionalFormatting sqref="BL37">
    <cfRule type="cellIs" dxfId="1313" priority="2091" operator="lessThan">
      <formula>$C$4</formula>
    </cfRule>
  </conditionalFormatting>
  <conditionalFormatting sqref="BL38">
    <cfRule type="cellIs" dxfId="1312" priority="2092" operator="lessThan">
      <formula>$C$4</formula>
    </cfRule>
  </conditionalFormatting>
  <conditionalFormatting sqref="BL39">
    <cfRule type="cellIs" dxfId="1311" priority="2093" operator="lessThan">
      <formula>$C$4</formula>
    </cfRule>
  </conditionalFormatting>
  <conditionalFormatting sqref="BL40">
    <cfRule type="cellIs" dxfId="1310" priority="2094" operator="lessThan">
      <formula>$C$4</formula>
    </cfRule>
  </conditionalFormatting>
  <conditionalFormatting sqref="BL41">
    <cfRule type="cellIs" dxfId="1309" priority="2095" operator="lessThan">
      <formula>$C$4</formula>
    </cfRule>
  </conditionalFormatting>
  <conditionalFormatting sqref="BL42">
    <cfRule type="cellIs" dxfId="1308" priority="2096" operator="lessThan">
      <formula>$C$4</formula>
    </cfRule>
  </conditionalFormatting>
  <conditionalFormatting sqref="BL43">
    <cfRule type="cellIs" dxfId="1307" priority="2097" operator="lessThan">
      <formula>$C$4</formula>
    </cfRule>
  </conditionalFormatting>
  <conditionalFormatting sqref="BL44">
    <cfRule type="cellIs" dxfId="1306" priority="2098" operator="lessThan">
      <formula>$C$4</formula>
    </cfRule>
  </conditionalFormatting>
  <conditionalFormatting sqref="BL45">
    <cfRule type="cellIs" dxfId="1305" priority="2099" operator="lessThan">
      <formula>$C$4</formula>
    </cfRule>
  </conditionalFormatting>
  <conditionalFormatting sqref="BL46">
    <cfRule type="cellIs" dxfId="1304" priority="2100" operator="lessThan">
      <formula>$C$4</formula>
    </cfRule>
  </conditionalFormatting>
  <conditionalFormatting sqref="BL47">
    <cfRule type="cellIs" dxfId="1303" priority="2101" operator="lessThan">
      <formula>$C$4</formula>
    </cfRule>
  </conditionalFormatting>
  <conditionalFormatting sqref="BL48">
    <cfRule type="cellIs" dxfId="1302" priority="2102" operator="lessThan">
      <formula>$C$4</formula>
    </cfRule>
  </conditionalFormatting>
  <conditionalFormatting sqref="BL49">
    <cfRule type="cellIs" dxfId="1301" priority="2103" operator="lessThan">
      <formula>$C$4</formula>
    </cfRule>
  </conditionalFormatting>
  <conditionalFormatting sqref="BL50">
    <cfRule type="cellIs" dxfId="1300" priority="2104" operator="lessThan">
      <formula>$C$4</formula>
    </cfRule>
  </conditionalFormatting>
  <conditionalFormatting sqref="BM11">
    <cfRule type="cellIs" dxfId="1299" priority="2105" operator="lessThan">
      <formula>$C$4</formula>
    </cfRule>
  </conditionalFormatting>
  <conditionalFormatting sqref="BM12">
    <cfRule type="cellIs" dxfId="1298" priority="2106" operator="lessThan">
      <formula>$C$4</formula>
    </cfRule>
  </conditionalFormatting>
  <conditionalFormatting sqref="BM13">
    <cfRule type="cellIs" dxfId="1297" priority="2107" operator="lessThan">
      <formula>$C$4</formula>
    </cfRule>
  </conditionalFormatting>
  <conditionalFormatting sqref="BM14">
    <cfRule type="cellIs" dxfId="1296" priority="2108" operator="lessThan">
      <formula>$C$4</formula>
    </cfRule>
  </conditionalFormatting>
  <conditionalFormatting sqref="BM15">
    <cfRule type="cellIs" dxfId="1295" priority="2109" operator="lessThan">
      <formula>$C$4</formula>
    </cfRule>
  </conditionalFormatting>
  <conditionalFormatting sqref="BM16">
    <cfRule type="cellIs" dxfId="1294" priority="2110" operator="lessThan">
      <formula>$C$4</formula>
    </cfRule>
  </conditionalFormatting>
  <conditionalFormatting sqref="BM17">
    <cfRule type="cellIs" dxfId="1293" priority="2111" operator="lessThan">
      <formula>$C$4</formula>
    </cfRule>
  </conditionalFormatting>
  <conditionalFormatting sqref="BM18">
    <cfRule type="cellIs" dxfId="1292" priority="2112" operator="lessThan">
      <formula>$C$4</formula>
    </cfRule>
  </conditionalFormatting>
  <conditionalFormatting sqref="BM19">
    <cfRule type="cellIs" dxfId="1291" priority="2113" operator="lessThan">
      <formula>$C$4</formula>
    </cfRule>
  </conditionalFormatting>
  <conditionalFormatting sqref="BM20">
    <cfRule type="cellIs" dxfId="1290" priority="2114" operator="lessThan">
      <formula>$C$4</formula>
    </cfRule>
  </conditionalFormatting>
  <conditionalFormatting sqref="BM21">
    <cfRule type="cellIs" dxfId="1289" priority="2115" operator="lessThan">
      <formula>$C$4</formula>
    </cfRule>
  </conditionalFormatting>
  <conditionalFormatting sqref="BM22">
    <cfRule type="cellIs" dxfId="1288" priority="2116" operator="lessThan">
      <formula>$C$4</formula>
    </cfRule>
  </conditionalFormatting>
  <conditionalFormatting sqref="BM23">
    <cfRule type="cellIs" dxfId="1287" priority="2117" operator="lessThan">
      <formula>$C$4</formula>
    </cfRule>
  </conditionalFormatting>
  <conditionalFormatting sqref="BM24">
    <cfRule type="cellIs" dxfId="1286" priority="2118" operator="lessThan">
      <formula>$C$4</formula>
    </cfRule>
  </conditionalFormatting>
  <conditionalFormatting sqref="BM25">
    <cfRule type="cellIs" dxfId="1285" priority="2119" operator="lessThan">
      <formula>$C$4</formula>
    </cfRule>
  </conditionalFormatting>
  <conditionalFormatting sqref="BM26">
    <cfRule type="cellIs" dxfId="1284" priority="2120" operator="lessThan">
      <formula>$C$4</formula>
    </cfRule>
  </conditionalFormatting>
  <conditionalFormatting sqref="BM27">
    <cfRule type="cellIs" dxfId="1283" priority="2121" operator="lessThan">
      <formula>$C$4</formula>
    </cfRule>
  </conditionalFormatting>
  <conditionalFormatting sqref="BM28">
    <cfRule type="cellIs" dxfId="1282" priority="2122" operator="lessThan">
      <formula>$C$4</formula>
    </cfRule>
  </conditionalFormatting>
  <conditionalFormatting sqref="BM29">
    <cfRule type="cellIs" dxfId="1281" priority="2123" operator="lessThan">
      <formula>$C$4</formula>
    </cfRule>
  </conditionalFormatting>
  <conditionalFormatting sqref="BM30">
    <cfRule type="cellIs" dxfId="1280" priority="2124" operator="lessThan">
      <formula>$C$4</formula>
    </cfRule>
  </conditionalFormatting>
  <conditionalFormatting sqref="BM31">
    <cfRule type="cellIs" dxfId="1279" priority="2125" operator="lessThan">
      <formula>$C$4</formula>
    </cfRule>
  </conditionalFormatting>
  <conditionalFormatting sqref="BM32">
    <cfRule type="cellIs" dxfId="1278" priority="2126" operator="lessThan">
      <formula>$C$4</formula>
    </cfRule>
  </conditionalFormatting>
  <conditionalFormatting sqref="BM33">
    <cfRule type="cellIs" dxfId="1277" priority="2127" operator="lessThan">
      <formula>$C$4</formula>
    </cfRule>
  </conditionalFormatting>
  <conditionalFormatting sqref="BM34">
    <cfRule type="cellIs" dxfId="1276" priority="2128" operator="lessThan">
      <formula>$C$4</formula>
    </cfRule>
  </conditionalFormatting>
  <conditionalFormatting sqref="BM35">
    <cfRule type="cellIs" dxfId="1275" priority="2129" operator="lessThan">
      <formula>$C$4</formula>
    </cfRule>
  </conditionalFormatting>
  <conditionalFormatting sqref="BM36">
    <cfRule type="cellIs" dxfId="1274" priority="2130" operator="lessThan">
      <formula>$C$4</formula>
    </cfRule>
  </conditionalFormatting>
  <conditionalFormatting sqref="BM37">
    <cfRule type="cellIs" dxfId="1273" priority="2131" operator="lessThan">
      <formula>$C$4</formula>
    </cfRule>
  </conditionalFormatting>
  <conditionalFormatting sqref="BM38">
    <cfRule type="cellIs" dxfId="1272" priority="2132" operator="lessThan">
      <formula>$C$4</formula>
    </cfRule>
  </conditionalFormatting>
  <conditionalFormatting sqref="BM39">
    <cfRule type="cellIs" dxfId="1271" priority="2133" operator="lessThan">
      <formula>$C$4</formula>
    </cfRule>
  </conditionalFormatting>
  <conditionalFormatting sqref="BM40">
    <cfRule type="cellIs" dxfId="1270" priority="2134" operator="lessThan">
      <formula>$C$4</formula>
    </cfRule>
  </conditionalFormatting>
  <conditionalFormatting sqref="BM41">
    <cfRule type="cellIs" dxfId="1269" priority="2135" operator="lessThan">
      <formula>$C$4</formula>
    </cfRule>
  </conditionalFormatting>
  <conditionalFormatting sqref="BM42">
    <cfRule type="cellIs" dxfId="1268" priority="2136" operator="lessThan">
      <formula>$C$4</formula>
    </cfRule>
  </conditionalFormatting>
  <conditionalFormatting sqref="BM43">
    <cfRule type="cellIs" dxfId="1267" priority="2137" operator="lessThan">
      <formula>$C$4</formula>
    </cfRule>
  </conditionalFormatting>
  <conditionalFormatting sqref="BM44">
    <cfRule type="cellIs" dxfId="1266" priority="2138" operator="lessThan">
      <formula>$C$4</formula>
    </cfRule>
  </conditionalFormatting>
  <conditionalFormatting sqref="BM45">
    <cfRule type="cellIs" dxfId="1265" priority="2139" operator="lessThan">
      <formula>$C$4</formula>
    </cfRule>
  </conditionalFormatting>
  <conditionalFormatting sqref="BM46">
    <cfRule type="cellIs" dxfId="1264" priority="2140" operator="lessThan">
      <formula>$C$4</formula>
    </cfRule>
  </conditionalFormatting>
  <conditionalFormatting sqref="BM47">
    <cfRule type="cellIs" dxfId="1263" priority="2141" operator="lessThan">
      <formula>$C$4</formula>
    </cfRule>
  </conditionalFormatting>
  <conditionalFormatting sqref="BM48">
    <cfRule type="cellIs" dxfId="1262" priority="2142" operator="lessThan">
      <formula>$C$4</formula>
    </cfRule>
  </conditionalFormatting>
  <conditionalFormatting sqref="BM49">
    <cfRule type="cellIs" dxfId="1261" priority="2143" operator="lessThan">
      <formula>$C$4</formula>
    </cfRule>
  </conditionalFormatting>
  <conditionalFormatting sqref="BM50">
    <cfRule type="cellIs" dxfId="1260" priority="2144" operator="lessThan">
      <formula>$C$4</formula>
    </cfRule>
  </conditionalFormatting>
  <conditionalFormatting sqref="BN11">
    <cfRule type="cellIs" dxfId="1259" priority="2145" operator="lessThan">
      <formula>$C$4</formula>
    </cfRule>
  </conditionalFormatting>
  <conditionalFormatting sqref="BN12">
    <cfRule type="cellIs" dxfId="1258" priority="2146" operator="lessThan">
      <formula>$C$4</formula>
    </cfRule>
  </conditionalFormatting>
  <conditionalFormatting sqref="BN13">
    <cfRule type="cellIs" dxfId="1257" priority="2147" operator="lessThan">
      <formula>$C$4</formula>
    </cfRule>
  </conditionalFormatting>
  <conditionalFormatting sqref="BN14">
    <cfRule type="cellIs" dxfId="1256" priority="2148" operator="lessThan">
      <formula>$C$4</formula>
    </cfRule>
  </conditionalFormatting>
  <conditionalFormatting sqref="BN15">
    <cfRule type="cellIs" dxfId="1255" priority="2149" operator="lessThan">
      <formula>$C$4</formula>
    </cfRule>
  </conditionalFormatting>
  <conditionalFormatting sqref="BN16">
    <cfRule type="cellIs" dxfId="1254" priority="2150" operator="lessThan">
      <formula>$C$4</formula>
    </cfRule>
  </conditionalFormatting>
  <conditionalFormatting sqref="BN17">
    <cfRule type="cellIs" dxfId="1253" priority="2151" operator="lessThan">
      <formula>$C$4</formula>
    </cfRule>
  </conditionalFormatting>
  <conditionalFormatting sqref="BN18">
    <cfRule type="cellIs" dxfId="1252" priority="2152" operator="lessThan">
      <formula>$C$4</formula>
    </cfRule>
  </conditionalFormatting>
  <conditionalFormatting sqref="BN19">
    <cfRule type="cellIs" dxfId="1251" priority="2153" operator="lessThan">
      <formula>$C$4</formula>
    </cfRule>
  </conditionalFormatting>
  <conditionalFormatting sqref="BN20">
    <cfRule type="cellIs" dxfId="1250" priority="2154" operator="lessThan">
      <formula>$C$4</formula>
    </cfRule>
  </conditionalFormatting>
  <conditionalFormatting sqref="BN21">
    <cfRule type="cellIs" dxfId="1249" priority="2155" operator="lessThan">
      <formula>$C$4</formula>
    </cfRule>
  </conditionalFormatting>
  <conditionalFormatting sqref="BN22">
    <cfRule type="cellIs" dxfId="1248" priority="2156" operator="lessThan">
      <formula>$C$4</formula>
    </cfRule>
  </conditionalFormatting>
  <conditionalFormatting sqref="BN23">
    <cfRule type="cellIs" dxfId="1247" priority="2157" operator="lessThan">
      <formula>$C$4</formula>
    </cfRule>
  </conditionalFormatting>
  <conditionalFormatting sqref="BN24">
    <cfRule type="cellIs" dxfId="1246" priority="2158" operator="lessThan">
      <formula>$C$4</formula>
    </cfRule>
  </conditionalFormatting>
  <conditionalFormatting sqref="BN25">
    <cfRule type="cellIs" dxfId="1245" priority="2159" operator="lessThan">
      <formula>$C$4</formula>
    </cfRule>
  </conditionalFormatting>
  <conditionalFormatting sqref="BN26">
    <cfRule type="cellIs" dxfId="1244" priority="2160" operator="lessThan">
      <formula>$C$4</formula>
    </cfRule>
  </conditionalFormatting>
  <conditionalFormatting sqref="BN27">
    <cfRule type="cellIs" dxfId="1243" priority="2161" operator="lessThan">
      <formula>$C$4</formula>
    </cfRule>
  </conditionalFormatting>
  <conditionalFormatting sqref="BN28">
    <cfRule type="cellIs" dxfId="1242" priority="2162" operator="lessThan">
      <formula>$C$4</formula>
    </cfRule>
  </conditionalFormatting>
  <conditionalFormatting sqref="BN29">
    <cfRule type="cellIs" dxfId="1241" priority="2163" operator="lessThan">
      <formula>$C$4</formula>
    </cfRule>
  </conditionalFormatting>
  <conditionalFormatting sqref="BN30">
    <cfRule type="cellIs" dxfId="1240" priority="2164" operator="lessThan">
      <formula>$C$4</formula>
    </cfRule>
  </conditionalFormatting>
  <conditionalFormatting sqref="BN31">
    <cfRule type="cellIs" dxfId="1239" priority="2165" operator="lessThan">
      <formula>$C$4</formula>
    </cfRule>
  </conditionalFormatting>
  <conditionalFormatting sqref="BN32">
    <cfRule type="cellIs" dxfId="1238" priority="2166" operator="lessThan">
      <formula>$C$4</formula>
    </cfRule>
  </conditionalFormatting>
  <conditionalFormatting sqref="BN33">
    <cfRule type="cellIs" dxfId="1237" priority="2167" operator="lessThan">
      <formula>$C$4</formula>
    </cfRule>
  </conditionalFormatting>
  <conditionalFormatting sqref="BN34">
    <cfRule type="cellIs" dxfId="1236" priority="2168" operator="lessThan">
      <formula>$C$4</formula>
    </cfRule>
  </conditionalFormatting>
  <conditionalFormatting sqref="BN35">
    <cfRule type="cellIs" dxfId="1235" priority="2169" operator="lessThan">
      <formula>$C$4</formula>
    </cfRule>
  </conditionalFormatting>
  <conditionalFormatting sqref="BN36">
    <cfRule type="cellIs" dxfId="1234" priority="2170" operator="lessThan">
      <formula>$C$4</formula>
    </cfRule>
  </conditionalFormatting>
  <conditionalFormatting sqref="BN37">
    <cfRule type="cellIs" dxfId="1233" priority="2171" operator="lessThan">
      <formula>$C$4</formula>
    </cfRule>
  </conditionalFormatting>
  <conditionalFormatting sqref="BN38">
    <cfRule type="cellIs" dxfId="1232" priority="2172" operator="lessThan">
      <formula>$C$4</formula>
    </cfRule>
  </conditionalFormatting>
  <conditionalFormatting sqref="BN39">
    <cfRule type="cellIs" dxfId="1231" priority="2173" operator="lessThan">
      <formula>$C$4</formula>
    </cfRule>
  </conditionalFormatting>
  <conditionalFormatting sqref="BN40">
    <cfRule type="cellIs" dxfId="1230" priority="2174" operator="lessThan">
      <formula>$C$4</formula>
    </cfRule>
  </conditionalFormatting>
  <conditionalFormatting sqref="BN41">
    <cfRule type="cellIs" dxfId="1229" priority="2175" operator="lessThan">
      <formula>$C$4</formula>
    </cfRule>
  </conditionalFormatting>
  <conditionalFormatting sqref="BN42">
    <cfRule type="cellIs" dxfId="1228" priority="2176" operator="lessThan">
      <formula>$C$4</formula>
    </cfRule>
  </conditionalFormatting>
  <conditionalFormatting sqref="BN43">
    <cfRule type="cellIs" dxfId="1227" priority="2177" operator="lessThan">
      <formula>$C$4</formula>
    </cfRule>
  </conditionalFormatting>
  <conditionalFormatting sqref="BN44">
    <cfRule type="cellIs" dxfId="1226" priority="2178" operator="lessThan">
      <formula>$C$4</formula>
    </cfRule>
  </conditionalFormatting>
  <conditionalFormatting sqref="BN45">
    <cfRule type="cellIs" dxfId="1225" priority="2179" operator="lessThan">
      <formula>$C$4</formula>
    </cfRule>
  </conditionalFormatting>
  <conditionalFormatting sqref="BN46">
    <cfRule type="cellIs" dxfId="1224" priority="2180" operator="lessThan">
      <formula>$C$4</formula>
    </cfRule>
  </conditionalFormatting>
  <conditionalFormatting sqref="BN47">
    <cfRule type="cellIs" dxfId="1223" priority="2181" operator="lessThan">
      <formula>$C$4</formula>
    </cfRule>
  </conditionalFormatting>
  <conditionalFormatting sqref="BN48">
    <cfRule type="cellIs" dxfId="1222" priority="2182" operator="lessThan">
      <formula>$C$4</formula>
    </cfRule>
  </conditionalFormatting>
  <conditionalFormatting sqref="BN49">
    <cfRule type="cellIs" dxfId="1221" priority="2183" operator="lessThan">
      <formula>$C$4</formula>
    </cfRule>
  </conditionalFormatting>
  <conditionalFormatting sqref="BN50">
    <cfRule type="cellIs" dxfId="1220" priority="2184" operator="lessThan">
      <formula>$C$4</formula>
    </cfRule>
  </conditionalFormatting>
  <conditionalFormatting sqref="BO11">
    <cfRule type="cellIs" dxfId="1219" priority="2185" operator="lessThan">
      <formula>$C$4</formula>
    </cfRule>
  </conditionalFormatting>
  <conditionalFormatting sqref="BO12">
    <cfRule type="cellIs" dxfId="1218" priority="2186" operator="lessThan">
      <formula>$C$4</formula>
    </cfRule>
  </conditionalFormatting>
  <conditionalFormatting sqref="BO13">
    <cfRule type="cellIs" dxfId="1217" priority="2187" operator="lessThan">
      <formula>$C$4</formula>
    </cfRule>
  </conditionalFormatting>
  <conditionalFormatting sqref="BO14">
    <cfRule type="cellIs" dxfId="1216" priority="2188" operator="lessThan">
      <formula>$C$4</formula>
    </cfRule>
  </conditionalFormatting>
  <conditionalFormatting sqref="BO15">
    <cfRule type="cellIs" dxfId="1215" priority="2189" operator="lessThan">
      <formula>$C$4</formula>
    </cfRule>
  </conditionalFormatting>
  <conditionalFormatting sqref="BO16">
    <cfRule type="cellIs" dxfId="1214" priority="2190" operator="lessThan">
      <formula>$C$4</formula>
    </cfRule>
  </conditionalFormatting>
  <conditionalFormatting sqref="BO17">
    <cfRule type="cellIs" dxfId="1213" priority="2191" operator="lessThan">
      <formula>$C$4</formula>
    </cfRule>
  </conditionalFormatting>
  <conditionalFormatting sqref="BO18">
    <cfRule type="cellIs" dxfId="1212" priority="2192" operator="lessThan">
      <formula>$C$4</formula>
    </cfRule>
  </conditionalFormatting>
  <conditionalFormatting sqref="BO19">
    <cfRule type="cellIs" dxfId="1211" priority="2193" operator="lessThan">
      <formula>$C$4</formula>
    </cfRule>
  </conditionalFormatting>
  <conditionalFormatting sqref="BO20">
    <cfRule type="cellIs" dxfId="1210" priority="2194" operator="lessThan">
      <formula>$C$4</formula>
    </cfRule>
  </conditionalFormatting>
  <conditionalFormatting sqref="BO21">
    <cfRule type="cellIs" dxfId="1209" priority="2195" operator="lessThan">
      <formula>$C$4</formula>
    </cfRule>
  </conditionalFormatting>
  <conditionalFormatting sqref="BO22">
    <cfRule type="cellIs" dxfId="1208" priority="2196" operator="lessThan">
      <formula>$C$4</formula>
    </cfRule>
  </conditionalFormatting>
  <conditionalFormatting sqref="BO23">
    <cfRule type="cellIs" dxfId="1207" priority="2197" operator="lessThan">
      <formula>$C$4</formula>
    </cfRule>
  </conditionalFormatting>
  <conditionalFormatting sqref="BO24">
    <cfRule type="cellIs" dxfId="1206" priority="2198" operator="lessThan">
      <formula>$C$4</formula>
    </cfRule>
  </conditionalFormatting>
  <conditionalFormatting sqref="BO25">
    <cfRule type="cellIs" dxfId="1205" priority="2199" operator="lessThan">
      <formula>$C$4</formula>
    </cfRule>
  </conditionalFormatting>
  <conditionalFormatting sqref="BO26">
    <cfRule type="cellIs" dxfId="1204" priority="2200" operator="lessThan">
      <formula>$C$4</formula>
    </cfRule>
  </conditionalFormatting>
  <conditionalFormatting sqref="BO27">
    <cfRule type="cellIs" dxfId="1203" priority="2201" operator="lessThan">
      <formula>$C$4</formula>
    </cfRule>
  </conditionalFormatting>
  <conditionalFormatting sqref="BO28">
    <cfRule type="cellIs" dxfId="1202" priority="2202" operator="lessThan">
      <formula>$C$4</formula>
    </cfRule>
  </conditionalFormatting>
  <conditionalFormatting sqref="BO29">
    <cfRule type="cellIs" dxfId="1201" priority="2203" operator="lessThan">
      <formula>$C$4</formula>
    </cfRule>
  </conditionalFormatting>
  <conditionalFormatting sqref="BO30">
    <cfRule type="cellIs" dxfId="1200" priority="2204" operator="lessThan">
      <formula>$C$4</formula>
    </cfRule>
  </conditionalFormatting>
  <conditionalFormatting sqref="BO31">
    <cfRule type="cellIs" dxfId="1199" priority="2205" operator="lessThan">
      <formula>$C$4</formula>
    </cfRule>
  </conditionalFormatting>
  <conditionalFormatting sqref="BO32">
    <cfRule type="cellIs" dxfId="1198" priority="2206" operator="lessThan">
      <formula>$C$4</formula>
    </cfRule>
  </conditionalFormatting>
  <conditionalFormatting sqref="BO33">
    <cfRule type="cellIs" dxfId="1197" priority="2207" operator="lessThan">
      <formula>$C$4</formula>
    </cfRule>
  </conditionalFormatting>
  <conditionalFormatting sqref="BO34">
    <cfRule type="cellIs" dxfId="1196" priority="2208" operator="lessThan">
      <formula>$C$4</formula>
    </cfRule>
  </conditionalFormatting>
  <conditionalFormatting sqref="BO35">
    <cfRule type="cellIs" dxfId="1195" priority="2209" operator="lessThan">
      <formula>$C$4</formula>
    </cfRule>
  </conditionalFormatting>
  <conditionalFormatting sqref="BO36">
    <cfRule type="cellIs" dxfId="1194" priority="2210" operator="lessThan">
      <formula>$C$4</formula>
    </cfRule>
  </conditionalFormatting>
  <conditionalFormatting sqref="BO37">
    <cfRule type="cellIs" dxfId="1193" priority="2211" operator="lessThan">
      <formula>$C$4</formula>
    </cfRule>
  </conditionalFormatting>
  <conditionalFormatting sqref="BO38">
    <cfRule type="cellIs" dxfId="1192" priority="2212" operator="lessThan">
      <formula>$C$4</formula>
    </cfRule>
  </conditionalFormatting>
  <conditionalFormatting sqref="BO39">
    <cfRule type="cellIs" dxfId="1191" priority="2213" operator="lessThan">
      <formula>$C$4</formula>
    </cfRule>
  </conditionalFormatting>
  <conditionalFormatting sqref="BO40">
    <cfRule type="cellIs" dxfId="1190" priority="2214" operator="lessThan">
      <formula>$C$4</formula>
    </cfRule>
  </conditionalFormatting>
  <conditionalFormatting sqref="BO41">
    <cfRule type="cellIs" dxfId="1189" priority="2215" operator="lessThan">
      <formula>$C$4</formula>
    </cfRule>
  </conditionalFormatting>
  <conditionalFormatting sqref="BO42">
    <cfRule type="cellIs" dxfId="1188" priority="2216" operator="lessThan">
      <formula>$C$4</formula>
    </cfRule>
  </conditionalFormatting>
  <conditionalFormatting sqref="BO43">
    <cfRule type="cellIs" dxfId="1187" priority="2217" operator="lessThan">
      <formula>$C$4</formula>
    </cfRule>
  </conditionalFormatting>
  <conditionalFormatting sqref="BO44">
    <cfRule type="cellIs" dxfId="1186" priority="2218" operator="lessThan">
      <formula>$C$4</formula>
    </cfRule>
  </conditionalFormatting>
  <conditionalFormatting sqref="BO45">
    <cfRule type="cellIs" dxfId="1185" priority="2219" operator="lessThan">
      <formula>$C$4</formula>
    </cfRule>
  </conditionalFormatting>
  <conditionalFormatting sqref="BO46">
    <cfRule type="cellIs" dxfId="1184" priority="2220" operator="lessThan">
      <formula>$C$4</formula>
    </cfRule>
  </conditionalFormatting>
  <conditionalFormatting sqref="BO47">
    <cfRule type="cellIs" dxfId="1183" priority="2221" operator="lessThan">
      <formula>$C$4</formula>
    </cfRule>
  </conditionalFormatting>
  <conditionalFormatting sqref="BO48">
    <cfRule type="cellIs" dxfId="1182" priority="2222" operator="lessThan">
      <formula>$C$4</formula>
    </cfRule>
  </conditionalFormatting>
  <conditionalFormatting sqref="BO49">
    <cfRule type="cellIs" dxfId="1181" priority="2223" operator="lessThan">
      <formula>$C$4</formula>
    </cfRule>
  </conditionalFormatting>
  <conditionalFormatting sqref="BO50">
    <cfRule type="cellIs" dxfId="1180" priority="2224" operator="lessThan">
      <formula>$C$4</formula>
    </cfRule>
  </conditionalFormatting>
  <conditionalFormatting sqref="BP11">
    <cfRule type="cellIs" dxfId="1179" priority="2225" operator="lessThan">
      <formula>$C$4</formula>
    </cfRule>
  </conditionalFormatting>
  <conditionalFormatting sqref="BP12">
    <cfRule type="cellIs" dxfId="1178" priority="2226" operator="lessThan">
      <formula>$C$4</formula>
    </cfRule>
  </conditionalFormatting>
  <conditionalFormatting sqref="BP13">
    <cfRule type="cellIs" dxfId="1177" priority="2227" operator="lessThan">
      <formula>$C$4</formula>
    </cfRule>
  </conditionalFormatting>
  <conditionalFormatting sqref="BP14">
    <cfRule type="cellIs" dxfId="1176" priority="2228" operator="lessThan">
      <formula>$C$4</formula>
    </cfRule>
  </conditionalFormatting>
  <conditionalFormatting sqref="BP15">
    <cfRule type="cellIs" dxfId="1175" priority="2229" operator="lessThan">
      <formula>$C$4</formula>
    </cfRule>
  </conditionalFormatting>
  <conditionalFormatting sqref="BP16">
    <cfRule type="cellIs" dxfId="1174" priority="2230" operator="lessThan">
      <formula>$C$4</formula>
    </cfRule>
  </conditionalFormatting>
  <conditionalFormatting sqref="BP17">
    <cfRule type="cellIs" dxfId="1173" priority="2231" operator="lessThan">
      <formula>$C$4</formula>
    </cfRule>
  </conditionalFormatting>
  <conditionalFormatting sqref="BP18">
    <cfRule type="cellIs" dxfId="1172" priority="2232" operator="lessThan">
      <formula>$C$4</formula>
    </cfRule>
  </conditionalFormatting>
  <conditionalFormatting sqref="BP19">
    <cfRule type="cellIs" dxfId="1171" priority="2233" operator="lessThan">
      <formula>$C$4</formula>
    </cfRule>
  </conditionalFormatting>
  <conditionalFormatting sqref="BP20">
    <cfRule type="cellIs" dxfId="1170" priority="2234" operator="lessThan">
      <formula>$C$4</formula>
    </cfRule>
  </conditionalFormatting>
  <conditionalFormatting sqref="BP21">
    <cfRule type="cellIs" dxfId="1169" priority="2235" operator="lessThan">
      <formula>$C$4</formula>
    </cfRule>
  </conditionalFormatting>
  <conditionalFormatting sqref="BP22">
    <cfRule type="cellIs" dxfId="1168" priority="2236" operator="lessThan">
      <formula>$C$4</formula>
    </cfRule>
  </conditionalFormatting>
  <conditionalFormatting sqref="BP23">
    <cfRule type="cellIs" dxfId="1167" priority="2237" operator="lessThan">
      <formula>$C$4</formula>
    </cfRule>
  </conditionalFormatting>
  <conditionalFormatting sqref="BP24">
    <cfRule type="cellIs" dxfId="1166" priority="2238" operator="lessThan">
      <formula>$C$4</formula>
    </cfRule>
  </conditionalFormatting>
  <conditionalFormatting sqref="BP25">
    <cfRule type="cellIs" dxfId="1165" priority="2239" operator="lessThan">
      <formula>$C$4</formula>
    </cfRule>
  </conditionalFormatting>
  <conditionalFormatting sqref="BP26">
    <cfRule type="cellIs" dxfId="1164" priority="2240" operator="lessThan">
      <formula>$C$4</formula>
    </cfRule>
  </conditionalFormatting>
  <conditionalFormatting sqref="BP27">
    <cfRule type="cellIs" dxfId="1163" priority="2241" operator="lessThan">
      <formula>$C$4</formula>
    </cfRule>
  </conditionalFormatting>
  <conditionalFormatting sqref="BP28">
    <cfRule type="cellIs" dxfId="1162" priority="2242" operator="lessThan">
      <formula>$C$4</formula>
    </cfRule>
  </conditionalFormatting>
  <conditionalFormatting sqref="BP29">
    <cfRule type="cellIs" dxfId="1161" priority="2243" operator="lessThan">
      <formula>$C$4</formula>
    </cfRule>
  </conditionalFormatting>
  <conditionalFormatting sqref="BP30">
    <cfRule type="cellIs" dxfId="1160" priority="2244" operator="lessThan">
      <formula>$C$4</formula>
    </cfRule>
  </conditionalFormatting>
  <conditionalFormatting sqref="BP31">
    <cfRule type="cellIs" dxfId="1159" priority="2245" operator="lessThan">
      <formula>$C$4</formula>
    </cfRule>
  </conditionalFormatting>
  <conditionalFormatting sqref="BP32">
    <cfRule type="cellIs" dxfId="1158" priority="2246" operator="lessThan">
      <formula>$C$4</formula>
    </cfRule>
  </conditionalFormatting>
  <conditionalFormatting sqref="BP33">
    <cfRule type="cellIs" dxfId="1157" priority="2247" operator="lessThan">
      <formula>$C$4</formula>
    </cfRule>
  </conditionalFormatting>
  <conditionalFormatting sqref="BP34">
    <cfRule type="cellIs" dxfId="1156" priority="2248" operator="lessThan">
      <formula>$C$4</formula>
    </cfRule>
  </conditionalFormatting>
  <conditionalFormatting sqref="BP35">
    <cfRule type="cellIs" dxfId="1155" priority="2249" operator="lessThan">
      <formula>$C$4</formula>
    </cfRule>
  </conditionalFormatting>
  <conditionalFormatting sqref="BP36">
    <cfRule type="cellIs" dxfId="1154" priority="2250" operator="lessThan">
      <formula>$C$4</formula>
    </cfRule>
  </conditionalFormatting>
  <conditionalFormatting sqref="BP37">
    <cfRule type="cellIs" dxfId="1153" priority="2251" operator="lessThan">
      <formula>$C$4</formula>
    </cfRule>
  </conditionalFormatting>
  <conditionalFormatting sqref="BP38">
    <cfRule type="cellIs" dxfId="1152" priority="2252" operator="lessThan">
      <formula>$C$4</formula>
    </cfRule>
  </conditionalFormatting>
  <conditionalFormatting sqref="BP39">
    <cfRule type="cellIs" dxfId="1151" priority="2253" operator="lessThan">
      <formula>$C$4</formula>
    </cfRule>
  </conditionalFormatting>
  <conditionalFormatting sqref="BP40">
    <cfRule type="cellIs" dxfId="1150" priority="2254" operator="lessThan">
      <formula>$C$4</formula>
    </cfRule>
  </conditionalFormatting>
  <conditionalFormatting sqref="BP41">
    <cfRule type="cellIs" dxfId="1149" priority="2255" operator="lessThan">
      <formula>$C$4</formula>
    </cfRule>
  </conditionalFormatting>
  <conditionalFormatting sqref="BP42">
    <cfRule type="cellIs" dxfId="1148" priority="2256" operator="lessThan">
      <formula>$C$4</formula>
    </cfRule>
  </conditionalFormatting>
  <conditionalFormatting sqref="BP43">
    <cfRule type="cellIs" dxfId="1147" priority="2257" operator="lessThan">
      <formula>$C$4</formula>
    </cfRule>
  </conditionalFormatting>
  <conditionalFormatting sqref="BP44">
    <cfRule type="cellIs" dxfId="1146" priority="2258" operator="lessThan">
      <formula>$C$4</formula>
    </cfRule>
  </conditionalFormatting>
  <conditionalFormatting sqref="BP45">
    <cfRule type="cellIs" dxfId="1145" priority="2259" operator="lessThan">
      <formula>$C$4</formula>
    </cfRule>
  </conditionalFormatting>
  <conditionalFormatting sqref="BP46">
    <cfRule type="cellIs" dxfId="1144" priority="2260" operator="lessThan">
      <formula>$C$4</formula>
    </cfRule>
  </conditionalFormatting>
  <conditionalFormatting sqref="BP47">
    <cfRule type="cellIs" dxfId="1143" priority="2261" operator="lessThan">
      <formula>$C$4</formula>
    </cfRule>
  </conditionalFormatting>
  <conditionalFormatting sqref="BP48">
    <cfRule type="cellIs" dxfId="1142" priority="2262" operator="lessThan">
      <formula>$C$4</formula>
    </cfRule>
  </conditionalFormatting>
  <conditionalFormatting sqref="BP49">
    <cfRule type="cellIs" dxfId="1141" priority="2263" operator="lessThan">
      <formula>$C$4</formula>
    </cfRule>
  </conditionalFormatting>
  <conditionalFormatting sqref="BP50">
    <cfRule type="cellIs" dxfId="1140" priority="2264" operator="lessThan">
      <formula>$C$4</formula>
    </cfRule>
  </conditionalFormatting>
  <conditionalFormatting sqref="BQ11">
    <cfRule type="cellIs" dxfId="1139" priority="2265" operator="lessThan">
      <formula>$C$4</formula>
    </cfRule>
  </conditionalFormatting>
  <conditionalFormatting sqref="BQ12">
    <cfRule type="cellIs" dxfId="1138" priority="2266" operator="lessThan">
      <formula>$C$4</formula>
    </cfRule>
  </conditionalFormatting>
  <conditionalFormatting sqref="BQ13">
    <cfRule type="cellIs" dxfId="1137" priority="2267" operator="lessThan">
      <formula>$C$4</formula>
    </cfRule>
  </conditionalFormatting>
  <conditionalFormatting sqref="BQ14">
    <cfRule type="cellIs" dxfId="1136" priority="2268" operator="lessThan">
      <formula>$C$4</formula>
    </cfRule>
  </conditionalFormatting>
  <conditionalFormatting sqref="BQ15">
    <cfRule type="cellIs" dxfId="1135" priority="2269" operator="lessThan">
      <formula>$C$4</formula>
    </cfRule>
  </conditionalFormatting>
  <conditionalFormatting sqref="BQ16">
    <cfRule type="cellIs" dxfId="1134" priority="2270" operator="lessThan">
      <formula>$C$4</formula>
    </cfRule>
  </conditionalFormatting>
  <conditionalFormatting sqref="BQ17">
    <cfRule type="cellIs" dxfId="1133" priority="2271" operator="lessThan">
      <formula>$C$4</formula>
    </cfRule>
  </conditionalFormatting>
  <conditionalFormatting sqref="BQ18">
    <cfRule type="cellIs" dxfId="1132" priority="2272" operator="lessThan">
      <formula>$C$4</formula>
    </cfRule>
  </conditionalFormatting>
  <conditionalFormatting sqref="BQ19">
    <cfRule type="cellIs" dxfId="1131" priority="2273" operator="lessThan">
      <formula>$C$4</formula>
    </cfRule>
  </conditionalFormatting>
  <conditionalFormatting sqref="BQ20">
    <cfRule type="cellIs" dxfId="1130" priority="2274" operator="lessThan">
      <formula>$C$4</formula>
    </cfRule>
  </conditionalFormatting>
  <conditionalFormatting sqref="BQ21">
    <cfRule type="cellIs" dxfId="1129" priority="2275" operator="lessThan">
      <formula>$C$4</formula>
    </cfRule>
  </conditionalFormatting>
  <conditionalFormatting sqref="BQ22">
    <cfRule type="cellIs" dxfId="1128" priority="2276" operator="lessThan">
      <formula>$C$4</formula>
    </cfRule>
  </conditionalFormatting>
  <conditionalFormatting sqref="BQ23">
    <cfRule type="cellIs" dxfId="1127" priority="2277" operator="lessThan">
      <formula>$C$4</formula>
    </cfRule>
  </conditionalFormatting>
  <conditionalFormatting sqref="BQ24">
    <cfRule type="cellIs" dxfId="1126" priority="2278" operator="lessThan">
      <formula>$C$4</formula>
    </cfRule>
  </conditionalFormatting>
  <conditionalFormatting sqref="BQ25">
    <cfRule type="cellIs" dxfId="1125" priority="2279" operator="lessThan">
      <formula>$C$4</formula>
    </cfRule>
  </conditionalFormatting>
  <conditionalFormatting sqref="BQ26">
    <cfRule type="cellIs" dxfId="1124" priority="2280" operator="lessThan">
      <formula>$C$4</formula>
    </cfRule>
  </conditionalFormatting>
  <conditionalFormatting sqref="BQ27">
    <cfRule type="cellIs" dxfId="1123" priority="2281" operator="lessThan">
      <formula>$C$4</formula>
    </cfRule>
  </conditionalFormatting>
  <conditionalFormatting sqref="BQ28">
    <cfRule type="cellIs" dxfId="1122" priority="2282" operator="lessThan">
      <formula>$C$4</formula>
    </cfRule>
  </conditionalFormatting>
  <conditionalFormatting sqref="BQ29">
    <cfRule type="cellIs" dxfId="1121" priority="2283" operator="lessThan">
      <formula>$C$4</formula>
    </cfRule>
  </conditionalFormatting>
  <conditionalFormatting sqref="BQ30">
    <cfRule type="cellIs" dxfId="1120" priority="2284" operator="lessThan">
      <formula>$C$4</formula>
    </cfRule>
  </conditionalFormatting>
  <conditionalFormatting sqref="BQ31">
    <cfRule type="cellIs" dxfId="1119" priority="2285" operator="lessThan">
      <formula>$C$4</formula>
    </cfRule>
  </conditionalFormatting>
  <conditionalFormatting sqref="BQ32">
    <cfRule type="cellIs" dxfId="1118" priority="2286" operator="lessThan">
      <formula>$C$4</formula>
    </cfRule>
  </conditionalFormatting>
  <conditionalFormatting sqref="BQ33">
    <cfRule type="cellIs" dxfId="1117" priority="2287" operator="lessThan">
      <formula>$C$4</formula>
    </cfRule>
  </conditionalFormatting>
  <conditionalFormatting sqref="BQ34">
    <cfRule type="cellIs" dxfId="1116" priority="2288" operator="lessThan">
      <formula>$C$4</formula>
    </cfRule>
  </conditionalFormatting>
  <conditionalFormatting sqref="BQ35">
    <cfRule type="cellIs" dxfId="1115" priority="2289" operator="lessThan">
      <formula>$C$4</formula>
    </cfRule>
  </conditionalFormatting>
  <conditionalFormatting sqref="BQ36">
    <cfRule type="cellIs" dxfId="1114" priority="2290" operator="lessThan">
      <formula>$C$4</formula>
    </cfRule>
  </conditionalFormatting>
  <conditionalFormatting sqref="BQ37">
    <cfRule type="cellIs" dxfId="1113" priority="2291" operator="lessThan">
      <formula>$C$4</formula>
    </cfRule>
  </conditionalFormatting>
  <conditionalFormatting sqref="BQ38">
    <cfRule type="cellIs" dxfId="1112" priority="2292" operator="lessThan">
      <formula>$C$4</formula>
    </cfRule>
  </conditionalFormatting>
  <conditionalFormatting sqref="BQ39">
    <cfRule type="cellIs" dxfId="1111" priority="2293" operator="lessThan">
      <formula>$C$4</formula>
    </cfRule>
  </conditionalFormatting>
  <conditionalFormatting sqref="BQ40">
    <cfRule type="cellIs" dxfId="1110" priority="2294" operator="lessThan">
      <formula>$C$4</formula>
    </cfRule>
  </conditionalFormatting>
  <conditionalFormatting sqref="BQ41">
    <cfRule type="cellIs" dxfId="1109" priority="2295" operator="lessThan">
      <formula>$C$4</formula>
    </cfRule>
  </conditionalFormatting>
  <conditionalFormatting sqref="BQ42">
    <cfRule type="cellIs" dxfId="1108" priority="2296" operator="lessThan">
      <formula>$C$4</formula>
    </cfRule>
  </conditionalFormatting>
  <conditionalFormatting sqref="BQ43">
    <cfRule type="cellIs" dxfId="1107" priority="2297" operator="lessThan">
      <formula>$C$4</formula>
    </cfRule>
  </conditionalFormatting>
  <conditionalFormatting sqref="BQ44">
    <cfRule type="cellIs" dxfId="1106" priority="2298" operator="lessThan">
      <formula>$C$4</formula>
    </cfRule>
  </conditionalFormatting>
  <conditionalFormatting sqref="BQ45">
    <cfRule type="cellIs" dxfId="1105" priority="2299" operator="lessThan">
      <formula>$C$4</formula>
    </cfRule>
  </conditionalFormatting>
  <conditionalFormatting sqref="BQ46">
    <cfRule type="cellIs" dxfId="1104" priority="2300" operator="lessThan">
      <formula>$C$4</formula>
    </cfRule>
  </conditionalFormatting>
  <conditionalFormatting sqref="BQ47">
    <cfRule type="cellIs" dxfId="1103" priority="2301" operator="lessThan">
      <formula>$C$4</formula>
    </cfRule>
  </conditionalFormatting>
  <conditionalFormatting sqref="BQ48">
    <cfRule type="cellIs" dxfId="1102" priority="2302" operator="lessThan">
      <formula>$C$4</formula>
    </cfRule>
  </conditionalFormatting>
  <conditionalFormatting sqref="BQ49">
    <cfRule type="cellIs" dxfId="1101" priority="2303" operator="lessThan">
      <formula>$C$4</formula>
    </cfRule>
  </conditionalFormatting>
  <conditionalFormatting sqref="BQ50">
    <cfRule type="cellIs" dxfId="1100" priority="2304" operator="lessThan">
      <formula>$C$4</formula>
    </cfRule>
  </conditionalFormatting>
  <conditionalFormatting sqref="BR11">
    <cfRule type="cellIs" dxfId="1099" priority="2305" operator="lessThan">
      <formula>$C$4</formula>
    </cfRule>
  </conditionalFormatting>
  <conditionalFormatting sqref="BR12">
    <cfRule type="cellIs" dxfId="1098" priority="2306" operator="lessThan">
      <formula>$C$4</formula>
    </cfRule>
  </conditionalFormatting>
  <conditionalFormatting sqref="BR13">
    <cfRule type="cellIs" dxfId="1097" priority="2307" operator="lessThan">
      <formula>$C$4</formula>
    </cfRule>
  </conditionalFormatting>
  <conditionalFormatting sqref="BR14">
    <cfRule type="cellIs" dxfId="1096" priority="2308" operator="lessThan">
      <formula>$C$4</formula>
    </cfRule>
  </conditionalFormatting>
  <conditionalFormatting sqref="BR15">
    <cfRule type="cellIs" dxfId="1095" priority="2309" operator="lessThan">
      <formula>$C$4</formula>
    </cfRule>
  </conditionalFormatting>
  <conditionalFormatting sqref="BR16">
    <cfRule type="cellIs" dxfId="1094" priority="2310" operator="lessThan">
      <formula>$C$4</formula>
    </cfRule>
  </conditionalFormatting>
  <conditionalFormatting sqref="BR17">
    <cfRule type="cellIs" dxfId="1093" priority="2311" operator="lessThan">
      <formula>$C$4</formula>
    </cfRule>
  </conditionalFormatting>
  <conditionalFormatting sqref="BR18">
    <cfRule type="cellIs" dxfId="1092" priority="2312" operator="lessThan">
      <formula>$C$4</formula>
    </cfRule>
  </conditionalFormatting>
  <conditionalFormatting sqref="BR19">
    <cfRule type="cellIs" dxfId="1091" priority="2313" operator="lessThan">
      <formula>$C$4</formula>
    </cfRule>
  </conditionalFormatting>
  <conditionalFormatting sqref="BR20">
    <cfRule type="cellIs" dxfId="1090" priority="2314" operator="lessThan">
      <formula>$C$4</formula>
    </cfRule>
  </conditionalFormatting>
  <conditionalFormatting sqref="BR21">
    <cfRule type="cellIs" dxfId="1089" priority="2315" operator="lessThan">
      <formula>$C$4</formula>
    </cfRule>
  </conditionalFormatting>
  <conditionalFormatting sqref="BR22">
    <cfRule type="cellIs" dxfId="1088" priority="2316" operator="lessThan">
      <formula>$C$4</formula>
    </cfRule>
  </conditionalFormatting>
  <conditionalFormatting sqref="BR23">
    <cfRule type="cellIs" dxfId="1087" priority="2317" operator="lessThan">
      <formula>$C$4</formula>
    </cfRule>
  </conditionalFormatting>
  <conditionalFormatting sqref="BR24">
    <cfRule type="cellIs" dxfId="1086" priority="2318" operator="lessThan">
      <formula>$C$4</formula>
    </cfRule>
  </conditionalFormatting>
  <conditionalFormatting sqref="BR25">
    <cfRule type="cellIs" dxfId="1085" priority="2319" operator="lessThan">
      <formula>$C$4</formula>
    </cfRule>
  </conditionalFormatting>
  <conditionalFormatting sqref="BR26">
    <cfRule type="cellIs" dxfId="1084" priority="2320" operator="lessThan">
      <formula>$C$4</formula>
    </cfRule>
  </conditionalFormatting>
  <conditionalFormatting sqref="BR27">
    <cfRule type="cellIs" dxfId="1083" priority="2321" operator="lessThan">
      <formula>$C$4</formula>
    </cfRule>
  </conditionalFormatting>
  <conditionalFormatting sqref="BR28">
    <cfRule type="cellIs" dxfId="1082" priority="2322" operator="lessThan">
      <formula>$C$4</formula>
    </cfRule>
  </conditionalFormatting>
  <conditionalFormatting sqref="BR29">
    <cfRule type="cellIs" dxfId="1081" priority="2323" operator="lessThan">
      <formula>$C$4</formula>
    </cfRule>
  </conditionalFormatting>
  <conditionalFormatting sqref="BR30">
    <cfRule type="cellIs" dxfId="1080" priority="2324" operator="lessThan">
      <formula>$C$4</formula>
    </cfRule>
  </conditionalFormatting>
  <conditionalFormatting sqref="BR31">
    <cfRule type="cellIs" dxfId="1079" priority="2325" operator="lessThan">
      <formula>$C$4</formula>
    </cfRule>
  </conditionalFormatting>
  <conditionalFormatting sqref="BR32">
    <cfRule type="cellIs" dxfId="1078" priority="2326" operator="lessThan">
      <formula>$C$4</formula>
    </cfRule>
  </conditionalFormatting>
  <conditionalFormatting sqref="BR33">
    <cfRule type="cellIs" dxfId="1077" priority="2327" operator="lessThan">
      <formula>$C$4</formula>
    </cfRule>
  </conditionalFormatting>
  <conditionalFormatting sqref="BR34">
    <cfRule type="cellIs" dxfId="1076" priority="2328" operator="lessThan">
      <formula>$C$4</formula>
    </cfRule>
  </conditionalFormatting>
  <conditionalFormatting sqref="BR35">
    <cfRule type="cellIs" dxfId="1075" priority="2329" operator="lessThan">
      <formula>$C$4</formula>
    </cfRule>
  </conditionalFormatting>
  <conditionalFormatting sqref="BR36">
    <cfRule type="cellIs" dxfId="1074" priority="2330" operator="lessThan">
      <formula>$C$4</formula>
    </cfRule>
  </conditionalFormatting>
  <conditionalFormatting sqref="BR37">
    <cfRule type="cellIs" dxfId="1073" priority="2331" operator="lessThan">
      <formula>$C$4</formula>
    </cfRule>
  </conditionalFormatting>
  <conditionalFormatting sqref="BR38">
    <cfRule type="cellIs" dxfId="1072" priority="2332" operator="lessThan">
      <formula>$C$4</formula>
    </cfRule>
  </conditionalFormatting>
  <conditionalFormatting sqref="BR39">
    <cfRule type="cellIs" dxfId="1071" priority="2333" operator="lessThan">
      <formula>$C$4</formula>
    </cfRule>
  </conditionalFormatting>
  <conditionalFormatting sqref="BR40">
    <cfRule type="cellIs" dxfId="1070" priority="2334" operator="lessThan">
      <formula>$C$4</formula>
    </cfRule>
  </conditionalFormatting>
  <conditionalFormatting sqref="BR41">
    <cfRule type="cellIs" dxfId="1069" priority="2335" operator="lessThan">
      <formula>$C$4</formula>
    </cfRule>
  </conditionalFormatting>
  <conditionalFormatting sqref="BR42">
    <cfRule type="cellIs" dxfId="1068" priority="2336" operator="lessThan">
      <formula>$C$4</formula>
    </cfRule>
  </conditionalFormatting>
  <conditionalFormatting sqref="BR43">
    <cfRule type="cellIs" dxfId="1067" priority="2337" operator="lessThan">
      <formula>$C$4</formula>
    </cfRule>
  </conditionalFormatting>
  <conditionalFormatting sqref="BR44">
    <cfRule type="cellIs" dxfId="1066" priority="2338" operator="lessThan">
      <formula>$C$4</formula>
    </cfRule>
  </conditionalFormatting>
  <conditionalFormatting sqref="BR45">
    <cfRule type="cellIs" dxfId="1065" priority="2339" operator="lessThan">
      <formula>$C$4</formula>
    </cfRule>
  </conditionalFormatting>
  <conditionalFormatting sqref="BR46">
    <cfRule type="cellIs" dxfId="1064" priority="2340" operator="lessThan">
      <formula>$C$4</formula>
    </cfRule>
  </conditionalFormatting>
  <conditionalFormatting sqref="BR47">
    <cfRule type="cellIs" dxfId="1063" priority="2341" operator="lessThan">
      <formula>$C$4</formula>
    </cfRule>
  </conditionalFormatting>
  <conditionalFormatting sqref="BR48">
    <cfRule type="cellIs" dxfId="1062" priority="2342" operator="lessThan">
      <formula>$C$4</formula>
    </cfRule>
  </conditionalFormatting>
  <conditionalFormatting sqref="BR49">
    <cfRule type="cellIs" dxfId="1061" priority="2343" operator="lessThan">
      <formula>$C$4</formula>
    </cfRule>
  </conditionalFormatting>
  <conditionalFormatting sqref="BR50">
    <cfRule type="cellIs" dxfId="1060" priority="2344" operator="lessThan">
      <formula>$C$4</formula>
    </cfRule>
  </conditionalFormatting>
  <conditionalFormatting sqref="BS11">
    <cfRule type="cellIs" dxfId="1059" priority="2345" operator="lessThan">
      <formula>$C$4</formula>
    </cfRule>
  </conditionalFormatting>
  <conditionalFormatting sqref="BS12">
    <cfRule type="cellIs" dxfId="1058" priority="2346" operator="lessThan">
      <formula>$C$4</formula>
    </cfRule>
  </conditionalFormatting>
  <conditionalFormatting sqref="BS13">
    <cfRule type="cellIs" dxfId="1057" priority="2347" operator="lessThan">
      <formula>$C$4</formula>
    </cfRule>
  </conditionalFormatting>
  <conditionalFormatting sqref="BS14">
    <cfRule type="cellIs" dxfId="1056" priority="2348" operator="lessThan">
      <formula>$C$4</formula>
    </cfRule>
  </conditionalFormatting>
  <conditionalFormatting sqref="BS15">
    <cfRule type="cellIs" dxfId="1055" priority="2349" operator="lessThan">
      <formula>$C$4</formula>
    </cfRule>
  </conditionalFormatting>
  <conditionalFormatting sqref="BS16">
    <cfRule type="cellIs" dxfId="1054" priority="2350" operator="lessThan">
      <formula>$C$4</formula>
    </cfRule>
  </conditionalFormatting>
  <conditionalFormatting sqref="BS17">
    <cfRule type="cellIs" dxfId="1053" priority="2351" operator="lessThan">
      <formula>$C$4</formula>
    </cfRule>
  </conditionalFormatting>
  <conditionalFormatting sqref="BS18">
    <cfRule type="cellIs" dxfId="1052" priority="2352" operator="lessThan">
      <formula>$C$4</formula>
    </cfRule>
  </conditionalFormatting>
  <conditionalFormatting sqref="BS19">
    <cfRule type="cellIs" dxfId="1051" priority="2353" operator="lessThan">
      <formula>$C$4</formula>
    </cfRule>
  </conditionalFormatting>
  <conditionalFormatting sqref="BS20">
    <cfRule type="cellIs" dxfId="1050" priority="2354" operator="lessThan">
      <formula>$C$4</formula>
    </cfRule>
  </conditionalFormatting>
  <conditionalFormatting sqref="BS21">
    <cfRule type="cellIs" dxfId="1049" priority="2355" operator="lessThan">
      <formula>$C$4</formula>
    </cfRule>
  </conditionalFormatting>
  <conditionalFormatting sqref="BS22">
    <cfRule type="cellIs" dxfId="1048" priority="2356" operator="lessThan">
      <formula>$C$4</formula>
    </cfRule>
  </conditionalFormatting>
  <conditionalFormatting sqref="BS23">
    <cfRule type="cellIs" dxfId="1047" priority="2357" operator="lessThan">
      <formula>$C$4</formula>
    </cfRule>
  </conditionalFormatting>
  <conditionalFormatting sqref="BS24">
    <cfRule type="cellIs" dxfId="1046" priority="2358" operator="lessThan">
      <formula>$C$4</formula>
    </cfRule>
  </conditionalFormatting>
  <conditionalFormatting sqref="BS25">
    <cfRule type="cellIs" dxfId="1045" priority="2359" operator="lessThan">
      <formula>$C$4</formula>
    </cfRule>
  </conditionalFormatting>
  <conditionalFormatting sqref="BS26">
    <cfRule type="cellIs" dxfId="1044" priority="2360" operator="lessThan">
      <formula>$C$4</formula>
    </cfRule>
  </conditionalFormatting>
  <conditionalFormatting sqref="BS27">
    <cfRule type="cellIs" dxfId="1043" priority="2361" operator="lessThan">
      <formula>$C$4</formula>
    </cfRule>
  </conditionalFormatting>
  <conditionalFormatting sqref="BS28">
    <cfRule type="cellIs" dxfId="1042" priority="2362" operator="lessThan">
      <formula>$C$4</formula>
    </cfRule>
  </conditionalFormatting>
  <conditionalFormatting sqref="BS29">
    <cfRule type="cellIs" dxfId="1041" priority="2363" operator="lessThan">
      <formula>$C$4</formula>
    </cfRule>
  </conditionalFormatting>
  <conditionalFormatting sqref="BS30">
    <cfRule type="cellIs" dxfId="1040" priority="2364" operator="lessThan">
      <formula>$C$4</formula>
    </cfRule>
  </conditionalFormatting>
  <conditionalFormatting sqref="BS31">
    <cfRule type="cellIs" dxfId="1039" priority="2365" operator="lessThan">
      <formula>$C$4</formula>
    </cfRule>
  </conditionalFormatting>
  <conditionalFormatting sqref="BS32">
    <cfRule type="cellIs" dxfId="1038" priority="2366" operator="lessThan">
      <formula>$C$4</formula>
    </cfRule>
  </conditionalFormatting>
  <conditionalFormatting sqref="BS33">
    <cfRule type="cellIs" dxfId="1037" priority="2367" operator="lessThan">
      <formula>$C$4</formula>
    </cfRule>
  </conditionalFormatting>
  <conditionalFormatting sqref="BS34">
    <cfRule type="cellIs" dxfId="1036" priority="2368" operator="lessThan">
      <formula>$C$4</formula>
    </cfRule>
  </conditionalFormatting>
  <conditionalFormatting sqref="BS35">
    <cfRule type="cellIs" dxfId="1035" priority="2369" operator="lessThan">
      <formula>$C$4</formula>
    </cfRule>
  </conditionalFormatting>
  <conditionalFormatting sqref="BS36">
    <cfRule type="cellIs" dxfId="1034" priority="2370" operator="lessThan">
      <formula>$C$4</formula>
    </cfRule>
  </conditionalFormatting>
  <conditionalFormatting sqref="BS37">
    <cfRule type="cellIs" dxfId="1033" priority="2371" operator="lessThan">
      <formula>$C$4</formula>
    </cfRule>
  </conditionalFormatting>
  <conditionalFormatting sqref="BS38">
    <cfRule type="cellIs" dxfId="1032" priority="2372" operator="lessThan">
      <formula>$C$4</formula>
    </cfRule>
  </conditionalFormatting>
  <conditionalFormatting sqref="BS39">
    <cfRule type="cellIs" dxfId="1031" priority="2373" operator="lessThan">
      <formula>$C$4</formula>
    </cfRule>
  </conditionalFormatting>
  <conditionalFormatting sqref="BS40">
    <cfRule type="cellIs" dxfId="1030" priority="2374" operator="lessThan">
      <formula>$C$4</formula>
    </cfRule>
  </conditionalFormatting>
  <conditionalFormatting sqref="BS41">
    <cfRule type="cellIs" dxfId="1029" priority="2375" operator="lessThan">
      <formula>$C$4</formula>
    </cfRule>
  </conditionalFormatting>
  <conditionalFormatting sqref="BS42">
    <cfRule type="cellIs" dxfId="1028" priority="2376" operator="lessThan">
      <formula>$C$4</formula>
    </cfRule>
  </conditionalFormatting>
  <conditionalFormatting sqref="BS43">
    <cfRule type="cellIs" dxfId="1027" priority="2377" operator="lessThan">
      <formula>$C$4</formula>
    </cfRule>
  </conditionalFormatting>
  <conditionalFormatting sqref="BS44">
    <cfRule type="cellIs" dxfId="1026" priority="2378" operator="lessThan">
      <formula>$C$4</formula>
    </cfRule>
  </conditionalFormatting>
  <conditionalFormatting sqref="BS45">
    <cfRule type="cellIs" dxfId="1025" priority="2379" operator="lessThan">
      <formula>$C$4</formula>
    </cfRule>
  </conditionalFormatting>
  <conditionalFormatting sqref="BS46">
    <cfRule type="cellIs" dxfId="1024" priority="2380" operator="lessThan">
      <formula>$C$4</formula>
    </cfRule>
  </conditionalFormatting>
  <conditionalFormatting sqref="BS47">
    <cfRule type="cellIs" dxfId="1023" priority="2381" operator="lessThan">
      <formula>$C$4</formula>
    </cfRule>
  </conditionalFormatting>
  <conditionalFormatting sqref="BS48">
    <cfRule type="cellIs" dxfId="1022" priority="2382" operator="lessThan">
      <formula>$C$4</formula>
    </cfRule>
  </conditionalFormatting>
  <conditionalFormatting sqref="BS49">
    <cfRule type="cellIs" dxfId="1021" priority="2383" operator="lessThan">
      <formula>$C$4</formula>
    </cfRule>
  </conditionalFormatting>
  <conditionalFormatting sqref="BS50">
    <cfRule type="cellIs" dxfId="1020" priority="2384" operator="lessThan">
      <formula>$C$4</formula>
    </cfRule>
  </conditionalFormatting>
  <conditionalFormatting sqref="BT11">
    <cfRule type="cellIs" dxfId="1019" priority="2385" operator="lessThan">
      <formula>$C$4</formula>
    </cfRule>
  </conditionalFormatting>
  <conditionalFormatting sqref="BT12">
    <cfRule type="cellIs" dxfId="1018" priority="2386" operator="lessThan">
      <formula>$C$4</formula>
    </cfRule>
  </conditionalFormatting>
  <conditionalFormatting sqref="BT13">
    <cfRule type="cellIs" dxfId="1017" priority="2387" operator="lessThan">
      <formula>$C$4</formula>
    </cfRule>
  </conditionalFormatting>
  <conditionalFormatting sqref="BT14">
    <cfRule type="cellIs" dxfId="1016" priority="2388" operator="lessThan">
      <formula>$C$4</formula>
    </cfRule>
  </conditionalFormatting>
  <conditionalFormatting sqref="BT15">
    <cfRule type="cellIs" dxfId="1015" priority="2389" operator="lessThan">
      <formula>$C$4</formula>
    </cfRule>
  </conditionalFormatting>
  <conditionalFormatting sqref="BT16">
    <cfRule type="cellIs" dxfId="1014" priority="2390" operator="lessThan">
      <formula>$C$4</formula>
    </cfRule>
  </conditionalFormatting>
  <conditionalFormatting sqref="BT17">
    <cfRule type="cellIs" dxfId="1013" priority="2391" operator="lessThan">
      <formula>$C$4</formula>
    </cfRule>
  </conditionalFormatting>
  <conditionalFormatting sqref="BT18">
    <cfRule type="cellIs" dxfId="1012" priority="2392" operator="lessThan">
      <formula>$C$4</formula>
    </cfRule>
  </conditionalFormatting>
  <conditionalFormatting sqref="BT19">
    <cfRule type="cellIs" dxfId="1011" priority="2393" operator="lessThan">
      <formula>$C$4</formula>
    </cfRule>
  </conditionalFormatting>
  <conditionalFormatting sqref="BT20">
    <cfRule type="cellIs" dxfId="1010" priority="2394" operator="lessThan">
      <formula>$C$4</formula>
    </cfRule>
  </conditionalFormatting>
  <conditionalFormatting sqref="BT21">
    <cfRule type="cellIs" dxfId="1009" priority="2395" operator="lessThan">
      <formula>$C$4</formula>
    </cfRule>
  </conditionalFormatting>
  <conditionalFormatting sqref="BT22">
    <cfRule type="cellIs" dxfId="1008" priority="2396" operator="lessThan">
      <formula>$C$4</formula>
    </cfRule>
  </conditionalFormatting>
  <conditionalFormatting sqref="BT23">
    <cfRule type="cellIs" dxfId="1007" priority="2397" operator="lessThan">
      <formula>$C$4</formula>
    </cfRule>
  </conditionalFormatting>
  <conditionalFormatting sqref="BT24">
    <cfRule type="cellIs" dxfId="1006" priority="2398" operator="lessThan">
      <formula>$C$4</formula>
    </cfRule>
  </conditionalFormatting>
  <conditionalFormatting sqref="BT25">
    <cfRule type="cellIs" dxfId="1005" priority="2399" operator="lessThan">
      <formula>$C$4</formula>
    </cfRule>
  </conditionalFormatting>
  <conditionalFormatting sqref="BT26">
    <cfRule type="cellIs" dxfId="1004" priority="2400" operator="lessThan">
      <formula>$C$4</formula>
    </cfRule>
  </conditionalFormatting>
  <conditionalFormatting sqref="BT27">
    <cfRule type="cellIs" dxfId="1003" priority="2401" operator="lessThan">
      <formula>$C$4</formula>
    </cfRule>
  </conditionalFormatting>
  <conditionalFormatting sqref="BT28">
    <cfRule type="cellIs" dxfId="1002" priority="2402" operator="lessThan">
      <formula>$C$4</formula>
    </cfRule>
  </conditionalFormatting>
  <conditionalFormatting sqref="BT29">
    <cfRule type="cellIs" dxfId="1001" priority="2403" operator="lessThan">
      <formula>$C$4</formula>
    </cfRule>
  </conditionalFormatting>
  <conditionalFormatting sqref="BT30">
    <cfRule type="cellIs" dxfId="1000" priority="2404" operator="lessThan">
      <formula>$C$4</formula>
    </cfRule>
  </conditionalFormatting>
  <conditionalFormatting sqref="BT31">
    <cfRule type="cellIs" dxfId="999" priority="2405" operator="lessThan">
      <formula>$C$4</formula>
    </cfRule>
  </conditionalFormatting>
  <conditionalFormatting sqref="BT32">
    <cfRule type="cellIs" dxfId="998" priority="2406" operator="lessThan">
      <formula>$C$4</formula>
    </cfRule>
  </conditionalFormatting>
  <conditionalFormatting sqref="BT33">
    <cfRule type="cellIs" dxfId="997" priority="2407" operator="lessThan">
      <formula>$C$4</formula>
    </cfRule>
  </conditionalFormatting>
  <conditionalFormatting sqref="BT34">
    <cfRule type="cellIs" dxfId="996" priority="2408" operator="lessThan">
      <formula>$C$4</formula>
    </cfRule>
  </conditionalFormatting>
  <conditionalFormatting sqref="BT35">
    <cfRule type="cellIs" dxfId="995" priority="2409" operator="lessThan">
      <formula>$C$4</formula>
    </cfRule>
  </conditionalFormatting>
  <conditionalFormatting sqref="BT36">
    <cfRule type="cellIs" dxfId="994" priority="2410" operator="lessThan">
      <formula>$C$4</formula>
    </cfRule>
  </conditionalFormatting>
  <conditionalFormatting sqref="BT37">
    <cfRule type="cellIs" dxfId="993" priority="2411" operator="lessThan">
      <formula>$C$4</formula>
    </cfRule>
  </conditionalFormatting>
  <conditionalFormatting sqref="BT38">
    <cfRule type="cellIs" dxfId="992" priority="2412" operator="lessThan">
      <formula>$C$4</formula>
    </cfRule>
  </conditionalFormatting>
  <conditionalFormatting sqref="BT39">
    <cfRule type="cellIs" dxfId="991" priority="2413" operator="lessThan">
      <formula>$C$4</formula>
    </cfRule>
  </conditionalFormatting>
  <conditionalFormatting sqref="BT40">
    <cfRule type="cellIs" dxfId="990" priority="2414" operator="lessThan">
      <formula>$C$4</formula>
    </cfRule>
  </conditionalFormatting>
  <conditionalFormatting sqref="BT41">
    <cfRule type="cellIs" dxfId="989" priority="2415" operator="lessThan">
      <formula>$C$4</formula>
    </cfRule>
  </conditionalFormatting>
  <conditionalFormatting sqref="BT42">
    <cfRule type="cellIs" dxfId="988" priority="2416" operator="lessThan">
      <formula>$C$4</formula>
    </cfRule>
  </conditionalFormatting>
  <conditionalFormatting sqref="BT43">
    <cfRule type="cellIs" dxfId="987" priority="2417" operator="lessThan">
      <formula>$C$4</formula>
    </cfRule>
  </conditionalFormatting>
  <conditionalFormatting sqref="BT44">
    <cfRule type="cellIs" dxfId="986" priority="2418" operator="lessThan">
      <formula>$C$4</formula>
    </cfRule>
  </conditionalFormatting>
  <conditionalFormatting sqref="BT45">
    <cfRule type="cellIs" dxfId="985" priority="2419" operator="lessThan">
      <formula>$C$4</formula>
    </cfRule>
  </conditionalFormatting>
  <conditionalFormatting sqref="BT46">
    <cfRule type="cellIs" dxfId="984" priority="2420" operator="lessThan">
      <formula>$C$4</formula>
    </cfRule>
  </conditionalFormatting>
  <conditionalFormatting sqref="BT47">
    <cfRule type="cellIs" dxfId="983" priority="2421" operator="lessThan">
      <formula>$C$4</formula>
    </cfRule>
  </conditionalFormatting>
  <conditionalFormatting sqref="BT48">
    <cfRule type="cellIs" dxfId="982" priority="2422" operator="lessThan">
      <formula>$C$4</formula>
    </cfRule>
  </conditionalFormatting>
  <conditionalFormatting sqref="BT49">
    <cfRule type="cellIs" dxfId="981" priority="2423" operator="lessThan">
      <formula>$C$4</formula>
    </cfRule>
  </conditionalFormatting>
  <conditionalFormatting sqref="BT50">
    <cfRule type="cellIs" dxfId="980" priority="2424" operator="lessThan">
      <formula>$C$4</formula>
    </cfRule>
  </conditionalFormatting>
  <conditionalFormatting sqref="BU11">
    <cfRule type="cellIs" dxfId="979" priority="2425" operator="lessThan">
      <formula>$C$4</formula>
    </cfRule>
  </conditionalFormatting>
  <conditionalFormatting sqref="BU12">
    <cfRule type="cellIs" dxfId="978" priority="2426" operator="lessThan">
      <formula>$C$4</formula>
    </cfRule>
  </conditionalFormatting>
  <conditionalFormatting sqref="BU13">
    <cfRule type="cellIs" dxfId="977" priority="2427" operator="lessThan">
      <formula>$C$4</formula>
    </cfRule>
  </conditionalFormatting>
  <conditionalFormatting sqref="BU14">
    <cfRule type="cellIs" dxfId="976" priority="2428" operator="lessThan">
      <formula>$C$4</formula>
    </cfRule>
  </conditionalFormatting>
  <conditionalFormatting sqref="BU15">
    <cfRule type="cellIs" dxfId="975" priority="2429" operator="lessThan">
      <formula>$C$4</formula>
    </cfRule>
  </conditionalFormatting>
  <conditionalFormatting sqref="BU16">
    <cfRule type="cellIs" dxfId="974" priority="2430" operator="lessThan">
      <formula>$C$4</formula>
    </cfRule>
  </conditionalFormatting>
  <conditionalFormatting sqref="BU17">
    <cfRule type="cellIs" dxfId="973" priority="2431" operator="lessThan">
      <formula>$C$4</formula>
    </cfRule>
  </conditionalFormatting>
  <conditionalFormatting sqref="BU18">
    <cfRule type="cellIs" dxfId="972" priority="2432" operator="lessThan">
      <formula>$C$4</formula>
    </cfRule>
  </conditionalFormatting>
  <conditionalFormatting sqref="BU19">
    <cfRule type="cellIs" dxfId="971" priority="2433" operator="lessThan">
      <formula>$C$4</formula>
    </cfRule>
  </conditionalFormatting>
  <conditionalFormatting sqref="BU20">
    <cfRule type="cellIs" dxfId="970" priority="2434" operator="lessThan">
      <formula>$C$4</formula>
    </cfRule>
  </conditionalFormatting>
  <conditionalFormatting sqref="BU21">
    <cfRule type="cellIs" dxfId="969" priority="2435" operator="lessThan">
      <formula>$C$4</formula>
    </cfRule>
  </conditionalFormatting>
  <conditionalFormatting sqref="BU22">
    <cfRule type="cellIs" dxfId="968" priority="2436" operator="lessThan">
      <formula>$C$4</formula>
    </cfRule>
  </conditionalFormatting>
  <conditionalFormatting sqref="BU23">
    <cfRule type="cellIs" dxfId="967" priority="2437" operator="lessThan">
      <formula>$C$4</formula>
    </cfRule>
  </conditionalFormatting>
  <conditionalFormatting sqref="BU24">
    <cfRule type="cellIs" dxfId="966" priority="2438" operator="lessThan">
      <formula>$C$4</formula>
    </cfRule>
  </conditionalFormatting>
  <conditionalFormatting sqref="BU25">
    <cfRule type="cellIs" dxfId="965" priority="2439" operator="lessThan">
      <formula>$C$4</formula>
    </cfRule>
  </conditionalFormatting>
  <conditionalFormatting sqref="BU26">
    <cfRule type="cellIs" dxfId="964" priority="2440" operator="lessThan">
      <formula>$C$4</formula>
    </cfRule>
  </conditionalFormatting>
  <conditionalFormatting sqref="BU27">
    <cfRule type="cellIs" dxfId="963" priority="2441" operator="lessThan">
      <formula>$C$4</formula>
    </cfRule>
  </conditionalFormatting>
  <conditionalFormatting sqref="BU28">
    <cfRule type="cellIs" dxfId="962" priority="2442" operator="lessThan">
      <formula>$C$4</formula>
    </cfRule>
  </conditionalFormatting>
  <conditionalFormatting sqref="BU29">
    <cfRule type="cellIs" dxfId="961" priority="2443" operator="lessThan">
      <formula>$C$4</formula>
    </cfRule>
  </conditionalFormatting>
  <conditionalFormatting sqref="BU30">
    <cfRule type="cellIs" dxfId="960" priority="2444" operator="lessThan">
      <formula>$C$4</formula>
    </cfRule>
  </conditionalFormatting>
  <conditionalFormatting sqref="BU31">
    <cfRule type="cellIs" dxfId="959" priority="2445" operator="lessThan">
      <formula>$C$4</formula>
    </cfRule>
  </conditionalFormatting>
  <conditionalFormatting sqref="BU32">
    <cfRule type="cellIs" dxfId="958" priority="2446" operator="lessThan">
      <formula>$C$4</formula>
    </cfRule>
  </conditionalFormatting>
  <conditionalFormatting sqref="BU33">
    <cfRule type="cellIs" dxfId="957" priority="2447" operator="lessThan">
      <formula>$C$4</formula>
    </cfRule>
  </conditionalFormatting>
  <conditionalFormatting sqref="BU34">
    <cfRule type="cellIs" dxfId="956" priority="2448" operator="lessThan">
      <formula>$C$4</formula>
    </cfRule>
  </conditionalFormatting>
  <conditionalFormatting sqref="BU35">
    <cfRule type="cellIs" dxfId="955" priority="2449" operator="lessThan">
      <formula>$C$4</formula>
    </cfRule>
  </conditionalFormatting>
  <conditionalFormatting sqref="BU36">
    <cfRule type="cellIs" dxfId="954" priority="2450" operator="lessThan">
      <formula>$C$4</formula>
    </cfRule>
  </conditionalFormatting>
  <conditionalFormatting sqref="BU37">
    <cfRule type="cellIs" dxfId="953" priority="2451" operator="lessThan">
      <formula>$C$4</formula>
    </cfRule>
  </conditionalFormatting>
  <conditionalFormatting sqref="BU38">
    <cfRule type="cellIs" dxfId="952" priority="2452" operator="lessThan">
      <formula>$C$4</formula>
    </cfRule>
  </conditionalFormatting>
  <conditionalFormatting sqref="BU39">
    <cfRule type="cellIs" dxfId="951" priority="2453" operator="lessThan">
      <formula>$C$4</formula>
    </cfRule>
  </conditionalFormatting>
  <conditionalFormatting sqref="BU40">
    <cfRule type="cellIs" dxfId="950" priority="2454" operator="lessThan">
      <formula>$C$4</formula>
    </cfRule>
  </conditionalFormatting>
  <conditionalFormatting sqref="BU41">
    <cfRule type="cellIs" dxfId="949" priority="2455" operator="lessThan">
      <formula>$C$4</formula>
    </cfRule>
  </conditionalFormatting>
  <conditionalFormatting sqref="BU42">
    <cfRule type="cellIs" dxfId="948" priority="2456" operator="lessThan">
      <formula>$C$4</formula>
    </cfRule>
  </conditionalFormatting>
  <conditionalFormatting sqref="BU43">
    <cfRule type="cellIs" dxfId="947" priority="2457" operator="lessThan">
      <formula>$C$4</formula>
    </cfRule>
  </conditionalFormatting>
  <conditionalFormatting sqref="BU44">
    <cfRule type="cellIs" dxfId="946" priority="2458" operator="lessThan">
      <formula>$C$4</formula>
    </cfRule>
  </conditionalFormatting>
  <conditionalFormatting sqref="BU45">
    <cfRule type="cellIs" dxfId="945" priority="2459" operator="lessThan">
      <formula>$C$4</formula>
    </cfRule>
  </conditionalFormatting>
  <conditionalFormatting sqref="BU46">
    <cfRule type="cellIs" dxfId="944" priority="2460" operator="lessThan">
      <formula>$C$4</formula>
    </cfRule>
  </conditionalFormatting>
  <conditionalFormatting sqref="BU47">
    <cfRule type="cellIs" dxfId="943" priority="2461" operator="lessThan">
      <formula>$C$4</formula>
    </cfRule>
  </conditionalFormatting>
  <conditionalFormatting sqref="BU48">
    <cfRule type="cellIs" dxfId="942" priority="2462" operator="lessThan">
      <formula>$C$4</formula>
    </cfRule>
  </conditionalFormatting>
  <conditionalFormatting sqref="BU49">
    <cfRule type="cellIs" dxfId="941" priority="2463" operator="lessThan">
      <formula>$C$4</formula>
    </cfRule>
  </conditionalFormatting>
  <conditionalFormatting sqref="BU50">
    <cfRule type="cellIs" dxfId="940" priority="2464" operator="lessThan">
      <formula>$C$4</formula>
    </cfRule>
  </conditionalFormatting>
  <conditionalFormatting sqref="BW11">
    <cfRule type="cellIs" dxfId="939" priority="2465" operator="lessThan">
      <formula>$C$4</formula>
    </cfRule>
  </conditionalFormatting>
  <conditionalFormatting sqref="BW12">
    <cfRule type="cellIs" dxfId="938" priority="2466" operator="lessThan">
      <formula>$C$4</formula>
    </cfRule>
  </conditionalFormatting>
  <conditionalFormatting sqref="BW13">
    <cfRule type="cellIs" dxfId="937" priority="2467" operator="lessThan">
      <formula>$C$4</formula>
    </cfRule>
  </conditionalFormatting>
  <conditionalFormatting sqref="BW14">
    <cfRule type="cellIs" dxfId="936" priority="2468" operator="lessThan">
      <formula>$C$4</formula>
    </cfRule>
  </conditionalFormatting>
  <conditionalFormatting sqref="BW15">
    <cfRule type="cellIs" dxfId="935" priority="2469" operator="lessThan">
      <formula>$C$4</formula>
    </cfRule>
  </conditionalFormatting>
  <conditionalFormatting sqref="BW16">
    <cfRule type="cellIs" dxfId="934" priority="2470" operator="lessThan">
      <formula>$C$4</formula>
    </cfRule>
  </conditionalFormatting>
  <conditionalFormatting sqref="BW17">
    <cfRule type="cellIs" dxfId="933" priority="2471" operator="lessThan">
      <formula>$C$4</formula>
    </cfRule>
  </conditionalFormatting>
  <conditionalFormatting sqref="BW18">
    <cfRule type="cellIs" dxfId="932" priority="2472" operator="lessThan">
      <formula>$C$4</formula>
    </cfRule>
  </conditionalFormatting>
  <conditionalFormatting sqref="BW19">
    <cfRule type="cellIs" dxfId="931" priority="2473" operator="lessThan">
      <formula>$C$4</formula>
    </cfRule>
  </conditionalFormatting>
  <conditionalFormatting sqref="BW20">
    <cfRule type="cellIs" dxfId="930" priority="2474" operator="lessThan">
      <formula>$C$4</formula>
    </cfRule>
  </conditionalFormatting>
  <conditionalFormatting sqref="BW21">
    <cfRule type="cellIs" dxfId="929" priority="2475" operator="lessThan">
      <formula>$C$4</formula>
    </cfRule>
  </conditionalFormatting>
  <conditionalFormatting sqref="BW22">
    <cfRule type="cellIs" dxfId="928" priority="2476" operator="lessThan">
      <formula>$C$4</formula>
    </cfRule>
  </conditionalFormatting>
  <conditionalFormatting sqref="BW23">
    <cfRule type="cellIs" dxfId="927" priority="2477" operator="lessThan">
      <formula>$C$4</formula>
    </cfRule>
  </conditionalFormatting>
  <conditionalFormatting sqref="BW24">
    <cfRule type="cellIs" dxfId="926" priority="2478" operator="lessThan">
      <formula>$C$4</formula>
    </cfRule>
  </conditionalFormatting>
  <conditionalFormatting sqref="BW25">
    <cfRule type="cellIs" dxfId="925" priority="2479" operator="lessThan">
      <formula>$C$4</formula>
    </cfRule>
  </conditionalFormatting>
  <conditionalFormatting sqref="BW26">
    <cfRule type="cellIs" dxfId="924" priority="2480" operator="lessThan">
      <formula>$C$4</formula>
    </cfRule>
  </conditionalFormatting>
  <conditionalFormatting sqref="BW27">
    <cfRule type="cellIs" dxfId="923" priority="2481" operator="lessThan">
      <formula>$C$4</formula>
    </cfRule>
  </conditionalFormatting>
  <conditionalFormatting sqref="BW28">
    <cfRule type="cellIs" dxfId="922" priority="2482" operator="lessThan">
      <formula>$C$4</formula>
    </cfRule>
  </conditionalFormatting>
  <conditionalFormatting sqref="BW29">
    <cfRule type="cellIs" dxfId="921" priority="2483" operator="lessThan">
      <formula>$C$4</formula>
    </cfRule>
  </conditionalFormatting>
  <conditionalFormatting sqref="BW30">
    <cfRule type="cellIs" dxfId="920" priority="2484" operator="lessThan">
      <formula>$C$4</formula>
    </cfRule>
  </conditionalFormatting>
  <conditionalFormatting sqref="BW31">
    <cfRule type="cellIs" dxfId="919" priority="2485" operator="lessThan">
      <formula>$C$4</formula>
    </cfRule>
  </conditionalFormatting>
  <conditionalFormatting sqref="BW32">
    <cfRule type="cellIs" dxfId="918" priority="2486" operator="lessThan">
      <formula>$C$4</formula>
    </cfRule>
  </conditionalFormatting>
  <conditionalFormatting sqref="BW33">
    <cfRule type="cellIs" dxfId="917" priority="2487" operator="lessThan">
      <formula>$C$4</formula>
    </cfRule>
  </conditionalFormatting>
  <conditionalFormatting sqref="BW34">
    <cfRule type="cellIs" dxfId="916" priority="2488" operator="lessThan">
      <formula>$C$4</formula>
    </cfRule>
  </conditionalFormatting>
  <conditionalFormatting sqref="BW35">
    <cfRule type="cellIs" dxfId="915" priority="2489" operator="lessThan">
      <formula>$C$4</formula>
    </cfRule>
  </conditionalFormatting>
  <conditionalFormatting sqref="BW36">
    <cfRule type="cellIs" dxfId="914" priority="2490" operator="lessThan">
      <formula>$C$4</formula>
    </cfRule>
  </conditionalFormatting>
  <conditionalFormatting sqref="BW37">
    <cfRule type="cellIs" dxfId="913" priority="2491" operator="lessThan">
      <formula>$C$4</formula>
    </cfRule>
  </conditionalFormatting>
  <conditionalFormatting sqref="BW38">
    <cfRule type="cellIs" dxfId="912" priority="2492" operator="lessThan">
      <formula>$C$4</formula>
    </cfRule>
  </conditionalFormatting>
  <conditionalFormatting sqref="BW39">
    <cfRule type="cellIs" dxfId="911" priority="2493" operator="lessThan">
      <formula>$C$4</formula>
    </cfRule>
  </conditionalFormatting>
  <conditionalFormatting sqref="BW40">
    <cfRule type="cellIs" dxfId="910" priority="2494" operator="lessThan">
      <formula>$C$4</formula>
    </cfRule>
  </conditionalFormatting>
  <conditionalFormatting sqref="BW41">
    <cfRule type="cellIs" dxfId="909" priority="2495" operator="lessThan">
      <formula>$C$4</formula>
    </cfRule>
  </conditionalFormatting>
  <conditionalFormatting sqref="BW42">
    <cfRule type="cellIs" dxfId="908" priority="2496" operator="lessThan">
      <formula>$C$4</formula>
    </cfRule>
  </conditionalFormatting>
  <conditionalFormatting sqref="BW43">
    <cfRule type="cellIs" dxfId="907" priority="2497" operator="lessThan">
      <formula>$C$4</formula>
    </cfRule>
  </conditionalFormatting>
  <conditionalFormatting sqref="BW44">
    <cfRule type="cellIs" dxfId="906" priority="2498" operator="lessThan">
      <formula>$C$4</formula>
    </cfRule>
  </conditionalFormatting>
  <conditionalFormatting sqref="BW45">
    <cfRule type="cellIs" dxfId="905" priority="2499" operator="lessThan">
      <formula>$C$4</formula>
    </cfRule>
  </conditionalFormatting>
  <conditionalFormatting sqref="BW46">
    <cfRule type="cellIs" dxfId="904" priority="2500" operator="lessThan">
      <formula>$C$4</formula>
    </cfRule>
  </conditionalFormatting>
  <conditionalFormatting sqref="BW47">
    <cfRule type="cellIs" dxfId="903" priority="2501" operator="lessThan">
      <formula>$C$4</formula>
    </cfRule>
  </conditionalFormatting>
  <conditionalFormatting sqref="BW48">
    <cfRule type="cellIs" dxfId="902" priority="2502" operator="lessThan">
      <formula>$C$4</formula>
    </cfRule>
  </conditionalFormatting>
  <conditionalFormatting sqref="BW49">
    <cfRule type="cellIs" dxfId="901" priority="2503" operator="lessThan">
      <formula>$C$4</formula>
    </cfRule>
  </conditionalFormatting>
  <conditionalFormatting sqref="BW50">
    <cfRule type="cellIs" dxfId="900" priority="2504" operator="lessThan">
      <formula>$C$4</formula>
    </cfRule>
  </conditionalFormatting>
  <conditionalFormatting sqref="BX11">
    <cfRule type="cellIs" dxfId="899" priority="2505" operator="lessThan">
      <formula>$C$4</formula>
    </cfRule>
  </conditionalFormatting>
  <conditionalFormatting sqref="BX12">
    <cfRule type="cellIs" dxfId="898" priority="2506" operator="lessThan">
      <formula>$C$4</formula>
    </cfRule>
  </conditionalFormatting>
  <conditionalFormatting sqref="BX13">
    <cfRule type="cellIs" dxfId="897" priority="2507" operator="lessThan">
      <formula>$C$4</formula>
    </cfRule>
  </conditionalFormatting>
  <conditionalFormatting sqref="BX14">
    <cfRule type="cellIs" dxfId="896" priority="2508" operator="lessThan">
      <formula>$C$4</formula>
    </cfRule>
  </conditionalFormatting>
  <conditionalFormatting sqref="BX15">
    <cfRule type="cellIs" dxfId="895" priority="2509" operator="lessThan">
      <formula>$C$4</formula>
    </cfRule>
  </conditionalFormatting>
  <conditionalFormatting sqref="BX16">
    <cfRule type="cellIs" dxfId="894" priority="2510" operator="lessThan">
      <formula>$C$4</formula>
    </cfRule>
  </conditionalFormatting>
  <conditionalFormatting sqref="BX17">
    <cfRule type="cellIs" dxfId="893" priority="2511" operator="lessThan">
      <formula>$C$4</formula>
    </cfRule>
  </conditionalFormatting>
  <conditionalFormatting sqref="BX18">
    <cfRule type="cellIs" dxfId="892" priority="2512" operator="lessThan">
      <formula>$C$4</formula>
    </cfRule>
  </conditionalFormatting>
  <conditionalFormatting sqref="BX19">
    <cfRule type="cellIs" dxfId="891" priority="2513" operator="lessThan">
      <formula>$C$4</formula>
    </cfRule>
  </conditionalFormatting>
  <conditionalFormatting sqref="BX20">
    <cfRule type="cellIs" dxfId="890" priority="2514" operator="lessThan">
      <formula>$C$4</formula>
    </cfRule>
  </conditionalFormatting>
  <conditionalFormatting sqref="BX21">
    <cfRule type="cellIs" dxfId="889" priority="2515" operator="lessThan">
      <formula>$C$4</formula>
    </cfRule>
  </conditionalFormatting>
  <conditionalFormatting sqref="BX22">
    <cfRule type="cellIs" dxfId="888" priority="2516" operator="lessThan">
      <formula>$C$4</formula>
    </cfRule>
  </conditionalFormatting>
  <conditionalFormatting sqref="BX23">
    <cfRule type="cellIs" dxfId="887" priority="2517" operator="lessThan">
      <formula>$C$4</formula>
    </cfRule>
  </conditionalFormatting>
  <conditionalFormatting sqref="BX24">
    <cfRule type="cellIs" dxfId="886" priority="2518" operator="lessThan">
      <formula>$C$4</formula>
    </cfRule>
  </conditionalFormatting>
  <conditionalFormatting sqref="BX25">
    <cfRule type="cellIs" dxfId="885" priority="2519" operator="lessThan">
      <formula>$C$4</formula>
    </cfRule>
  </conditionalFormatting>
  <conditionalFormatting sqref="BX26">
    <cfRule type="cellIs" dxfId="884" priority="2520" operator="lessThan">
      <formula>$C$4</formula>
    </cfRule>
  </conditionalFormatting>
  <conditionalFormatting sqref="BX27">
    <cfRule type="cellIs" dxfId="883" priority="2521" operator="lessThan">
      <formula>$C$4</formula>
    </cfRule>
  </conditionalFormatting>
  <conditionalFormatting sqref="BX28">
    <cfRule type="cellIs" dxfId="882" priority="2522" operator="lessThan">
      <formula>$C$4</formula>
    </cfRule>
  </conditionalFormatting>
  <conditionalFormatting sqref="BX29">
    <cfRule type="cellIs" dxfId="881" priority="2523" operator="lessThan">
      <formula>$C$4</formula>
    </cfRule>
  </conditionalFormatting>
  <conditionalFormatting sqref="BX30">
    <cfRule type="cellIs" dxfId="880" priority="2524" operator="lessThan">
      <formula>$C$4</formula>
    </cfRule>
  </conditionalFormatting>
  <conditionalFormatting sqref="BX31">
    <cfRule type="cellIs" dxfId="879" priority="2525" operator="lessThan">
      <formula>$C$4</formula>
    </cfRule>
  </conditionalFormatting>
  <conditionalFormatting sqref="BX32">
    <cfRule type="cellIs" dxfId="878" priority="2526" operator="lessThan">
      <formula>$C$4</formula>
    </cfRule>
  </conditionalFormatting>
  <conditionalFormatting sqref="BX33">
    <cfRule type="cellIs" dxfId="877" priority="2527" operator="lessThan">
      <formula>$C$4</formula>
    </cfRule>
  </conditionalFormatting>
  <conditionalFormatting sqref="BX34">
    <cfRule type="cellIs" dxfId="876" priority="2528" operator="lessThan">
      <formula>$C$4</formula>
    </cfRule>
  </conditionalFormatting>
  <conditionalFormatting sqref="BX35">
    <cfRule type="cellIs" dxfId="875" priority="2529" operator="lessThan">
      <formula>$C$4</formula>
    </cfRule>
  </conditionalFormatting>
  <conditionalFormatting sqref="BX36">
    <cfRule type="cellIs" dxfId="874" priority="2530" operator="lessThan">
      <formula>$C$4</formula>
    </cfRule>
  </conditionalFormatting>
  <conditionalFormatting sqref="BX37">
    <cfRule type="cellIs" dxfId="873" priority="2531" operator="lessThan">
      <formula>$C$4</formula>
    </cfRule>
  </conditionalFormatting>
  <conditionalFormatting sqref="BX38">
    <cfRule type="cellIs" dxfId="872" priority="2532" operator="lessThan">
      <formula>$C$4</formula>
    </cfRule>
  </conditionalFormatting>
  <conditionalFormatting sqref="BX39">
    <cfRule type="cellIs" dxfId="871" priority="2533" operator="lessThan">
      <formula>$C$4</formula>
    </cfRule>
  </conditionalFormatting>
  <conditionalFormatting sqref="BX40">
    <cfRule type="cellIs" dxfId="870" priority="2534" operator="lessThan">
      <formula>$C$4</formula>
    </cfRule>
  </conditionalFormatting>
  <conditionalFormatting sqref="BX41">
    <cfRule type="cellIs" dxfId="869" priority="2535" operator="lessThan">
      <formula>$C$4</formula>
    </cfRule>
  </conditionalFormatting>
  <conditionalFormatting sqref="BX42">
    <cfRule type="cellIs" dxfId="868" priority="2536" operator="lessThan">
      <formula>$C$4</formula>
    </cfRule>
  </conditionalFormatting>
  <conditionalFormatting sqref="BX43">
    <cfRule type="cellIs" dxfId="867" priority="2537" operator="lessThan">
      <formula>$C$4</formula>
    </cfRule>
  </conditionalFormatting>
  <conditionalFormatting sqref="BX44">
    <cfRule type="cellIs" dxfId="866" priority="2538" operator="lessThan">
      <formula>$C$4</formula>
    </cfRule>
  </conditionalFormatting>
  <conditionalFormatting sqref="BX45">
    <cfRule type="cellIs" dxfId="865" priority="2539" operator="lessThan">
      <formula>$C$4</formula>
    </cfRule>
  </conditionalFormatting>
  <conditionalFormatting sqref="BX46">
    <cfRule type="cellIs" dxfId="864" priority="2540" operator="lessThan">
      <formula>$C$4</formula>
    </cfRule>
  </conditionalFormatting>
  <conditionalFormatting sqref="BX47">
    <cfRule type="cellIs" dxfId="863" priority="2541" operator="lessThan">
      <formula>$C$4</formula>
    </cfRule>
  </conditionalFormatting>
  <conditionalFormatting sqref="BX48">
    <cfRule type="cellIs" dxfId="862" priority="2542" operator="lessThan">
      <formula>$C$4</formula>
    </cfRule>
  </conditionalFormatting>
  <conditionalFormatting sqref="BX49">
    <cfRule type="cellIs" dxfId="861" priority="2543" operator="lessThan">
      <formula>$C$4</formula>
    </cfRule>
  </conditionalFormatting>
  <conditionalFormatting sqref="BX50">
    <cfRule type="cellIs" dxfId="860" priority="2544" operator="lessThan">
      <formula>$C$4</formula>
    </cfRule>
  </conditionalFormatting>
  <conditionalFormatting sqref="BY11">
    <cfRule type="cellIs" dxfId="859" priority="2545" operator="lessThan">
      <formula>$C$4</formula>
    </cfRule>
  </conditionalFormatting>
  <conditionalFormatting sqref="BY12">
    <cfRule type="cellIs" dxfId="858" priority="2546" operator="lessThan">
      <formula>$C$4</formula>
    </cfRule>
  </conditionalFormatting>
  <conditionalFormatting sqref="BY13">
    <cfRule type="cellIs" dxfId="857" priority="2547" operator="lessThan">
      <formula>$C$4</formula>
    </cfRule>
  </conditionalFormatting>
  <conditionalFormatting sqref="BY14">
    <cfRule type="cellIs" dxfId="856" priority="2548" operator="lessThan">
      <formula>$C$4</formula>
    </cfRule>
  </conditionalFormatting>
  <conditionalFormatting sqref="BY15">
    <cfRule type="cellIs" dxfId="855" priority="2549" operator="lessThan">
      <formula>$C$4</formula>
    </cfRule>
  </conditionalFormatting>
  <conditionalFormatting sqref="BY16">
    <cfRule type="cellIs" dxfId="854" priority="2550" operator="lessThan">
      <formula>$C$4</formula>
    </cfRule>
  </conditionalFormatting>
  <conditionalFormatting sqref="BY17">
    <cfRule type="cellIs" dxfId="853" priority="2551" operator="lessThan">
      <formula>$C$4</formula>
    </cfRule>
  </conditionalFormatting>
  <conditionalFormatting sqref="BY18">
    <cfRule type="cellIs" dxfId="852" priority="2552" operator="lessThan">
      <formula>$C$4</formula>
    </cfRule>
  </conditionalFormatting>
  <conditionalFormatting sqref="BY19">
    <cfRule type="cellIs" dxfId="851" priority="2553" operator="lessThan">
      <formula>$C$4</formula>
    </cfRule>
  </conditionalFormatting>
  <conditionalFormatting sqref="BY20">
    <cfRule type="cellIs" dxfId="850" priority="2554" operator="lessThan">
      <formula>$C$4</formula>
    </cfRule>
  </conditionalFormatting>
  <conditionalFormatting sqref="BY21">
    <cfRule type="cellIs" dxfId="849" priority="2555" operator="lessThan">
      <formula>$C$4</formula>
    </cfRule>
  </conditionalFormatting>
  <conditionalFormatting sqref="BY22">
    <cfRule type="cellIs" dxfId="848" priority="2556" operator="lessThan">
      <formula>$C$4</formula>
    </cfRule>
  </conditionalFormatting>
  <conditionalFormatting sqref="BY23">
    <cfRule type="cellIs" dxfId="847" priority="2557" operator="lessThan">
      <formula>$C$4</formula>
    </cfRule>
  </conditionalFormatting>
  <conditionalFormatting sqref="BY24">
    <cfRule type="cellIs" dxfId="846" priority="2558" operator="lessThan">
      <formula>$C$4</formula>
    </cfRule>
  </conditionalFormatting>
  <conditionalFormatting sqref="BY25">
    <cfRule type="cellIs" dxfId="845" priority="2559" operator="lessThan">
      <formula>$C$4</formula>
    </cfRule>
  </conditionalFormatting>
  <conditionalFormatting sqref="BY26">
    <cfRule type="cellIs" dxfId="844" priority="2560" operator="lessThan">
      <formula>$C$4</formula>
    </cfRule>
  </conditionalFormatting>
  <conditionalFormatting sqref="BY27">
    <cfRule type="cellIs" dxfId="843" priority="2561" operator="lessThan">
      <formula>$C$4</formula>
    </cfRule>
  </conditionalFormatting>
  <conditionalFormatting sqref="BY28">
    <cfRule type="cellIs" dxfId="842" priority="2562" operator="lessThan">
      <formula>$C$4</formula>
    </cfRule>
  </conditionalFormatting>
  <conditionalFormatting sqref="BY29">
    <cfRule type="cellIs" dxfId="841" priority="2563" operator="lessThan">
      <formula>$C$4</formula>
    </cfRule>
  </conditionalFormatting>
  <conditionalFormatting sqref="BY30">
    <cfRule type="cellIs" dxfId="840" priority="2564" operator="lessThan">
      <formula>$C$4</formula>
    </cfRule>
  </conditionalFormatting>
  <conditionalFormatting sqref="BY31">
    <cfRule type="cellIs" dxfId="839" priority="2565" operator="lessThan">
      <formula>$C$4</formula>
    </cfRule>
  </conditionalFormatting>
  <conditionalFormatting sqref="BY32">
    <cfRule type="cellIs" dxfId="838" priority="2566" operator="lessThan">
      <formula>$C$4</formula>
    </cfRule>
  </conditionalFormatting>
  <conditionalFormatting sqref="BY33">
    <cfRule type="cellIs" dxfId="837" priority="2567" operator="lessThan">
      <formula>$C$4</formula>
    </cfRule>
  </conditionalFormatting>
  <conditionalFormatting sqref="BY34">
    <cfRule type="cellIs" dxfId="836" priority="2568" operator="lessThan">
      <formula>$C$4</formula>
    </cfRule>
  </conditionalFormatting>
  <conditionalFormatting sqref="BY35">
    <cfRule type="cellIs" dxfId="835" priority="2569" operator="lessThan">
      <formula>$C$4</formula>
    </cfRule>
  </conditionalFormatting>
  <conditionalFormatting sqref="BY36">
    <cfRule type="cellIs" dxfId="834" priority="2570" operator="lessThan">
      <formula>$C$4</formula>
    </cfRule>
  </conditionalFormatting>
  <conditionalFormatting sqref="BY37">
    <cfRule type="cellIs" dxfId="833" priority="2571" operator="lessThan">
      <formula>$C$4</formula>
    </cfRule>
  </conditionalFormatting>
  <conditionalFormatting sqref="BY38">
    <cfRule type="cellIs" dxfId="832" priority="2572" operator="lessThan">
      <formula>$C$4</formula>
    </cfRule>
  </conditionalFormatting>
  <conditionalFormatting sqref="BY39">
    <cfRule type="cellIs" dxfId="831" priority="2573" operator="lessThan">
      <formula>$C$4</formula>
    </cfRule>
  </conditionalFormatting>
  <conditionalFormatting sqref="BY40">
    <cfRule type="cellIs" dxfId="830" priority="2574" operator="lessThan">
      <formula>$C$4</formula>
    </cfRule>
  </conditionalFormatting>
  <conditionalFormatting sqref="BY41">
    <cfRule type="cellIs" dxfId="829" priority="2575" operator="lessThan">
      <formula>$C$4</formula>
    </cfRule>
  </conditionalFormatting>
  <conditionalFormatting sqref="BY42">
    <cfRule type="cellIs" dxfId="828" priority="2576" operator="lessThan">
      <formula>$C$4</formula>
    </cfRule>
  </conditionalFormatting>
  <conditionalFormatting sqref="BY43">
    <cfRule type="cellIs" dxfId="827" priority="2577" operator="lessThan">
      <formula>$C$4</formula>
    </cfRule>
  </conditionalFormatting>
  <conditionalFormatting sqref="BY44">
    <cfRule type="cellIs" dxfId="826" priority="2578" operator="lessThan">
      <formula>$C$4</formula>
    </cfRule>
  </conditionalFormatting>
  <conditionalFormatting sqref="BY45">
    <cfRule type="cellIs" dxfId="825" priority="2579" operator="lessThan">
      <formula>$C$4</formula>
    </cfRule>
  </conditionalFormatting>
  <conditionalFormatting sqref="BY46">
    <cfRule type="cellIs" dxfId="824" priority="2580" operator="lessThan">
      <formula>$C$4</formula>
    </cfRule>
  </conditionalFormatting>
  <conditionalFormatting sqref="BY47">
    <cfRule type="cellIs" dxfId="823" priority="2581" operator="lessThan">
      <formula>$C$4</formula>
    </cfRule>
  </conditionalFormatting>
  <conditionalFormatting sqref="BY48">
    <cfRule type="cellIs" dxfId="822" priority="2582" operator="lessThan">
      <formula>$C$4</formula>
    </cfRule>
  </conditionalFormatting>
  <conditionalFormatting sqref="BY49">
    <cfRule type="cellIs" dxfId="821" priority="2583" operator="lessThan">
      <formula>$C$4</formula>
    </cfRule>
  </conditionalFormatting>
  <conditionalFormatting sqref="BY50">
    <cfRule type="cellIs" dxfId="820" priority="2584" operator="lessThan">
      <formula>$C$4</formula>
    </cfRule>
  </conditionalFormatting>
  <conditionalFormatting sqref="BZ11">
    <cfRule type="cellIs" dxfId="819" priority="2585" operator="lessThan">
      <formula>$C$4</formula>
    </cfRule>
  </conditionalFormatting>
  <conditionalFormatting sqref="BZ12">
    <cfRule type="cellIs" dxfId="818" priority="2586" operator="lessThan">
      <formula>$C$4</formula>
    </cfRule>
  </conditionalFormatting>
  <conditionalFormatting sqref="BZ13">
    <cfRule type="cellIs" dxfId="817" priority="2587" operator="lessThan">
      <formula>$C$4</formula>
    </cfRule>
  </conditionalFormatting>
  <conditionalFormatting sqref="BZ14">
    <cfRule type="cellIs" dxfId="816" priority="2588" operator="lessThan">
      <formula>$C$4</formula>
    </cfRule>
  </conditionalFormatting>
  <conditionalFormatting sqref="BZ15">
    <cfRule type="cellIs" dxfId="815" priority="2589" operator="lessThan">
      <formula>$C$4</formula>
    </cfRule>
  </conditionalFormatting>
  <conditionalFormatting sqref="BZ16">
    <cfRule type="cellIs" dxfId="814" priority="2590" operator="lessThan">
      <formula>$C$4</formula>
    </cfRule>
  </conditionalFormatting>
  <conditionalFormatting sqref="BZ17">
    <cfRule type="cellIs" dxfId="813" priority="2591" operator="lessThan">
      <formula>$C$4</formula>
    </cfRule>
  </conditionalFormatting>
  <conditionalFormatting sqref="BZ18">
    <cfRule type="cellIs" dxfId="812" priority="2592" operator="lessThan">
      <formula>$C$4</formula>
    </cfRule>
  </conditionalFormatting>
  <conditionalFormatting sqref="BZ19">
    <cfRule type="cellIs" dxfId="811" priority="2593" operator="lessThan">
      <formula>$C$4</formula>
    </cfRule>
  </conditionalFormatting>
  <conditionalFormatting sqref="BZ20">
    <cfRule type="cellIs" dxfId="810" priority="2594" operator="lessThan">
      <formula>$C$4</formula>
    </cfRule>
  </conditionalFormatting>
  <conditionalFormatting sqref="BZ21">
    <cfRule type="cellIs" dxfId="809" priority="2595" operator="lessThan">
      <formula>$C$4</formula>
    </cfRule>
  </conditionalFormatting>
  <conditionalFormatting sqref="BZ22">
    <cfRule type="cellIs" dxfId="808" priority="2596" operator="lessThan">
      <formula>$C$4</formula>
    </cfRule>
  </conditionalFormatting>
  <conditionalFormatting sqref="BZ23">
    <cfRule type="cellIs" dxfId="807" priority="2597" operator="lessThan">
      <formula>$C$4</formula>
    </cfRule>
  </conditionalFormatting>
  <conditionalFormatting sqref="BZ24">
    <cfRule type="cellIs" dxfId="806" priority="2598" operator="lessThan">
      <formula>$C$4</formula>
    </cfRule>
  </conditionalFormatting>
  <conditionalFormatting sqref="BZ25">
    <cfRule type="cellIs" dxfId="805" priority="2599" operator="lessThan">
      <formula>$C$4</formula>
    </cfRule>
  </conditionalFormatting>
  <conditionalFormatting sqref="BZ26">
    <cfRule type="cellIs" dxfId="804" priority="2600" operator="lessThan">
      <formula>$C$4</formula>
    </cfRule>
  </conditionalFormatting>
  <conditionalFormatting sqref="BZ27">
    <cfRule type="cellIs" dxfId="803" priority="2601" operator="lessThan">
      <formula>$C$4</formula>
    </cfRule>
  </conditionalFormatting>
  <conditionalFormatting sqref="BZ28">
    <cfRule type="cellIs" dxfId="802" priority="2602" operator="lessThan">
      <formula>$C$4</formula>
    </cfRule>
  </conditionalFormatting>
  <conditionalFormatting sqref="BZ29">
    <cfRule type="cellIs" dxfId="801" priority="2603" operator="lessThan">
      <formula>$C$4</formula>
    </cfRule>
  </conditionalFormatting>
  <conditionalFormatting sqref="BZ30">
    <cfRule type="cellIs" dxfId="800" priority="2604" operator="lessThan">
      <formula>$C$4</formula>
    </cfRule>
  </conditionalFormatting>
  <conditionalFormatting sqref="BZ31">
    <cfRule type="cellIs" dxfId="799" priority="2605" operator="lessThan">
      <formula>$C$4</formula>
    </cfRule>
  </conditionalFormatting>
  <conditionalFormatting sqref="BZ32">
    <cfRule type="cellIs" dxfId="798" priority="2606" operator="lessThan">
      <formula>$C$4</formula>
    </cfRule>
  </conditionalFormatting>
  <conditionalFormatting sqref="BZ33">
    <cfRule type="cellIs" dxfId="797" priority="2607" operator="lessThan">
      <formula>$C$4</formula>
    </cfRule>
  </conditionalFormatting>
  <conditionalFormatting sqref="BZ34">
    <cfRule type="cellIs" dxfId="796" priority="2608" operator="lessThan">
      <formula>$C$4</formula>
    </cfRule>
  </conditionalFormatting>
  <conditionalFormatting sqref="BZ35">
    <cfRule type="cellIs" dxfId="795" priority="2609" operator="lessThan">
      <formula>$C$4</formula>
    </cfRule>
  </conditionalFormatting>
  <conditionalFormatting sqref="BZ36">
    <cfRule type="cellIs" dxfId="794" priority="2610" operator="lessThan">
      <formula>$C$4</formula>
    </cfRule>
  </conditionalFormatting>
  <conditionalFormatting sqref="BZ37">
    <cfRule type="cellIs" dxfId="793" priority="2611" operator="lessThan">
      <formula>$C$4</formula>
    </cfRule>
  </conditionalFormatting>
  <conditionalFormatting sqref="BZ38">
    <cfRule type="cellIs" dxfId="792" priority="2612" operator="lessThan">
      <formula>$C$4</formula>
    </cfRule>
  </conditionalFormatting>
  <conditionalFormatting sqref="BZ39">
    <cfRule type="cellIs" dxfId="791" priority="2613" operator="lessThan">
      <formula>$C$4</formula>
    </cfRule>
  </conditionalFormatting>
  <conditionalFormatting sqref="BZ40">
    <cfRule type="cellIs" dxfId="790" priority="2614" operator="lessThan">
      <formula>$C$4</formula>
    </cfRule>
  </conditionalFormatting>
  <conditionalFormatting sqref="BZ41">
    <cfRule type="cellIs" dxfId="789" priority="2615" operator="lessThan">
      <formula>$C$4</formula>
    </cfRule>
  </conditionalFormatting>
  <conditionalFormatting sqref="BZ42">
    <cfRule type="cellIs" dxfId="788" priority="2616" operator="lessThan">
      <formula>$C$4</formula>
    </cfRule>
  </conditionalFormatting>
  <conditionalFormatting sqref="BZ43">
    <cfRule type="cellIs" dxfId="787" priority="2617" operator="lessThan">
      <formula>$C$4</formula>
    </cfRule>
  </conditionalFormatting>
  <conditionalFormatting sqref="BZ44">
    <cfRule type="cellIs" dxfId="786" priority="2618" operator="lessThan">
      <formula>$C$4</formula>
    </cfRule>
  </conditionalFormatting>
  <conditionalFormatting sqref="BZ45">
    <cfRule type="cellIs" dxfId="785" priority="2619" operator="lessThan">
      <formula>$C$4</formula>
    </cfRule>
  </conditionalFormatting>
  <conditionalFormatting sqref="BZ46">
    <cfRule type="cellIs" dxfId="784" priority="2620" operator="lessThan">
      <formula>$C$4</formula>
    </cfRule>
  </conditionalFormatting>
  <conditionalFormatting sqref="BZ47">
    <cfRule type="cellIs" dxfId="783" priority="2621" operator="lessThan">
      <formula>$C$4</formula>
    </cfRule>
  </conditionalFormatting>
  <conditionalFormatting sqref="BZ48">
    <cfRule type="cellIs" dxfId="782" priority="2622" operator="lessThan">
      <formula>$C$4</formula>
    </cfRule>
  </conditionalFormatting>
  <conditionalFormatting sqref="BZ49">
    <cfRule type="cellIs" dxfId="781" priority="2623" operator="lessThan">
      <formula>$C$4</formula>
    </cfRule>
  </conditionalFormatting>
  <conditionalFormatting sqref="BZ50">
    <cfRule type="cellIs" dxfId="780" priority="2624" operator="lessThan">
      <formula>$C$4</formula>
    </cfRule>
  </conditionalFormatting>
  <conditionalFormatting sqref="CA11">
    <cfRule type="cellIs" dxfId="779" priority="2625" operator="lessThan">
      <formula>$C$4</formula>
    </cfRule>
  </conditionalFormatting>
  <conditionalFormatting sqref="CA12">
    <cfRule type="cellIs" dxfId="778" priority="2626" operator="lessThan">
      <formula>$C$4</formula>
    </cfRule>
  </conditionalFormatting>
  <conditionalFormatting sqref="CA13">
    <cfRule type="cellIs" dxfId="777" priority="2627" operator="lessThan">
      <formula>$C$4</formula>
    </cfRule>
  </conditionalFormatting>
  <conditionalFormatting sqref="CA14">
    <cfRule type="cellIs" dxfId="776" priority="2628" operator="lessThan">
      <formula>$C$4</formula>
    </cfRule>
  </conditionalFormatting>
  <conditionalFormatting sqref="CA15">
    <cfRule type="cellIs" dxfId="775" priority="2629" operator="lessThan">
      <formula>$C$4</formula>
    </cfRule>
  </conditionalFormatting>
  <conditionalFormatting sqref="CA16">
    <cfRule type="cellIs" dxfId="774" priority="2630" operator="lessThan">
      <formula>$C$4</formula>
    </cfRule>
  </conditionalFormatting>
  <conditionalFormatting sqref="CA17">
    <cfRule type="cellIs" dxfId="773" priority="2631" operator="lessThan">
      <formula>$C$4</formula>
    </cfRule>
  </conditionalFormatting>
  <conditionalFormatting sqref="CA18">
    <cfRule type="cellIs" dxfId="772" priority="2632" operator="lessThan">
      <formula>$C$4</formula>
    </cfRule>
  </conditionalFormatting>
  <conditionalFormatting sqref="CA19">
    <cfRule type="cellIs" dxfId="771" priority="2633" operator="lessThan">
      <formula>$C$4</formula>
    </cfRule>
  </conditionalFormatting>
  <conditionalFormatting sqref="CA20">
    <cfRule type="cellIs" dxfId="770" priority="2634" operator="lessThan">
      <formula>$C$4</formula>
    </cfRule>
  </conditionalFormatting>
  <conditionalFormatting sqref="CA21">
    <cfRule type="cellIs" dxfId="769" priority="2635" operator="lessThan">
      <formula>$C$4</formula>
    </cfRule>
  </conditionalFormatting>
  <conditionalFormatting sqref="CA22">
    <cfRule type="cellIs" dxfId="768" priority="2636" operator="lessThan">
      <formula>$C$4</formula>
    </cfRule>
  </conditionalFormatting>
  <conditionalFormatting sqref="CA23">
    <cfRule type="cellIs" dxfId="767" priority="2637" operator="lessThan">
      <formula>$C$4</formula>
    </cfRule>
  </conditionalFormatting>
  <conditionalFormatting sqref="CA24">
    <cfRule type="cellIs" dxfId="766" priority="2638" operator="lessThan">
      <formula>$C$4</formula>
    </cfRule>
  </conditionalFormatting>
  <conditionalFormatting sqref="CA25">
    <cfRule type="cellIs" dxfId="765" priority="2639" operator="lessThan">
      <formula>$C$4</formula>
    </cfRule>
  </conditionalFormatting>
  <conditionalFormatting sqref="CA26">
    <cfRule type="cellIs" dxfId="764" priority="2640" operator="lessThan">
      <formula>$C$4</formula>
    </cfRule>
  </conditionalFormatting>
  <conditionalFormatting sqref="CA27">
    <cfRule type="cellIs" dxfId="763" priority="2641" operator="lessThan">
      <formula>$C$4</formula>
    </cfRule>
  </conditionalFormatting>
  <conditionalFormatting sqref="CA28">
    <cfRule type="cellIs" dxfId="762" priority="2642" operator="lessThan">
      <formula>$C$4</formula>
    </cfRule>
  </conditionalFormatting>
  <conditionalFormatting sqref="CA29">
    <cfRule type="cellIs" dxfId="761" priority="2643" operator="lessThan">
      <formula>$C$4</formula>
    </cfRule>
  </conditionalFormatting>
  <conditionalFormatting sqref="CA30">
    <cfRule type="cellIs" dxfId="760" priority="2644" operator="lessThan">
      <formula>$C$4</formula>
    </cfRule>
  </conditionalFormatting>
  <conditionalFormatting sqref="CA31">
    <cfRule type="cellIs" dxfId="759" priority="2645" operator="lessThan">
      <formula>$C$4</formula>
    </cfRule>
  </conditionalFormatting>
  <conditionalFormatting sqref="CA32">
    <cfRule type="cellIs" dxfId="758" priority="2646" operator="lessThan">
      <formula>$C$4</formula>
    </cfRule>
  </conditionalFormatting>
  <conditionalFormatting sqref="CA33">
    <cfRule type="cellIs" dxfId="757" priority="2647" operator="lessThan">
      <formula>$C$4</formula>
    </cfRule>
  </conditionalFormatting>
  <conditionalFormatting sqref="CA34">
    <cfRule type="cellIs" dxfId="756" priority="2648" operator="lessThan">
      <formula>$C$4</formula>
    </cfRule>
  </conditionalFormatting>
  <conditionalFormatting sqref="CA35">
    <cfRule type="cellIs" dxfId="755" priority="2649" operator="lessThan">
      <formula>$C$4</formula>
    </cfRule>
  </conditionalFormatting>
  <conditionalFormatting sqref="CA36">
    <cfRule type="cellIs" dxfId="754" priority="2650" operator="lessThan">
      <formula>$C$4</formula>
    </cfRule>
  </conditionalFormatting>
  <conditionalFormatting sqref="CA37">
    <cfRule type="cellIs" dxfId="753" priority="2651" operator="lessThan">
      <formula>$C$4</formula>
    </cfRule>
  </conditionalFormatting>
  <conditionalFormatting sqref="CA38">
    <cfRule type="cellIs" dxfId="752" priority="2652" operator="lessThan">
      <formula>$C$4</formula>
    </cfRule>
  </conditionalFormatting>
  <conditionalFormatting sqref="CA39">
    <cfRule type="cellIs" dxfId="751" priority="2653" operator="lessThan">
      <formula>$C$4</formula>
    </cfRule>
  </conditionalFormatting>
  <conditionalFormatting sqref="CA40">
    <cfRule type="cellIs" dxfId="750" priority="2654" operator="lessThan">
      <formula>$C$4</formula>
    </cfRule>
  </conditionalFormatting>
  <conditionalFormatting sqref="CA41">
    <cfRule type="cellIs" dxfId="749" priority="2655" operator="lessThan">
      <formula>$C$4</formula>
    </cfRule>
  </conditionalFormatting>
  <conditionalFormatting sqref="CA42">
    <cfRule type="cellIs" dxfId="748" priority="2656" operator="lessThan">
      <formula>$C$4</formula>
    </cfRule>
  </conditionalFormatting>
  <conditionalFormatting sqref="CA43">
    <cfRule type="cellIs" dxfId="747" priority="2657" operator="lessThan">
      <formula>$C$4</formula>
    </cfRule>
  </conditionalFormatting>
  <conditionalFormatting sqref="CA44">
    <cfRule type="cellIs" dxfId="746" priority="2658" operator="lessThan">
      <formula>$C$4</formula>
    </cfRule>
  </conditionalFormatting>
  <conditionalFormatting sqref="CA45">
    <cfRule type="cellIs" dxfId="745" priority="2659" operator="lessThan">
      <formula>$C$4</formula>
    </cfRule>
  </conditionalFormatting>
  <conditionalFormatting sqref="CA46">
    <cfRule type="cellIs" dxfId="744" priority="2660" operator="lessThan">
      <formula>$C$4</formula>
    </cfRule>
  </conditionalFormatting>
  <conditionalFormatting sqref="CA47">
    <cfRule type="cellIs" dxfId="743" priority="2661" operator="lessThan">
      <formula>$C$4</formula>
    </cfRule>
  </conditionalFormatting>
  <conditionalFormatting sqref="CA48">
    <cfRule type="cellIs" dxfId="742" priority="2662" operator="lessThan">
      <formula>$C$4</formula>
    </cfRule>
  </conditionalFormatting>
  <conditionalFormatting sqref="CA49">
    <cfRule type="cellIs" dxfId="741" priority="2663" operator="lessThan">
      <formula>$C$4</formula>
    </cfRule>
  </conditionalFormatting>
  <conditionalFormatting sqref="CA50">
    <cfRule type="cellIs" dxfId="740" priority="2664" operator="lessThan">
      <formula>$C$4</formula>
    </cfRule>
  </conditionalFormatting>
  <conditionalFormatting sqref="CB11">
    <cfRule type="cellIs" dxfId="739" priority="2665" operator="lessThan">
      <formula>$C$4</formula>
    </cfRule>
  </conditionalFormatting>
  <conditionalFormatting sqref="CB12">
    <cfRule type="cellIs" dxfId="738" priority="2666" operator="lessThan">
      <formula>$C$4</formula>
    </cfRule>
  </conditionalFormatting>
  <conditionalFormatting sqref="CB13">
    <cfRule type="cellIs" dxfId="737" priority="2667" operator="lessThan">
      <formula>$C$4</formula>
    </cfRule>
  </conditionalFormatting>
  <conditionalFormatting sqref="CB14">
    <cfRule type="cellIs" dxfId="736" priority="2668" operator="lessThan">
      <formula>$C$4</formula>
    </cfRule>
  </conditionalFormatting>
  <conditionalFormatting sqref="CB15">
    <cfRule type="cellIs" dxfId="735" priority="2669" operator="lessThan">
      <formula>$C$4</formula>
    </cfRule>
  </conditionalFormatting>
  <conditionalFormatting sqref="CB16">
    <cfRule type="cellIs" dxfId="734" priority="2670" operator="lessThan">
      <formula>$C$4</formula>
    </cfRule>
  </conditionalFormatting>
  <conditionalFormatting sqref="CB17">
    <cfRule type="cellIs" dxfId="733" priority="2671" operator="lessThan">
      <formula>$C$4</formula>
    </cfRule>
  </conditionalFormatting>
  <conditionalFormatting sqref="CB18">
    <cfRule type="cellIs" dxfId="732" priority="2672" operator="lessThan">
      <formula>$C$4</formula>
    </cfRule>
  </conditionalFormatting>
  <conditionalFormatting sqref="CB19">
    <cfRule type="cellIs" dxfId="731" priority="2673" operator="lessThan">
      <formula>$C$4</formula>
    </cfRule>
  </conditionalFormatting>
  <conditionalFormatting sqref="CB20">
    <cfRule type="cellIs" dxfId="730" priority="2674" operator="lessThan">
      <formula>$C$4</formula>
    </cfRule>
  </conditionalFormatting>
  <conditionalFormatting sqref="CB21">
    <cfRule type="cellIs" dxfId="729" priority="2675" operator="lessThan">
      <formula>$C$4</formula>
    </cfRule>
  </conditionalFormatting>
  <conditionalFormatting sqref="CB22">
    <cfRule type="cellIs" dxfId="728" priority="2676" operator="lessThan">
      <formula>$C$4</formula>
    </cfRule>
  </conditionalFormatting>
  <conditionalFormatting sqref="CB23">
    <cfRule type="cellIs" dxfId="727" priority="2677" operator="lessThan">
      <formula>$C$4</formula>
    </cfRule>
  </conditionalFormatting>
  <conditionalFormatting sqref="CB24">
    <cfRule type="cellIs" dxfId="726" priority="2678" operator="lessThan">
      <formula>$C$4</formula>
    </cfRule>
  </conditionalFormatting>
  <conditionalFormatting sqref="CB25">
    <cfRule type="cellIs" dxfId="725" priority="2679" operator="lessThan">
      <formula>$C$4</formula>
    </cfRule>
  </conditionalFormatting>
  <conditionalFormatting sqref="CB26">
    <cfRule type="cellIs" dxfId="724" priority="2680" operator="lessThan">
      <formula>$C$4</formula>
    </cfRule>
  </conditionalFormatting>
  <conditionalFormatting sqref="CB27">
    <cfRule type="cellIs" dxfId="723" priority="2681" operator="lessThan">
      <formula>$C$4</formula>
    </cfRule>
  </conditionalFormatting>
  <conditionalFormatting sqref="CB28">
    <cfRule type="cellIs" dxfId="722" priority="2682" operator="lessThan">
      <formula>$C$4</formula>
    </cfRule>
  </conditionalFormatting>
  <conditionalFormatting sqref="CB29">
    <cfRule type="cellIs" dxfId="721" priority="2683" operator="lessThan">
      <formula>$C$4</formula>
    </cfRule>
  </conditionalFormatting>
  <conditionalFormatting sqref="CB30">
    <cfRule type="cellIs" dxfId="720" priority="2684" operator="lessThan">
      <formula>$C$4</formula>
    </cfRule>
  </conditionalFormatting>
  <conditionalFormatting sqref="CB31">
    <cfRule type="cellIs" dxfId="719" priority="2685" operator="lessThan">
      <formula>$C$4</formula>
    </cfRule>
  </conditionalFormatting>
  <conditionalFormatting sqref="CB32">
    <cfRule type="cellIs" dxfId="718" priority="2686" operator="lessThan">
      <formula>$C$4</formula>
    </cfRule>
  </conditionalFormatting>
  <conditionalFormatting sqref="CB33">
    <cfRule type="cellIs" dxfId="717" priority="2687" operator="lessThan">
      <formula>$C$4</formula>
    </cfRule>
  </conditionalFormatting>
  <conditionalFormatting sqref="CB34">
    <cfRule type="cellIs" dxfId="716" priority="2688" operator="lessThan">
      <formula>$C$4</formula>
    </cfRule>
  </conditionalFormatting>
  <conditionalFormatting sqref="CB35">
    <cfRule type="cellIs" dxfId="715" priority="2689" operator="lessThan">
      <formula>$C$4</formula>
    </cfRule>
  </conditionalFormatting>
  <conditionalFormatting sqref="CB36">
    <cfRule type="cellIs" dxfId="714" priority="2690" operator="lessThan">
      <formula>$C$4</formula>
    </cfRule>
  </conditionalFormatting>
  <conditionalFormatting sqref="CB37">
    <cfRule type="cellIs" dxfId="713" priority="2691" operator="lessThan">
      <formula>$C$4</formula>
    </cfRule>
  </conditionalFormatting>
  <conditionalFormatting sqref="CB38">
    <cfRule type="cellIs" dxfId="712" priority="2692" operator="lessThan">
      <formula>$C$4</formula>
    </cfRule>
  </conditionalFormatting>
  <conditionalFormatting sqref="CB39">
    <cfRule type="cellIs" dxfId="711" priority="2693" operator="lessThan">
      <formula>$C$4</formula>
    </cfRule>
  </conditionalFormatting>
  <conditionalFormatting sqref="CB40">
    <cfRule type="cellIs" dxfId="710" priority="2694" operator="lessThan">
      <formula>$C$4</formula>
    </cfRule>
  </conditionalFormatting>
  <conditionalFormatting sqref="CB41">
    <cfRule type="cellIs" dxfId="709" priority="2695" operator="lessThan">
      <formula>$C$4</formula>
    </cfRule>
  </conditionalFormatting>
  <conditionalFormatting sqref="CB42">
    <cfRule type="cellIs" dxfId="708" priority="2696" operator="lessThan">
      <formula>$C$4</formula>
    </cfRule>
  </conditionalFormatting>
  <conditionalFormatting sqref="CB43">
    <cfRule type="cellIs" dxfId="707" priority="2697" operator="lessThan">
      <formula>$C$4</formula>
    </cfRule>
  </conditionalFormatting>
  <conditionalFormatting sqref="CB44">
    <cfRule type="cellIs" dxfId="706" priority="2698" operator="lessThan">
      <formula>$C$4</formula>
    </cfRule>
  </conditionalFormatting>
  <conditionalFormatting sqref="CB45">
    <cfRule type="cellIs" dxfId="705" priority="2699" operator="lessThan">
      <formula>$C$4</formula>
    </cfRule>
  </conditionalFormatting>
  <conditionalFormatting sqref="CB46">
    <cfRule type="cellIs" dxfId="704" priority="2700" operator="lessThan">
      <formula>$C$4</formula>
    </cfRule>
  </conditionalFormatting>
  <conditionalFormatting sqref="CB47">
    <cfRule type="cellIs" dxfId="703" priority="2701" operator="lessThan">
      <formula>$C$4</formula>
    </cfRule>
  </conditionalFormatting>
  <conditionalFormatting sqref="CB48">
    <cfRule type="cellIs" dxfId="702" priority="2702" operator="lessThan">
      <formula>$C$4</formula>
    </cfRule>
  </conditionalFormatting>
  <conditionalFormatting sqref="CB49">
    <cfRule type="cellIs" dxfId="701" priority="2703" operator="lessThan">
      <formula>$C$4</formula>
    </cfRule>
  </conditionalFormatting>
  <conditionalFormatting sqref="CB50">
    <cfRule type="cellIs" dxfId="700" priority="2704" operator="lessThan">
      <formula>$C$4</formula>
    </cfRule>
  </conditionalFormatting>
  <conditionalFormatting sqref="CC11">
    <cfRule type="cellIs" dxfId="699" priority="2705" operator="lessThan">
      <formula>$C$4</formula>
    </cfRule>
  </conditionalFormatting>
  <conditionalFormatting sqref="CC12">
    <cfRule type="cellIs" dxfId="698" priority="2706" operator="lessThan">
      <formula>$C$4</formula>
    </cfRule>
  </conditionalFormatting>
  <conditionalFormatting sqref="CC13">
    <cfRule type="cellIs" dxfId="697" priority="2707" operator="lessThan">
      <formula>$C$4</formula>
    </cfRule>
  </conditionalFormatting>
  <conditionalFormatting sqref="CC14">
    <cfRule type="cellIs" dxfId="696" priority="2708" operator="lessThan">
      <formula>$C$4</formula>
    </cfRule>
  </conditionalFormatting>
  <conditionalFormatting sqref="CC15">
    <cfRule type="cellIs" dxfId="695" priority="2709" operator="lessThan">
      <formula>$C$4</formula>
    </cfRule>
  </conditionalFormatting>
  <conditionalFormatting sqref="CC16">
    <cfRule type="cellIs" dxfId="694" priority="2710" operator="lessThan">
      <formula>$C$4</formula>
    </cfRule>
  </conditionalFormatting>
  <conditionalFormatting sqref="CC17">
    <cfRule type="cellIs" dxfId="693" priority="2711" operator="lessThan">
      <formula>$C$4</formula>
    </cfRule>
  </conditionalFormatting>
  <conditionalFormatting sqref="CC18">
    <cfRule type="cellIs" dxfId="692" priority="2712" operator="lessThan">
      <formula>$C$4</formula>
    </cfRule>
  </conditionalFormatting>
  <conditionalFormatting sqref="CC19">
    <cfRule type="cellIs" dxfId="691" priority="2713" operator="lessThan">
      <formula>$C$4</formula>
    </cfRule>
  </conditionalFormatting>
  <conditionalFormatting sqref="CC20">
    <cfRule type="cellIs" dxfId="690" priority="2714" operator="lessThan">
      <formula>$C$4</formula>
    </cfRule>
  </conditionalFormatting>
  <conditionalFormatting sqref="CC21">
    <cfRule type="cellIs" dxfId="689" priority="2715" operator="lessThan">
      <formula>$C$4</formula>
    </cfRule>
  </conditionalFormatting>
  <conditionalFormatting sqref="CC22">
    <cfRule type="cellIs" dxfId="688" priority="2716" operator="lessThan">
      <formula>$C$4</formula>
    </cfRule>
  </conditionalFormatting>
  <conditionalFormatting sqref="CC23">
    <cfRule type="cellIs" dxfId="687" priority="2717" operator="lessThan">
      <formula>$C$4</formula>
    </cfRule>
  </conditionalFormatting>
  <conditionalFormatting sqref="CC24">
    <cfRule type="cellIs" dxfId="686" priority="2718" operator="lessThan">
      <formula>$C$4</formula>
    </cfRule>
  </conditionalFormatting>
  <conditionalFormatting sqref="CC25">
    <cfRule type="cellIs" dxfId="685" priority="2719" operator="lessThan">
      <formula>$C$4</formula>
    </cfRule>
  </conditionalFormatting>
  <conditionalFormatting sqref="CC26">
    <cfRule type="cellIs" dxfId="684" priority="2720" operator="lessThan">
      <formula>$C$4</formula>
    </cfRule>
  </conditionalFormatting>
  <conditionalFormatting sqref="CC27">
    <cfRule type="cellIs" dxfId="683" priority="2721" operator="lessThan">
      <formula>$C$4</formula>
    </cfRule>
  </conditionalFormatting>
  <conditionalFormatting sqref="CC28">
    <cfRule type="cellIs" dxfId="682" priority="2722" operator="lessThan">
      <formula>$C$4</formula>
    </cfRule>
  </conditionalFormatting>
  <conditionalFormatting sqref="CC29">
    <cfRule type="cellIs" dxfId="681" priority="2723" operator="lessThan">
      <formula>$C$4</formula>
    </cfRule>
  </conditionalFormatting>
  <conditionalFormatting sqref="CC30">
    <cfRule type="cellIs" dxfId="680" priority="2724" operator="lessThan">
      <formula>$C$4</formula>
    </cfRule>
  </conditionalFormatting>
  <conditionalFormatting sqref="CC31">
    <cfRule type="cellIs" dxfId="679" priority="2725" operator="lessThan">
      <formula>$C$4</formula>
    </cfRule>
  </conditionalFormatting>
  <conditionalFormatting sqref="CC32">
    <cfRule type="cellIs" dxfId="678" priority="2726" operator="lessThan">
      <formula>$C$4</formula>
    </cfRule>
  </conditionalFormatting>
  <conditionalFormatting sqref="CC33">
    <cfRule type="cellIs" dxfId="677" priority="2727" operator="lessThan">
      <formula>$C$4</formula>
    </cfRule>
  </conditionalFormatting>
  <conditionalFormatting sqref="CC34">
    <cfRule type="cellIs" dxfId="676" priority="2728" operator="lessThan">
      <formula>$C$4</formula>
    </cfRule>
  </conditionalFormatting>
  <conditionalFormatting sqref="CC35">
    <cfRule type="cellIs" dxfId="675" priority="2729" operator="lessThan">
      <formula>$C$4</formula>
    </cfRule>
  </conditionalFormatting>
  <conditionalFormatting sqref="CC36">
    <cfRule type="cellIs" dxfId="674" priority="2730" operator="lessThan">
      <formula>$C$4</formula>
    </cfRule>
  </conditionalFormatting>
  <conditionalFormatting sqref="CC37">
    <cfRule type="cellIs" dxfId="673" priority="2731" operator="lessThan">
      <formula>$C$4</formula>
    </cfRule>
  </conditionalFormatting>
  <conditionalFormatting sqref="CC38">
    <cfRule type="cellIs" dxfId="672" priority="2732" operator="lessThan">
      <formula>$C$4</formula>
    </cfRule>
  </conditionalFormatting>
  <conditionalFormatting sqref="CC39">
    <cfRule type="cellIs" dxfId="671" priority="2733" operator="lessThan">
      <formula>$C$4</formula>
    </cfRule>
  </conditionalFormatting>
  <conditionalFormatting sqref="CC40">
    <cfRule type="cellIs" dxfId="670" priority="2734" operator="lessThan">
      <formula>$C$4</formula>
    </cfRule>
  </conditionalFormatting>
  <conditionalFormatting sqref="CC41">
    <cfRule type="cellIs" dxfId="669" priority="2735" operator="lessThan">
      <formula>$C$4</formula>
    </cfRule>
  </conditionalFormatting>
  <conditionalFormatting sqref="CC42">
    <cfRule type="cellIs" dxfId="668" priority="2736" operator="lessThan">
      <formula>$C$4</formula>
    </cfRule>
  </conditionalFormatting>
  <conditionalFormatting sqref="CC43">
    <cfRule type="cellIs" dxfId="667" priority="2737" operator="lessThan">
      <formula>$C$4</formula>
    </cfRule>
  </conditionalFormatting>
  <conditionalFormatting sqref="CC44">
    <cfRule type="cellIs" dxfId="666" priority="2738" operator="lessThan">
      <formula>$C$4</formula>
    </cfRule>
  </conditionalFormatting>
  <conditionalFormatting sqref="CC45">
    <cfRule type="cellIs" dxfId="665" priority="2739" operator="lessThan">
      <formula>$C$4</formula>
    </cfRule>
  </conditionalFormatting>
  <conditionalFormatting sqref="CC46">
    <cfRule type="cellIs" dxfId="664" priority="2740" operator="lessThan">
      <formula>$C$4</formula>
    </cfRule>
  </conditionalFormatting>
  <conditionalFormatting sqref="CC47">
    <cfRule type="cellIs" dxfId="663" priority="2741" operator="lessThan">
      <formula>$C$4</formula>
    </cfRule>
  </conditionalFormatting>
  <conditionalFormatting sqref="CC48">
    <cfRule type="cellIs" dxfId="662" priority="2742" operator="lessThan">
      <formula>$C$4</formula>
    </cfRule>
  </conditionalFormatting>
  <conditionalFormatting sqref="CC49">
    <cfRule type="cellIs" dxfId="661" priority="2743" operator="lessThan">
      <formula>$C$4</formula>
    </cfRule>
  </conditionalFormatting>
  <conditionalFormatting sqref="CC50">
    <cfRule type="cellIs" dxfId="660" priority="2744" operator="lessThan">
      <formula>$C$4</formula>
    </cfRule>
  </conditionalFormatting>
  <conditionalFormatting sqref="CD11">
    <cfRule type="cellIs" dxfId="659" priority="2745" operator="lessThan">
      <formula>$C$4</formula>
    </cfRule>
  </conditionalFormatting>
  <conditionalFormatting sqref="CD12">
    <cfRule type="cellIs" dxfId="658" priority="2746" operator="lessThan">
      <formula>$C$4</formula>
    </cfRule>
  </conditionalFormatting>
  <conditionalFormatting sqref="CD13">
    <cfRule type="cellIs" dxfId="657" priority="2747" operator="lessThan">
      <formula>$C$4</formula>
    </cfRule>
  </conditionalFormatting>
  <conditionalFormatting sqref="CD14">
    <cfRule type="cellIs" dxfId="656" priority="2748" operator="lessThan">
      <formula>$C$4</formula>
    </cfRule>
  </conditionalFormatting>
  <conditionalFormatting sqref="CD15">
    <cfRule type="cellIs" dxfId="655" priority="2749" operator="lessThan">
      <formula>$C$4</formula>
    </cfRule>
  </conditionalFormatting>
  <conditionalFormatting sqref="CD16">
    <cfRule type="cellIs" dxfId="654" priority="2750" operator="lessThan">
      <formula>$C$4</formula>
    </cfRule>
  </conditionalFormatting>
  <conditionalFormatting sqref="CD17">
    <cfRule type="cellIs" dxfId="653" priority="2751" operator="lessThan">
      <formula>$C$4</formula>
    </cfRule>
  </conditionalFormatting>
  <conditionalFormatting sqref="CD18">
    <cfRule type="cellIs" dxfId="652" priority="2752" operator="lessThan">
      <formula>$C$4</formula>
    </cfRule>
  </conditionalFormatting>
  <conditionalFormatting sqref="CD19">
    <cfRule type="cellIs" dxfId="651" priority="2753" operator="lessThan">
      <formula>$C$4</formula>
    </cfRule>
  </conditionalFormatting>
  <conditionalFormatting sqref="CD20">
    <cfRule type="cellIs" dxfId="650" priority="2754" operator="lessThan">
      <formula>$C$4</formula>
    </cfRule>
  </conditionalFormatting>
  <conditionalFormatting sqref="CD21">
    <cfRule type="cellIs" dxfId="649" priority="2755" operator="lessThan">
      <formula>$C$4</formula>
    </cfRule>
  </conditionalFormatting>
  <conditionalFormatting sqref="CD22">
    <cfRule type="cellIs" dxfId="648" priority="2756" operator="lessThan">
      <formula>$C$4</formula>
    </cfRule>
  </conditionalFormatting>
  <conditionalFormatting sqref="CD23">
    <cfRule type="cellIs" dxfId="647" priority="2757" operator="lessThan">
      <formula>$C$4</formula>
    </cfRule>
  </conditionalFormatting>
  <conditionalFormatting sqref="CD24">
    <cfRule type="cellIs" dxfId="646" priority="2758" operator="lessThan">
      <formula>$C$4</formula>
    </cfRule>
  </conditionalFormatting>
  <conditionalFormatting sqref="CD25">
    <cfRule type="cellIs" dxfId="645" priority="2759" operator="lessThan">
      <formula>$C$4</formula>
    </cfRule>
  </conditionalFormatting>
  <conditionalFormatting sqref="CD26">
    <cfRule type="cellIs" dxfId="644" priority="2760" operator="lessThan">
      <formula>$C$4</formula>
    </cfRule>
  </conditionalFormatting>
  <conditionalFormatting sqref="CD27">
    <cfRule type="cellIs" dxfId="643" priority="2761" operator="lessThan">
      <formula>$C$4</formula>
    </cfRule>
  </conditionalFormatting>
  <conditionalFormatting sqref="CD28">
    <cfRule type="cellIs" dxfId="642" priority="2762" operator="lessThan">
      <formula>$C$4</formula>
    </cfRule>
  </conditionalFormatting>
  <conditionalFormatting sqref="CD29">
    <cfRule type="cellIs" dxfId="641" priority="2763" operator="lessThan">
      <formula>$C$4</formula>
    </cfRule>
  </conditionalFormatting>
  <conditionalFormatting sqref="CD30">
    <cfRule type="cellIs" dxfId="640" priority="2764" operator="lessThan">
      <formula>$C$4</formula>
    </cfRule>
  </conditionalFormatting>
  <conditionalFormatting sqref="CD31">
    <cfRule type="cellIs" dxfId="639" priority="2765" operator="lessThan">
      <formula>$C$4</formula>
    </cfRule>
  </conditionalFormatting>
  <conditionalFormatting sqref="CD32">
    <cfRule type="cellIs" dxfId="638" priority="2766" operator="lessThan">
      <formula>$C$4</formula>
    </cfRule>
  </conditionalFormatting>
  <conditionalFormatting sqref="CD33">
    <cfRule type="cellIs" dxfId="637" priority="2767" operator="lessThan">
      <formula>$C$4</formula>
    </cfRule>
  </conditionalFormatting>
  <conditionalFormatting sqref="CD34">
    <cfRule type="cellIs" dxfId="636" priority="2768" operator="lessThan">
      <formula>$C$4</formula>
    </cfRule>
  </conditionalFormatting>
  <conditionalFormatting sqref="CD35">
    <cfRule type="cellIs" dxfId="635" priority="2769" operator="lessThan">
      <formula>$C$4</formula>
    </cfRule>
  </conditionalFormatting>
  <conditionalFormatting sqref="CD36">
    <cfRule type="cellIs" dxfId="634" priority="2770" operator="lessThan">
      <formula>$C$4</formula>
    </cfRule>
  </conditionalFormatting>
  <conditionalFormatting sqref="CD37">
    <cfRule type="cellIs" dxfId="633" priority="2771" operator="lessThan">
      <formula>$C$4</formula>
    </cfRule>
  </conditionalFormatting>
  <conditionalFormatting sqref="CD38">
    <cfRule type="cellIs" dxfId="632" priority="2772" operator="lessThan">
      <formula>$C$4</formula>
    </cfRule>
  </conditionalFormatting>
  <conditionalFormatting sqref="CD39">
    <cfRule type="cellIs" dxfId="631" priority="2773" operator="lessThan">
      <formula>$C$4</formula>
    </cfRule>
  </conditionalFormatting>
  <conditionalFormatting sqref="CD40">
    <cfRule type="cellIs" dxfId="630" priority="2774" operator="lessThan">
      <formula>$C$4</formula>
    </cfRule>
  </conditionalFormatting>
  <conditionalFormatting sqref="CD41">
    <cfRule type="cellIs" dxfId="629" priority="2775" operator="lessThan">
      <formula>$C$4</formula>
    </cfRule>
  </conditionalFormatting>
  <conditionalFormatting sqref="CD42">
    <cfRule type="cellIs" dxfId="628" priority="2776" operator="lessThan">
      <formula>$C$4</formula>
    </cfRule>
  </conditionalFormatting>
  <conditionalFormatting sqref="CD43">
    <cfRule type="cellIs" dxfId="627" priority="2777" operator="lessThan">
      <formula>$C$4</formula>
    </cfRule>
  </conditionalFormatting>
  <conditionalFormatting sqref="CD44">
    <cfRule type="cellIs" dxfId="626" priority="2778" operator="lessThan">
      <formula>$C$4</formula>
    </cfRule>
  </conditionalFormatting>
  <conditionalFormatting sqref="CD45">
    <cfRule type="cellIs" dxfId="625" priority="2779" operator="lessThan">
      <formula>$C$4</formula>
    </cfRule>
  </conditionalFormatting>
  <conditionalFormatting sqref="CD46">
    <cfRule type="cellIs" dxfId="624" priority="2780" operator="lessThan">
      <formula>$C$4</formula>
    </cfRule>
  </conditionalFormatting>
  <conditionalFormatting sqref="CD47">
    <cfRule type="cellIs" dxfId="623" priority="2781" operator="lessThan">
      <formula>$C$4</formula>
    </cfRule>
  </conditionalFormatting>
  <conditionalFormatting sqref="CD48">
    <cfRule type="cellIs" dxfId="622" priority="2782" operator="lessThan">
      <formula>$C$4</formula>
    </cfRule>
  </conditionalFormatting>
  <conditionalFormatting sqref="CD49">
    <cfRule type="cellIs" dxfId="621" priority="2783" operator="lessThan">
      <formula>$C$4</formula>
    </cfRule>
  </conditionalFormatting>
  <conditionalFormatting sqref="CD50">
    <cfRule type="cellIs" dxfId="620" priority="2784" operator="lessThan">
      <formula>$C$4</formula>
    </cfRule>
  </conditionalFormatting>
  <conditionalFormatting sqref="CF11">
    <cfRule type="cellIs" dxfId="619" priority="2785" operator="lessThan">
      <formula>$C$4</formula>
    </cfRule>
  </conditionalFormatting>
  <conditionalFormatting sqref="CF12">
    <cfRule type="cellIs" dxfId="618" priority="2786" operator="lessThan">
      <formula>$C$4</formula>
    </cfRule>
  </conditionalFormatting>
  <conditionalFormatting sqref="CF13">
    <cfRule type="cellIs" dxfId="617" priority="2787" operator="lessThan">
      <formula>$C$4</formula>
    </cfRule>
  </conditionalFormatting>
  <conditionalFormatting sqref="CF14">
    <cfRule type="cellIs" dxfId="616" priority="2788" operator="lessThan">
      <formula>$C$4</formula>
    </cfRule>
  </conditionalFormatting>
  <conditionalFormatting sqref="CF15">
    <cfRule type="cellIs" dxfId="615" priority="2789" operator="lessThan">
      <formula>$C$4</formula>
    </cfRule>
  </conditionalFormatting>
  <conditionalFormatting sqref="CF16">
    <cfRule type="cellIs" dxfId="614" priority="2790" operator="lessThan">
      <formula>$C$4</formula>
    </cfRule>
  </conditionalFormatting>
  <conditionalFormatting sqref="CF17">
    <cfRule type="cellIs" dxfId="613" priority="2791" operator="lessThan">
      <formula>$C$4</formula>
    </cfRule>
  </conditionalFormatting>
  <conditionalFormatting sqref="CF18">
    <cfRule type="cellIs" dxfId="612" priority="2792" operator="lessThan">
      <formula>$C$4</formula>
    </cfRule>
  </conditionalFormatting>
  <conditionalFormatting sqref="CF19">
    <cfRule type="cellIs" dxfId="611" priority="2793" operator="lessThan">
      <formula>$C$4</formula>
    </cfRule>
  </conditionalFormatting>
  <conditionalFormatting sqref="CF20">
    <cfRule type="cellIs" dxfId="610" priority="2794" operator="lessThan">
      <formula>$C$4</formula>
    </cfRule>
  </conditionalFormatting>
  <conditionalFormatting sqref="CF21">
    <cfRule type="cellIs" dxfId="609" priority="2795" operator="lessThan">
      <formula>$C$4</formula>
    </cfRule>
  </conditionalFormatting>
  <conditionalFormatting sqref="CF22">
    <cfRule type="cellIs" dxfId="608" priority="2796" operator="lessThan">
      <formula>$C$4</formula>
    </cfRule>
  </conditionalFormatting>
  <conditionalFormatting sqref="CF23">
    <cfRule type="cellIs" dxfId="607" priority="2797" operator="lessThan">
      <formula>$C$4</formula>
    </cfRule>
  </conditionalFormatting>
  <conditionalFormatting sqref="CF24">
    <cfRule type="cellIs" dxfId="606" priority="2798" operator="lessThan">
      <formula>$C$4</formula>
    </cfRule>
  </conditionalFormatting>
  <conditionalFormatting sqref="CF25">
    <cfRule type="cellIs" dxfId="605" priority="2799" operator="lessThan">
      <formula>$C$4</formula>
    </cfRule>
  </conditionalFormatting>
  <conditionalFormatting sqref="CF26">
    <cfRule type="cellIs" dxfId="604" priority="2800" operator="lessThan">
      <formula>$C$4</formula>
    </cfRule>
  </conditionalFormatting>
  <conditionalFormatting sqref="CF27">
    <cfRule type="cellIs" dxfId="603" priority="2801" operator="lessThan">
      <formula>$C$4</formula>
    </cfRule>
  </conditionalFormatting>
  <conditionalFormatting sqref="CF28">
    <cfRule type="cellIs" dxfId="602" priority="2802" operator="lessThan">
      <formula>$C$4</formula>
    </cfRule>
  </conditionalFormatting>
  <conditionalFormatting sqref="CF29">
    <cfRule type="cellIs" dxfId="601" priority="2803" operator="lessThan">
      <formula>$C$4</formula>
    </cfRule>
  </conditionalFormatting>
  <conditionalFormatting sqref="CF30">
    <cfRule type="cellIs" dxfId="600" priority="2804" operator="lessThan">
      <formula>$C$4</formula>
    </cfRule>
  </conditionalFormatting>
  <conditionalFormatting sqref="CF31">
    <cfRule type="cellIs" dxfId="599" priority="2805" operator="lessThan">
      <formula>$C$4</formula>
    </cfRule>
  </conditionalFormatting>
  <conditionalFormatting sqref="CF32">
    <cfRule type="cellIs" dxfId="598" priority="2806" operator="lessThan">
      <formula>$C$4</formula>
    </cfRule>
  </conditionalFormatting>
  <conditionalFormatting sqref="CF33">
    <cfRule type="cellIs" dxfId="597" priority="2807" operator="lessThan">
      <formula>$C$4</formula>
    </cfRule>
  </conditionalFormatting>
  <conditionalFormatting sqref="CF34">
    <cfRule type="cellIs" dxfId="596" priority="2808" operator="lessThan">
      <formula>$C$4</formula>
    </cfRule>
  </conditionalFormatting>
  <conditionalFormatting sqref="CF35">
    <cfRule type="cellIs" dxfId="595" priority="2809" operator="lessThan">
      <formula>$C$4</formula>
    </cfRule>
  </conditionalFormatting>
  <conditionalFormatting sqref="CF36">
    <cfRule type="cellIs" dxfId="594" priority="2810" operator="lessThan">
      <formula>$C$4</formula>
    </cfRule>
  </conditionalFormatting>
  <conditionalFormatting sqref="CF37">
    <cfRule type="cellIs" dxfId="593" priority="2811" operator="lessThan">
      <formula>$C$4</formula>
    </cfRule>
  </conditionalFormatting>
  <conditionalFormatting sqref="CF38">
    <cfRule type="cellIs" dxfId="592" priority="2812" operator="lessThan">
      <formula>$C$4</formula>
    </cfRule>
  </conditionalFormatting>
  <conditionalFormatting sqref="CF39">
    <cfRule type="cellIs" dxfId="591" priority="2813" operator="lessThan">
      <formula>$C$4</formula>
    </cfRule>
  </conditionalFormatting>
  <conditionalFormatting sqref="CF40">
    <cfRule type="cellIs" dxfId="590" priority="2814" operator="lessThan">
      <formula>$C$4</formula>
    </cfRule>
  </conditionalFormatting>
  <conditionalFormatting sqref="CF41">
    <cfRule type="cellIs" dxfId="589" priority="2815" operator="lessThan">
      <formula>$C$4</formula>
    </cfRule>
  </conditionalFormatting>
  <conditionalFormatting sqref="CF42">
    <cfRule type="cellIs" dxfId="588" priority="2816" operator="lessThan">
      <formula>$C$4</formula>
    </cfRule>
  </conditionalFormatting>
  <conditionalFormatting sqref="CF43">
    <cfRule type="cellIs" dxfId="587" priority="2817" operator="lessThan">
      <formula>$C$4</formula>
    </cfRule>
  </conditionalFormatting>
  <conditionalFormatting sqref="CF44">
    <cfRule type="cellIs" dxfId="586" priority="2818" operator="lessThan">
      <formula>$C$4</formula>
    </cfRule>
  </conditionalFormatting>
  <conditionalFormatting sqref="CF45">
    <cfRule type="cellIs" dxfId="585" priority="2819" operator="lessThan">
      <formula>$C$4</formula>
    </cfRule>
  </conditionalFormatting>
  <conditionalFormatting sqref="CF46">
    <cfRule type="cellIs" dxfId="584" priority="2820" operator="lessThan">
      <formula>$C$4</formula>
    </cfRule>
  </conditionalFormatting>
  <conditionalFormatting sqref="CF47">
    <cfRule type="cellIs" dxfId="583" priority="2821" operator="lessThan">
      <formula>$C$4</formula>
    </cfRule>
  </conditionalFormatting>
  <conditionalFormatting sqref="CF48">
    <cfRule type="cellIs" dxfId="582" priority="2822" operator="lessThan">
      <formula>$C$4</formula>
    </cfRule>
  </conditionalFormatting>
  <conditionalFormatting sqref="CF49">
    <cfRule type="cellIs" dxfId="581" priority="2823" operator="lessThan">
      <formula>$C$4</formula>
    </cfRule>
  </conditionalFormatting>
  <conditionalFormatting sqref="CF50">
    <cfRule type="cellIs" dxfId="580" priority="2824" operator="lessThan">
      <formula>$C$4</formula>
    </cfRule>
  </conditionalFormatting>
  <conditionalFormatting sqref="CG11">
    <cfRule type="cellIs" dxfId="579" priority="2825" operator="lessThan">
      <formula>$C$4</formula>
    </cfRule>
  </conditionalFormatting>
  <conditionalFormatting sqref="CG12">
    <cfRule type="cellIs" dxfId="578" priority="2826" operator="lessThan">
      <formula>$C$4</formula>
    </cfRule>
  </conditionalFormatting>
  <conditionalFormatting sqref="CG13">
    <cfRule type="cellIs" dxfId="577" priority="2827" operator="lessThan">
      <formula>$C$4</formula>
    </cfRule>
  </conditionalFormatting>
  <conditionalFormatting sqref="CG14">
    <cfRule type="cellIs" dxfId="576" priority="2828" operator="lessThan">
      <formula>$C$4</formula>
    </cfRule>
  </conditionalFormatting>
  <conditionalFormatting sqref="CG15">
    <cfRule type="cellIs" dxfId="575" priority="2829" operator="lessThan">
      <formula>$C$4</formula>
    </cfRule>
  </conditionalFormatting>
  <conditionalFormatting sqref="CG16">
    <cfRule type="cellIs" dxfId="574" priority="2830" operator="lessThan">
      <formula>$C$4</formula>
    </cfRule>
  </conditionalFormatting>
  <conditionalFormatting sqref="CG17">
    <cfRule type="cellIs" dxfId="573" priority="2831" operator="lessThan">
      <formula>$C$4</formula>
    </cfRule>
  </conditionalFormatting>
  <conditionalFormatting sqref="CG18">
    <cfRule type="cellIs" dxfId="572" priority="2832" operator="lessThan">
      <formula>$C$4</formula>
    </cfRule>
  </conditionalFormatting>
  <conditionalFormatting sqref="CG19">
    <cfRule type="cellIs" dxfId="571" priority="2833" operator="lessThan">
      <formula>$C$4</formula>
    </cfRule>
  </conditionalFormatting>
  <conditionalFormatting sqref="CG20">
    <cfRule type="cellIs" dxfId="570" priority="2834" operator="lessThan">
      <formula>$C$4</formula>
    </cfRule>
  </conditionalFormatting>
  <conditionalFormatting sqref="CG21">
    <cfRule type="cellIs" dxfId="569" priority="2835" operator="lessThan">
      <formula>$C$4</formula>
    </cfRule>
  </conditionalFormatting>
  <conditionalFormatting sqref="CG22">
    <cfRule type="cellIs" dxfId="568" priority="2836" operator="lessThan">
      <formula>$C$4</formula>
    </cfRule>
  </conditionalFormatting>
  <conditionalFormatting sqref="CG23">
    <cfRule type="cellIs" dxfId="567" priority="2837" operator="lessThan">
      <formula>$C$4</formula>
    </cfRule>
  </conditionalFormatting>
  <conditionalFormatting sqref="CG24">
    <cfRule type="cellIs" dxfId="566" priority="2838" operator="lessThan">
      <formula>$C$4</formula>
    </cfRule>
  </conditionalFormatting>
  <conditionalFormatting sqref="CG25">
    <cfRule type="cellIs" dxfId="565" priority="2839" operator="lessThan">
      <formula>$C$4</formula>
    </cfRule>
  </conditionalFormatting>
  <conditionalFormatting sqref="CG26">
    <cfRule type="cellIs" dxfId="564" priority="2840" operator="lessThan">
      <formula>$C$4</formula>
    </cfRule>
  </conditionalFormatting>
  <conditionalFormatting sqref="CG27">
    <cfRule type="cellIs" dxfId="563" priority="2841" operator="lessThan">
      <formula>$C$4</formula>
    </cfRule>
  </conditionalFormatting>
  <conditionalFormatting sqref="CG28">
    <cfRule type="cellIs" dxfId="562" priority="2842" operator="lessThan">
      <formula>$C$4</formula>
    </cfRule>
  </conditionalFormatting>
  <conditionalFormatting sqref="CG29">
    <cfRule type="cellIs" dxfId="561" priority="2843" operator="lessThan">
      <formula>$C$4</formula>
    </cfRule>
  </conditionalFormatting>
  <conditionalFormatting sqref="CG30">
    <cfRule type="cellIs" dxfId="560" priority="2844" operator="lessThan">
      <formula>$C$4</formula>
    </cfRule>
  </conditionalFormatting>
  <conditionalFormatting sqref="CG31">
    <cfRule type="cellIs" dxfId="559" priority="2845" operator="lessThan">
      <formula>$C$4</formula>
    </cfRule>
  </conditionalFormatting>
  <conditionalFormatting sqref="CG32">
    <cfRule type="cellIs" dxfId="558" priority="2846" operator="lessThan">
      <formula>$C$4</formula>
    </cfRule>
  </conditionalFormatting>
  <conditionalFormatting sqref="CG33">
    <cfRule type="cellIs" dxfId="557" priority="2847" operator="lessThan">
      <formula>$C$4</formula>
    </cfRule>
  </conditionalFormatting>
  <conditionalFormatting sqref="CG34">
    <cfRule type="cellIs" dxfId="556" priority="2848" operator="lessThan">
      <formula>$C$4</formula>
    </cfRule>
  </conditionalFormatting>
  <conditionalFormatting sqref="CG35">
    <cfRule type="cellIs" dxfId="555" priority="2849" operator="lessThan">
      <formula>$C$4</formula>
    </cfRule>
  </conditionalFormatting>
  <conditionalFormatting sqref="CG36">
    <cfRule type="cellIs" dxfId="554" priority="2850" operator="lessThan">
      <formula>$C$4</formula>
    </cfRule>
  </conditionalFormatting>
  <conditionalFormatting sqref="CG37">
    <cfRule type="cellIs" dxfId="553" priority="2851" operator="lessThan">
      <formula>$C$4</formula>
    </cfRule>
  </conditionalFormatting>
  <conditionalFormatting sqref="CG38">
    <cfRule type="cellIs" dxfId="552" priority="2852" operator="lessThan">
      <formula>$C$4</formula>
    </cfRule>
  </conditionalFormatting>
  <conditionalFormatting sqref="CG39">
    <cfRule type="cellIs" dxfId="551" priority="2853" operator="lessThan">
      <formula>$C$4</formula>
    </cfRule>
  </conditionalFormatting>
  <conditionalFormatting sqref="CG40">
    <cfRule type="cellIs" dxfId="550" priority="2854" operator="lessThan">
      <formula>$C$4</formula>
    </cfRule>
  </conditionalFormatting>
  <conditionalFormatting sqref="CG41">
    <cfRule type="cellIs" dxfId="549" priority="2855" operator="lessThan">
      <formula>$C$4</formula>
    </cfRule>
  </conditionalFormatting>
  <conditionalFormatting sqref="CG42">
    <cfRule type="cellIs" dxfId="548" priority="2856" operator="lessThan">
      <formula>$C$4</formula>
    </cfRule>
  </conditionalFormatting>
  <conditionalFormatting sqref="CG43">
    <cfRule type="cellIs" dxfId="547" priority="2857" operator="lessThan">
      <formula>$C$4</formula>
    </cfRule>
  </conditionalFormatting>
  <conditionalFormatting sqref="CG44">
    <cfRule type="cellIs" dxfId="546" priority="2858" operator="lessThan">
      <formula>$C$4</formula>
    </cfRule>
  </conditionalFormatting>
  <conditionalFormatting sqref="CG45">
    <cfRule type="cellIs" dxfId="545" priority="2859" operator="lessThan">
      <formula>$C$4</formula>
    </cfRule>
  </conditionalFormatting>
  <conditionalFormatting sqref="CG46">
    <cfRule type="cellIs" dxfId="544" priority="2860" operator="lessThan">
      <formula>$C$4</formula>
    </cfRule>
  </conditionalFormatting>
  <conditionalFormatting sqref="CG47">
    <cfRule type="cellIs" dxfId="543" priority="2861" operator="lessThan">
      <formula>$C$4</formula>
    </cfRule>
  </conditionalFormatting>
  <conditionalFormatting sqref="CG48">
    <cfRule type="cellIs" dxfId="542" priority="2862" operator="lessThan">
      <formula>$C$4</formula>
    </cfRule>
  </conditionalFormatting>
  <conditionalFormatting sqref="CG49">
    <cfRule type="cellIs" dxfId="541" priority="2863" operator="lessThan">
      <formula>$C$4</formula>
    </cfRule>
  </conditionalFormatting>
  <conditionalFormatting sqref="CG50">
    <cfRule type="cellIs" dxfId="540" priority="2864" operator="lessThan">
      <formula>$C$4</formula>
    </cfRule>
  </conditionalFormatting>
  <conditionalFormatting sqref="CH11">
    <cfRule type="cellIs" dxfId="539" priority="2865" operator="lessThan">
      <formula>$C$4</formula>
    </cfRule>
  </conditionalFormatting>
  <conditionalFormatting sqref="CH12">
    <cfRule type="cellIs" dxfId="538" priority="2866" operator="lessThan">
      <formula>$C$4</formula>
    </cfRule>
  </conditionalFormatting>
  <conditionalFormatting sqref="CH13">
    <cfRule type="cellIs" dxfId="537" priority="2867" operator="lessThan">
      <formula>$C$4</formula>
    </cfRule>
  </conditionalFormatting>
  <conditionalFormatting sqref="CH14">
    <cfRule type="cellIs" dxfId="536" priority="2868" operator="lessThan">
      <formula>$C$4</formula>
    </cfRule>
  </conditionalFormatting>
  <conditionalFormatting sqref="CH15">
    <cfRule type="cellIs" dxfId="535" priority="2869" operator="lessThan">
      <formula>$C$4</formula>
    </cfRule>
  </conditionalFormatting>
  <conditionalFormatting sqref="CH16">
    <cfRule type="cellIs" dxfId="534" priority="2870" operator="lessThan">
      <formula>$C$4</formula>
    </cfRule>
  </conditionalFormatting>
  <conditionalFormatting sqref="CH17">
    <cfRule type="cellIs" dxfId="533" priority="2871" operator="lessThan">
      <formula>$C$4</formula>
    </cfRule>
  </conditionalFormatting>
  <conditionalFormatting sqref="CH18">
    <cfRule type="cellIs" dxfId="532" priority="2872" operator="lessThan">
      <formula>$C$4</formula>
    </cfRule>
  </conditionalFormatting>
  <conditionalFormatting sqref="CH19">
    <cfRule type="cellIs" dxfId="531" priority="2873" operator="lessThan">
      <formula>$C$4</formula>
    </cfRule>
  </conditionalFormatting>
  <conditionalFormatting sqref="CH20">
    <cfRule type="cellIs" dxfId="530" priority="2874" operator="lessThan">
      <formula>$C$4</formula>
    </cfRule>
  </conditionalFormatting>
  <conditionalFormatting sqref="CH21">
    <cfRule type="cellIs" dxfId="529" priority="2875" operator="lessThan">
      <formula>$C$4</formula>
    </cfRule>
  </conditionalFormatting>
  <conditionalFormatting sqref="CH22">
    <cfRule type="cellIs" dxfId="528" priority="2876" operator="lessThan">
      <formula>$C$4</formula>
    </cfRule>
  </conditionalFormatting>
  <conditionalFormatting sqref="CH23">
    <cfRule type="cellIs" dxfId="527" priority="2877" operator="lessThan">
      <formula>$C$4</formula>
    </cfRule>
  </conditionalFormatting>
  <conditionalFormatting sqref="CH24">
    <cfRule type="cellIs" dxfId="526" priority="2878" operator="lessThan">
      <formula>$C$4</formula>
    </cfRule>
  </conditionalFormatting>
  <conditionalFormatting sqref="CH25">
    <cfRule type="cellIs" dxfId="525" priority="2879" operator="lessThan">
      <formula>$C$4</formula>
    </cfRule>
  </conditionalFormatting>
  <conditionalFormatting sqref="CH26">
    <cfRule type="cellIs" dxfId="524" priority="2880" operator="lessThan">
      <formula>$C$4</formula>
    </cfRule>
  </conditionalFormatting>
  <conditionalFormatting sqref="CH27">
    <cfRule type="cellIs" dxfId="523" priority="2881" operator="lessThan">
      <formula>$C$4</formula>
    </cfRule>
  </conditionalFormatting>
  <conditionalFormatting sqref="CH28">
    <cfRule type="cellIs" dxfId="522" priority="2882" operator="lessThan">
      <formula>$C$4</formula>
    </cfRule>
  </conditionalFormatting>
  <conditionalFormatting sqref="CH29">
    <cfRule type="cellIs" dxfId="521" priority="2883" operator="lessThan">
      <formula>$C$4</formula>
    </cfRule>
  </conditionalFormatting>
  <conditionalFormatting sqref="CH30">
    <cfRule type="cellIs" dxfId="520" priority="2884" operator="lessThan">
      <formula>$C$4</formula>
    </cfRule>
  </conditionalFormatting>
  <conditionalFormatting sqref="CH31">
    <cfRule type="cellIs" dxfId="519" priority="2885" operator="lessThan">
      <formula>$C$4</formula>
    </cfRule>
  </conditionalFormatting>
  <conditionalFormatting sqref="CH32">
    <cfRule type="cellIs" dxfId="518" priority="2886" operator="lessThan">
      <formula>$C$4</formula>
    </cfRule>
  </conditionalFormatting>
  <conditionalFormatting sqref="CH33">
    <cfRule type="cellIs" dxfId="517" priority="2887" operator="lessThan">
      <formula>$C$4</formula>
    </cfRule>
  </conditionalFormatting>
  <conditionalFormatting sqref="CH34">
    <cfRule type="cellIs" dxfId="516" priority="2888" operator="lessThan">
      <formula>$C$4</formula>
    </cfRule>
  </conditionalFormatting>
  <conditionalFormatting sqref="CH35">
    <cfRule type="cellIs" dxfId="515" priority="2889" operator="lessThan">
      <formula>$C$4</formula>
    </cfRule>
  </conditionalFormatting>
  <conditionalFormatting sqref="CH36">
    <cfRule type="cellIs" dxfId="514" priority="2890" operator="lessThan">
      <formula>$C$4</formula>
    </cfRule>
  </conditionalFormatting>
  <conditionalFormatting sqref="CH37">
    <cfRule type="cellIs" dxfId="513" priority="2891" operator="lessThan">
      <formula>$C$4</formula>
    </cfRule>
  </conditionalFormatting>
  <conditionalFormatting sqref="CH38">
    <cfRule type="cellIs" dxfId="512" priority="2892" operator="lessThan">
      <formula>$C$4</formula>
    </cfRule>
  </conditionalFormatting>
  <conditionalFormatting sqref="CH39">
    <cfRule type="cellIs" dxfId="511" priority="2893" operator="lessThan">
      <formula>$C$4</formula>
    </cfRule>
  </conditionalFormatting>
  <conditionalFormatting sqref="CH40">
    <cfRule type="cellIs" dxfId="510" priority="2894" operator="lessThan">
      <formula>$C$4</formula>
    </cfRule>
  </conditionalFormatting>
  <conditionalFormatting sqref="CH41">
    <cfRule type="cellIs" dxfId="509" priority="2895" operator="lessThan">
      <formula>$C$4</formula>
    </cfRule>
  </conditionalFormatting>
  <conditionalFormatting sqref="CH42">
    <cfRule type="cellIs" dxfId="508" priority="2896" operator="lessThan">
      <formula>$C$4</formula>
    </cfRule>
  </conditionalFormatting>
  <conditionalFormatting sqref="CH43">
    <cfRule type="cellIs" dxfId="507" priority="2897" operator="lessThan">
      <formula>$C$4</formula>
    </cfRule>
  </conditionalFormatting>
  <conditionalFormatting sqref="CH44">
    <cfRule type="cellIs" dxfId="506" priority="2898" operator="lessThan">
      <formula>$C$4</formula>
    </cfRule>
  </conditionalFormatting>
  <conditionalFormatting sqref="CH45">
    <cfRule type="cellIs" dxfId="505" priority="2899" operator="lessThan">
      <formula>$C$4</formula>
    </cfRule>
  </conditionalFormatting>
  <conditionalFormatting sqref="CH46">
    <cfRule type="cellIs" dxfId="504" priority="2900" operator="lessThan">
      <formula>$C$4</formula>
    </cfRule>
  </conditionalFormatting>
  <conditionalFormatting sqref="CH47">
    <cfRule type="cellIs" dxfId="503" priority="2901" operator="lessThan">
      <formula>$C$4</formula>
    </cfRule>
  </conditionalFormatting>
  <conditionalFormatting sqref="CH48">
    <cfRule type="cellIs" dxfId="502" priority="2902" operator="lessThan">
      <formula>$C$4</formula>
    </cfRule>
  </conditionalFormatting>
  <conditionalFormatting sqref="CH49">
    <cfRule type="cellIs" dxfId="501" priority="2903" operator="lessThan">
      <formula>$C$4</formula>
    </cfRule>
  </conditionalFormatting>
  <conditionalFormatting sqref="CH50">
    <cfRule type="cellIs" dxfId="500" priority="2904" operator="lessThan">
      <formula>$C$4</formula>
    </cfRule>
  </conditionalFormatting>
  <conditionalFormatting sqref="CI11">
    <cfRule type="cellIs" dxfId="499" priority="2905" operator="lessThan">
      <formula>$C$4</formula>
    </cfRule>
  </conditionalFormatting>
  <conditionalFormatting sqref="CI12">
    <cfRule type="cellIs" dxfId="498" priority="2906" operator="lessThan">
      <formula>$C$4</formula>
    </cfRule>
  </conditionalFormatting>
  <conditionalFormatting sqref="CI13">
    <cfRule type="cellIs" dxfId="497" priority="2907" operator="lessThan">
      <formula>$C$4</formula>
    </cfRule>
  </conditionalFormatting>
  <conditionalFormatting sqref="CI14">
    <cfRule type="cellIs" dxfId="496" priority="2908" operator="lessThan">
      <formula>$C$4</formula>
    </cfRule>
  </conditionalFormatting>
  <conditionalFormatting sqref="CI15">
    <cfRule type="cellIs" dxfId="495" priority="2909" operator="lessThan">
      <formula>$C$4</formula>
    </cfRule>
  </conditionalFormatting>
  <conditionalFormatting sqref="CI16">
    <cfRule type="cellIs" dxfId="494" priority="2910" operator="lessThan">
      <formula>$C$4</formula>
    </cfRule>
  </conditionalFormatting>
  <conditionalFormatting sqref="CI17">
    <cfRule type="cellIs" dxfId="493" priority="2911" operator="lessThan">
      <formula>$C$4</formula>
    </cfRule>
  </conditionalFormatting>
  <conditionalFormatting sqref="CI18">
    <cfRule type="cellIs" dxfId="492" priority="2912" operator="lessThan">
      <formula>$C$4</formula>
    </cfRule>
  </conditionalFormatting>
  <conditionalFormatting sqref="CI19">
    <cfRule type="cellIs" dxfId="491" priority="2913" operator="lessThan">
      <formula>$C$4</formula>
    </cfRule>
  </conditionalFormatting>
  <conditionalFormatting sqref="CI20">
    <cfRule type="cellIs" dxfId="490" priority="2914" operator="lessThan">
      <formula>$C$4</formula>
    </cfRule>
  </conditionalFormatting>
  <conditionalFormatting sqref="CI21">
    <cfRule type="cellIs" dxfId="489" priority="2915" operator="lessThan">
      <formula>$C$4</formula>
    </cfRule>
  </conditionalFormatting>
  <conditionalFormatting sqref="CI22">
    <cfRule type="cellIs" dxfId="488" priority="2916" operator="lessThan">
      <formula>$C$4</formula>
    </cfRule>
  </conditionalFormatting>
  <conditionalFormatting sqref="CI23">
    <cfRule type="cellIs" dxfId="487" priority="2917" operator="lessThan">
      <formula>$C$4</formula>
    </cfRule>
  </conditionalFormatting>
  <conditionalFormatting sqref="CI24">
    <cfRule type="cellIs" dxfId="486" priority="2918" operator="lessThan">
      <formula>$C$4</formula>
    </cfRule>
  </conditionalFormatting>
  <conditionalFormatting sqref="CI25">
    <cfRule type="cellIs" dxfId="485" priority="2919" operator="lessThan">
      <formula>$C$4</formula>
    </cfRule>
  </conditionalFormatting>
  <conditionalFormatting sqref="CI26">
    <cfRule type="cellIs" dxfId="484" priority="2920" operator="lessThan">
      <formula>$C$4</formula>
    </cfRule>
  </conditionalFormatting>
  <conditionalFormatting sqref="CI27">
    <cfRule type="cellIs" dxfId="483" priority="2921" operator="lessThan">
      <formula>$C$4</formula>
    </cfRule>
  </conditionalFormatting>
  <conditionalFormatting sqref="CI28">
    <cfRule type="cellIs" dxfId="482" priority="2922" operator="lessThan">
      <formula>$C$4</formula>
    </cfRule>
  </conditionalFormatting>
  <conditionalFormatting sqref="CI29">
    <cfRule type="cellIs" dxfId="481" priority="2923" operator="lessThan">
      <formula>$C$4</formula>
    </cfRule>
  </conditionalFormatting>
  <conditionalFormatting sqref="CI30">
    <cfRule type="cellIs" dxfId="480" priority="2924" operator="lessThan">
      <formula>$C$4</formula>
    </cfRule>
  </conditionalFormatting>
  <conditionalFormatting sqref="CI31">
    <cfRule type="cellIs" dxfId="479" priority="2925" operator="lessThan">
      <formula>$C$4</formula>
    </cfRule>
  </conditionalFormatting>
  <conditionalFormatting sqref="CI32">
    <cfRule type="cellIs" dxfId="478" priority="2926" operator="lessThan">
      <formula>$C$4</formula>
    </cfRule>
  </conditionalFormatting>
  <conditionalFormatting sqref="CI33">
    <cfRule type="cellIs" dxfId="477" priority="2927" operator="lessThan">
      <formula>$C$4</formula>
    </cfRule>
  </conditionalFormatting>
  <conditionalFormatting sqref="CI34">
    <cfRule type="cellIs" dxfId="476" priority="2928" operator="lessThan">
      <formula>$C$4</formula>
    </cfRule>
  </conditionalFormatting>
  <conditionalFormatting sqref="CI35">
    <cfRule type="cellIs" dxfId="475" priority="2929" operator="lessThan">
      <formula>$C$4</formula>
    </cfRule>
  </conditionalFormatting>
  <conditionalFormatting sqref="CI36">
    <cfRule type="cellIs" dxfId="474" priority="2930" operator="lessThan">
      <formula>$C$4</formula>
    </cfRule>
  </conditionalFormatting>
  <conditionalFormatting sqref="CI37">
    <cfRule type="cellIs" dxfId="473" priority="2931" operator="lessThan">
      <formula>$C$4</formula>
    </cfRule>
  </conditionalFormatting>
  <conditionalFormatting sqref="CI38">
    <cfRule type="cellIs" dxfId="472" priority="2932" operator="lessThan">
      <formula>$C$4</formula>
    </cfRule>
  </conditionalFormatting>
  <conditionalFormatting sqref="CI39">
    <cfRule type="cellIs" dxfId="471" priority="2933" operator="lessThan">
      <formula>$C$4</formula>
    </cfRule>
  </conditionalFormatting>
  <conditionalFormatting sqref="CI40">
    <cfRule type="cellIs" dxfId="470" priority="2934" operator="lessThan">
      <formula>$C$4</formula>
    </cfRule>
  </conditionalFormatting>
  <conditionalFormatting sqref="CI41">
    <cfRule type="cellIs" dxfId="469" priority="2935" operator="lessThan">
      <formula>$C$4</formula>
    </cfRule>
  </conditionalFormatting>
  <conditionalFormatting sqref="CI42">
    <cfRule type="cellIs" dxfId="468" priority="2936" operator="lessThan">
      <formula>$C$4</formula>
    </cfRule>
  </conditionalFormatting>
  <conditionalFormatting sqref="CI43">
    <cfRule type="cellIs" dxfId="467" priority="2937" operator="lessThan">
      <formula>$C$4</formula>
    </cfRule>
  </conditionalFormatting>
  <conditionalFormatting sqref="CI44">
    <cfRule type="cellIs" dxfId="466" priority="2938" operator="lessThan">
      <formula>$C$4</formula>
    </cfRule>
  </conditionalFormatting>
  <conditionalFormatting sqref="CI45">
    <cfRule type="cellIs" dxfId="465" priority="2939" operator="lessThan">
      <formula>$C$4</formula>
    </cfRule>
  </conditionalFormatting>
  <conditionalFormatting sqref="CI46">
    <cfRule type="cellIs" dxfId="464" priority="2940" operator="lessThan">
      <formula>$C$4</formula>
    </cfRule>
  </conditionalFormatting>
  <conditionalFormatting sqref="CI47">
    <cfRule type="cellIs" dxfId="463" priority="2941" operator="lessThan">
      <formula>$C$4</formula>
    </cfRule>
  </conditionalFormatting>
  <conditionalFormatting sqref="CI48">
    <cfRule type="cellIs" dxfId="462" priority="2942" operator="lessThan">
      <formula>$C$4</formula>
    </cfRule>
  </conditionalFormatting>
  <conditionalFormatting sqref="CI49">
    <cfRule type="cellIs" dxfId="461" priority="2943" operator="lessThan">
      <formula>$C$4</formula>
    </cfRule>
  </conditionalFormatting>
  <conditionalFormatting sqref="CI50">
    <cfRule type="cellIs" dxfId="460" priority="2944" operator="lessThan">
      <formula>$C$4</formula>
    </cfRule>
  </conditionalFormatting>
  <conditionalFormatting sqref="CJ11">
    <cfRule type="cellIs" dxfId="459" priority="2945" operator="lessThan">
      <formula>$C$4</formula>
    </cfRule>
  </conditionalFormatting>
  <conditionalFormatting sqref="CJ12">
    <cfRule type="cellIs" dxfId="458" priority="2946" operator="lessThan">
      <formula>$C$4</formula>
    </cfRule>
  </conditionalFormatting>
  <conditionalFormatting sqref="CJ13">
    <cfRule type="cellIs" dxfId="457" priority="2947" operator="lessThan">
      <formula>$C$4</formula>
    </cfRule>
  </conditionalFormatting>
  <conditionalFormatting sqref="CJ14">
    <cfRule type="cellIs" dxfId="456" priority="2948" operator="lessThan">
      <formula>$C$4</formula>
    </cfRule>
  </conditionalFormatting>
  <conditionalFormatting sqref="CJ15">
    <cfRule type="cellIs" dxfId="455" priority="2949" operator="lessThan">
      <formula>$C$4</formula>
    </cfRule>
  </conditionalFormatting>
  <conditionalFormatting sqref="CJ16">
    <cfRule type="cellIs" dxfId="454" priority="2950" operator="lessThan">
      <formula>$C$4</formula>
    </cfRule>
  </conditionalFormatting>
  <conditionalFormatting sqref="CJ17">
    <cfRule type="cellIs" dxfId="453" priority="2951" operator="lessThan">
      <formula>$C$4</formula>
    </cfRule>
  </conditionalFormatting>
  <conditionalFormatting sqref="CJ18">
    <cfRule type="cellIs" dxfId="452" priority="2952" operator="lessThan">
      <formula>$C$4</formula>
    </cfRule>
  </conditionalFormatting>
  <conditionalFormatting sqref="CJ19">
    <cfRule type="cellIs" dxfId="451" priority="2953" operator="lessThan">
      <formula>$C$4</formula>
    </cfRule>
  </conditionalFormatting>
  <conditionalFormatting sqref="CJ20">
    <cfRule type="cellIs" dxfId="450" priority="2954" operator="lessThan">
      <formula>$C$4</formula>
    </cfRule>
  </conditionalFormatting>
  <conditionalFormatting sqref="CJ21">
    <cfRule type="cellIs" dxfId="449" priority="2955" operator="lessThan">
      <formula>$C$4</formula>
    </cfRule>
  </conditionalFormatting>
  <conditionalFormatting sqref="CJ22">
    <cfRule type="cellIs" dxfId="448" priority="2956" operator="lessThan">
      <formula>$C$4</formula>
    </cfRule>
  </conditionalFormatting>
  <conditionalFormatting sqref="CJ23">
    <cfRule type="cellIs" dxfId="447" priority="2957" operator="lessThan">
      <formula>$C$4</formula>
    </cfRule>
  </conditionalFormatting>
  <conditionalFormatting sqref="CJ24">
    <cfRule type="cellIs" dxfId="446" priority="2958" operator="lessThan">
      <formula>$C$4</formula>
    </cfRule>
  </conditionalFormatting>
  <conditionalFormatting sqref="CJ25">
    <cfRule type="cellIs" dxfId="445" priority="2959" operator="lessThan">
      <formula>$C$4</formula>
    </cfRule>
  </conditionalFormatting>
  <conditionalFormatting sqref="CJ26">
    <cfRule type="cellIs" dxfId="444" priority="2960" operator="lessThan">
      <formula>$C$4</formula>
    </cfRule>
  </conditionalFormatting>
  <conditionalFormatting sqref="CJ27">
    <cfRule type="cellIs" dxfId="443" priority="2961" operator="lessThan">
      <formula>$C$4</formula>
    </cfRule>
  </conditionalFormatting>
  <conditionalFormatting sqref="CJ28">
    <cfRule type="cellIs" dxfId="442" priority="2962" operator="lessThan">
      <formula>$C$4</formula>
    </cfRule>
  </conditionalFormatting>
  <conditionalFormatting sqref="CJ29">
    <cfRule type="cellIs" dxfId="441" priority="2963" operator="lessThan">
      <formula>$C$4</formula>
    </cfRule>
  </conditionalFormatting>
  <conditionalFormatting sqref="CJ30">
    <cfRule type="cellIs" dxfId="440" priority="2964" operator="lessThan">
      <formula>$C$4</formula>
    </cfRule>
  </conditionalFormatting>
  <conditionalFormatting sqref="CJ31">
    <cfRule type="cellIs" dxfId="439" priority="2965" operator="lessThan">
      <formula>$C$4</formula>
    </cfRule>
  </conditionalFormatting>
  <conditionalFormatting sqref="CJ32">
    <cfRule type="cellIs" dxfId="438" priority="2966" operator="lessThan">
      <formula>$C$4</formula>
    </cfRule>
  </conditionalFormatting>
  <conditionalFormatting sqref="CJ33">
    <cfRule type="cellIs" dxfId="437" priority="2967" operator="lessThan">
      <formula>$C$4</formula>
    </cfRule>
  </conditionalFormatting>
  <conditionalFormatting sqref="CJ34">
    <cfRule type="cellIs" dxfId="436" priority="2968" operator="lessThan">
      <formula>$C$4</formula>
    </cfRule>
  </conditionalFormatting>
  <conditionalFormatting sqref="CJ35">
    <cfRule type="cellIs" dxfId="435" priority="2969" operator="lessThan">
      <formula>$C$4</formula>
    </cfRule>
  </conditionalFormatting>
  <conditionalFormatting sqref="CJ36">
    <cfRule type="cellIs" dxfId="434" priority="2970" operator="lessThan">
      <formula>$C$4</formula>
    </cfRule>
  </conditionalFormatting>
  <conditionalFormatting sqref="CJ37">
    <cfRule type="cellIs" dxfId="433" priority="2971" operator="lessThan">
      <formula>$C$4</formula>
    </cfRule>
  </conditionalFormatting>
  <conditionalFormatting sqref="CJ38">
    <cfRule type="cellIs" dxfId="432" priority="2972" operator="lessThan">
      <formula>$C$4</formula>
    </cfRule>
  </conditionalFormatting>
  <conditionalFormatting sqref="CJ39">
    <cfRule type="cellIs" dxfId="431" priority="2973" operator="lessThan">
      <formula>$C$4</formula>
    </cfRule>
  </conditionalFormatting>
  <conditionalFormatting sqref="CJ40">
    <cfRule type="cellIs" dxfId="430" priority="2974" operator="lessThan">
      <formula>$C$4</formula>
    </cfRule>
  </conditionalFormatting>
  <conditionalFormatting sqref="CJ41">
    <cfRule type="cellIs" dxfId="429" priority="2975" operator="lessThan">
      <formula>$C$4</formula>
    </cfRule>
  </conditionalFormatting>
  <conditionalFormatting sqref="CJ42">
    <cfRule type="cellIs" dxfId="428" priority="2976" operator="lessThan">
      <formula>$C$4</formula>
    </cfRule>
  </conditionalFormatting>
  <conditionalFormatting sqref="CJ43">
    <cfRule type="cellIs" dxfId="427" priority="2977" operator="lessThan">
      <formula>$C$4</formula>
    </cfRule>
  </conditionalFormatting>
  <conditionalFormatting sqref="CJ44">
    <cfRule type="cellIs" dxfId="426" priority="2978" operator="lessThan">
      <formula>$C$4</formula>
    </cfRule>
  </conditionalFormatting>
  <conditionalFormatting sqref="CJ45">
    <cfRule type="cellIs" dxfId="425" priority="2979" operator="lessThan">
      <formula>$C$4</formula>
    </cfRule>
  </conditionalFormatting>
  <conditionalFormatting sqref="CJ46">
    <cfRule type="cellIs" dxfId="424" priority="2980" operator="lessThan">
      <formula>$C$4</formula>
    </cfRule>
  </conditionalFormatting>
  <conditionalFormatting sqref="CJ47">
    <cfRule type="cellIs" dxfId="423" priority="2981" operator="lessThan">
      <formula>$C$4</formula>
    </cfRule>
  </conditionalFormatting>
  <conditionalFormatting sqref="CJ48">
    <cfRule type="cellIs" dxfId="422" priority="2982" operator="lessThan">
      <formula>$C$4</formula>
    </cfRule>
  </conditionalFormatting>
  <conditionalFormatting sqref="CJ49">
    <cfRule type="cellIs" dxfId="421" priority="2983" operator="lessThan">
      <formula>$C$4</formula>
    </cfRule>
  </conditionalFormatting>
  <conditionalFormatting sqref="CJ50">
    <cfRule type="cellIs" dxfId="420" priority="2984" operator="lessThan">
      <formula>$C$4</formula>
    </cfRule>
  </conditionalFormatting>
  <conditionalFormatting sqref="CK11">
    <cfRule type="cellIs" dxfId="419" priority="2985" operator="lessThan">
      <formula>$C$4</formula>
    </cfRule>
  </conditionalFormatting>
  <conditionalFormatting sqref="CK12">
    <cfRule type="cellIs" dxfId="418" priority="2986" operator="lessThan">
      <formula>$C$4</formula>
    </cfRule>
  </conditionalFormatting>
  <conditionalFormatting sqref="CK13">
    <cfRule type="cellIs" dxfId="417" priority="2987" operator="lessThan">
      <formula>$C$4</formula>
    </cfRule>
  </conditionalFormatting>
  <conditionalFormatting sqref="CK14">
    <cfRule type="cellIs" dxfId="416" priority="2988" operator="lessThan">
      <formula>$C$4</formula>
    </cfRule>
  </conditionalFormatting>
  <conditionalFormatting sqref="CK15">
    <cfRule type="cellIs" dxfId="415" priority="2989" operator="lessThan">
      <formula>$C$4</formula>
    </cfRule>
  </conditionalFormatting>
  <conditionalFormatting sqref="CK16">
    <cfRule type="cellIs" dxfId="414" priority="2990" operator="lessThan">
      <formula>$C$4</formula>
    </cfRule>
  </conditionalFormatting>
  <conditionalFormatting sqref="CK17">
    <cfRule type="cellIs" dxfId="413" priority="2991" operator="lessThan">
      <formula>$C$4</formula>
    </cfRule>
  </conditionalFormatting>
  <conditionalFormatting sqref="CK18">
    <cfRule type="cellIs" dxfId="412" priority="2992" operator="lessThan">
      <formula>$C$4</formula>
    </cfRule>
  </conditionalFormatting>
  <conditionalFormatting sqref="CK19">
    <cfRule type="cellIs" dxfId="411" priority="2993" operator="lessThan">
      <formula>$C$4</formula>
    </cfRule>
  </conditionalFormatting>
  <conditionalFormatting sqref="CK20">
    <cfRule type="cellIs" dxfId="410" priority="2994" operator="lessThan">
      <formula>$C$4</formula>
    </cfRule>
  </conditionalFormatting>
  <conditionalFormatting sqref="CK21">
    <cfRule type="cellIs" dxfId="409" priority="2995" operator="lessThan">
      <formula>$C$4</formula>
    </cfRule>
  </conditionalFormatting>
  <conditionalFormatting sqref="CK22">
    <cfRule type="cellIs" dxfId="408" priority="2996" operator="lessThan">
      <formula>$C$4</formula>
    </cfRule>
  </conditionalFormatting>
  <conditionalFormatting sqref="CK23">
    <cfRule type="cellIs" dxfId="407" priority="2997" operator="lessThan">
      <formula>$C$4</formula>
    </cfRule>
  </conditionalFormatting>
  <conditionalFormatting sqref="CK24">
    <cfRule type="cellIs" dxfId="406" priority="2998" operator="lessThan">
      <formula>$C$4</formula>
    </cfRule>
  </conditionalFormatting>
  <conditionalFormatting sqref="CK25">
    <cfRule type="cellIs" dxfId="405" priority="2999" operator="lessThan">
      <formula>$C$4</formula>
    </cfRule>
  </conditionalFormatting>
  <conditionalFormatting sqref="CK26">
    <cfRule type="cellIs" dxfId="404" priority="3000" operator="lessThan">
      <formula>$C$4</formula>
    </cfRule>
  </conditionalFormatting>
  <conditionalFormatting sqref="CK27">
    <cfRule type="cellIs" dxfId="403" priority="3001" operator="lessThan">
      <formula>$C$4</formula>
    </cfRule>
  </conditionalFormatting>
  <conditionalFormatting sqref="CK28">
    <cfRule type="cellIs" dxfId="402" priority="3002" operator="lessThan">
      <formula>$C$4</formula>
    </cfRule>
  </conditionalFormatting>
  <conditionalFormatting sqref="CK29">
    <cfRule type="cellIs" dxfId="401" priority="3003" operator="lessThan">
      <formula>$C$4</formula>
    </cfRule>
  </conditionalFormatting>
  <conditionalFormatting sqref="CK30">
    <cfRule type="cellIs" dxfId="400" priority="3004" operator="lessThan">
      <formula>$C$4</formula>
    </cfRule>
  </conditionalFormatting>
  <conditionalFormatting sqref="CK31">
    <cfRule type="cellIs" dxfId="399" priority="3005" operator="lessThan">
      <formula>$C$4</formula>
    </cfRule>
  </conditionalFormatting>
  <conditionalFormatting sqref="CK32">
    <cfRule type="cellIs" dxfId="398" priority="3006" operator="lessThan">
      <formula>$C$4</formula>
    </cfRule>
  </conditionalFormatting>
  <conditionalFormatting sqref="CK33">
    <cfRule type="cellIs" dxfId="397" priority="3007" operator="lessThan">
      <formula>$C$4</formula>
    </cfRule>
  </conditionalFormatting>
  <conditionalFormatting sqref="CK34">
    <cfRule type="cellIs" dxfId="396" priority="3008" operator="lessThan">
      <formula>$C$4</formula>
    </cfRule>
  </conditionalFormatting>
  <conditionalFormatting sqref="CK35">
    <cfRule type="cellIs" dxfId="395" priority="3009" operator="lessThan">
      <formula>$C$4</formula>
    </cfRule>
  </conditionalFormatting>
  <conditionalFormatting sqref="CK36">
    <cfRule type="cellIs" dxfId="394" priority="3010" operator="lessThan">
      <formula>$C$4</formula>
    </cfRule>
  </conditionalFormatting>
  <conditionalFormatting sqref="CK37">
    <cfRule type="cellIs" dxfId="393" priority="3011" operator="lessThan">
      <formula>$C$4</formula>
    </cfRule>
  </conditionalFormatting>
  <conditionalFormatting sqref="CK38">
    <cfRule type="cellIs" dxfId="392" priority="3012" operator="lessThan">
      <formula>$C$4</formula>
    </cfRule>
  </conditionalFormatting>
  <conditionalFormatting sqref="CK39">
    <cfRule type="cellIs" dxfId="391" priority="3013" operator="lessThan">
      <formula>$C$4</formula>
    </cfRule>
  </conditionalFormatting>
  <conditionalFormatting sqref="CK40">
    <cfRule type="cellIs" dxfId="390" priority="3014" operator="lessThan">
      <formula>$C$4</formula>
    </cfRule>
  </conditionalFormatting>
  <conditionalFormatting sqref="CK41">
    <cfRule type="cellIs" dxfId="389" priority="3015" operator="lessThan">
      <formula>$C$4</formula>
    </cfRule>
  </conditionalFormatting>
  <conditionalFormatting sqref="CK42">
    <cfRule type="cellIs" dxfId="388" priority="3016" operator="lessThan">
      <formula>$C$4</formula>
    </cfRule>
  </conditionalFormatting>
  <conditionalFormatting sqref="CK43">
    <cfRule type="cellIs" dxfId="387" priority="3017" operator="lessThan">
      <formula>$C$4</formula>
    </cfRule>
  </conditionalFormatting>
  <conditionalFormatting sqref="CK44">
    <cfRule type="cellIs" dxfId="386" priority="3018" operator="lessThan">
      <formula>$C$4</formula>
    </cfRule>
  </conditionalFormatting>
  <conditionalFormatting sqref="CK45">
    <cfRule type="cellIs" dxfId="385" priority="3019" operator="lessThan">
      <formula>$C$4</formula>
    </cfRule>
  </conditionalFormatting>
  <conditionalFormatting sqref="CK46">
    <cfRule type="cellIs" dxfId="384" priority="3020" operator="lessThan">
      <formula>$C$4</formula>
    </cfRule>
  </conditionalFormatting>
  <conditionalFormatting sqref="CK47">
    <cfRule type="cellIs" dxfId="383" priority="3021" operator="lessThan">
      <formula>$C$4</formula>
    </cfRule>
  </conditionalFormatting>
  <conditionalFormatting sqref="CK48">
    <cfRule type="cellIs" dxfId="382" priority="3022" operator="lessThan">
      <formula>$C$4</formula>
    </cfRule>
  </conditionalFormatting>
  <conditionalFormatting sqref="CK49">
    <cfRule type="cellIs" dxfId="381" priority="3023" operator="lessThan">
      <formula>$C$4</formula>
    </cfRule>
  </conditionalFormatting>
  <conditionalFormatting sqref="CK50">
    <cfRule type="cellIs" dxfId="380" priority="3024" operator="lessThan">
      <formula>$C$4</formula>
    </cfRule>
  </conditionalFormatting>
  <conditionalFormatting sqref="CL11">
    <cfRule type="cellIs" dxfId="379" priority="3025" operator="lessThan">
      <formula>$C$4</formula>
    </cfRule>
  </conditionalFormatting>
  <conditionalFormatting sqref="CL12">
    <cfRule type="cellIs" dxfId="378" priority="3026" operator="lessThan">
      <formula>$C$4</formula>
    </cfRule>
  </conditionalFormatting>
  <conditionalFormatting sqref="CL13">
    <cfRule type="cellIs" dxfId="377" priority="3027" operator="lessThan">
      <formula>$C$4</formula>
    </cfRule>
  </conditionalFormatting>
  <conditionalFormatting sqref="CL14">
    <cfRule type="cellIs" dxfId="376" priority="3028" operator="lessThan">
      <formula>$C$4</formula>
    </cfRule>
  </conditionalFormatting>
  <conditionalFormatting sqref="CL15">
    <cfRule type="cellIs" dxfId="375" priority="3029" operator="lessThan">
      <formula>$C$4</formula>
    </cfRule>
  </conditionalFormatting>
  <conditionalFormatting sqref="CL16">
    <cfRule type="cellIs" dxfId="374" priority="3030" operator="lessThan">
      <formula>$C$4</formula>
    </cfRule>
  </conditionalFormatting>
  <conditionalFormatting sqref="CL17">
    <cfRule type="cellIs" dxfId="373" priority="3031" operator="lessThan">
      <formula>$C$4</formula>
    </cfRule>
  </conditionalFormatting>
  <conditionalFormatting sqref="CL18">
    <cfRule type="cellIs" dxfId="372" priority="3032" operator="lessThan">
      <formula>$C$4</formula>
    </cfRule>
  </conditionalFormatting>
  <conditionalFormatting sqref="CL19">
    <cfRule type="cellIs" dxfId="371" priority="3033" operator="lessThan">
      <formula>$C$4</formula>
    </cfRule>
  </conditionalFormatting>
  <conditionalFormatting sqref="CL20">
    <cfRule type="cellIs" dxfId="370" priority="3034" operator="lessThan">
      <formula>$C$4</formula>
    </cfRule>
  </conditionalFormatting>
  <conditionalFormatting sqref="CL21">
    <cfRule type="cellIs" dxfId="369" priority="3035" operator="lessThan">
      <formula>$C$4</formula>
    </cfRule>
  </conditionalFormatting>
  <conditionalFormatting sqref="CL22">
    <cfRule type="cellIs" dxfId="368" priority="3036" operator="lessThan">
      <formula>$C$4</formula>
    </cfRule>
  </conditionalFormatting>
  <conditionalFormatting sqref="CL23">
    <cfRule type="cellIs" dxfId="367" priority="3037" operator="lessThan">
      <formula>$C$4</formula>
    </cfRule>
  </conditionalFormatting>
  <conditionalFormatting sqref="CL24">
    <cfRule type="cellIs" dxfId="366" priority="3038" operator="lessThan">
      <formula>$C$4</formula>
    </cfRule>
  </conditionalFormatting>
  <conditionalFormatting sqref="CL25">
    <cfRule type="cellIs" dxfId="365" priority="3039" operator="lessThan">
      <formula>$C$4</formula>
    </cfRule>
  </conditionalFormatting>
  <conditionalFormatting sqref="CL26">
    <cfRule type="cellIs" dxfId="364" priority="3040" operator="lessThan">
      <formula>$C$4</formula>
    </cfRule>
  </conditionalFormatting>
  <conditionalFormatting sqref="CL27">
    <cfRule type="cellIs" dxfId="363" priority="3041" operator="lessThan">
      <formula>$C$4</formula>
    </cfRule>
  </conditionalFormatting>
  <conditionalFormatting sqref="CL28">
    <cfRule type="cellIs" dxfId="362" priority="3042" operator="lessThan">
      <formula>$C$4</formula>
    </cfRule>
  </conditionalFormatting>
  <conditionalFormatting sqref="CL29">
    <cfRule type="cellIs" dxfId="361" priority="3043" operator="lessThan">
      <formula>$C$4</formula>
    </cfRule>
  </conditionalFormatting>
  <conditionalFormatting sqref="CL30">
    <cfRule type="cellIs" dxfId="360" priority="3044" operator="lessThan">
      <formula>$C$4</formula>
    </cfRule>
  </conditionalFormatting>
  <conditionalFormatting sqref="CL31">
    <cfRule type="cellIs" dxfId="359" priority="3045" operator="lessThan">
      <formula>$C$4</formula>
    </cfRule>
  </conditionalFormatting>
  <conditionalFormatting sqref="CL32">
    <cfRule type="cellIs" dxfId="358" priority="3046" operator="lessThan">
      <formula>$C$4</formula>
    </cfRule>
  </conditionalFormatting>
  <conditionalFormatting sqref="CL33">
    <cfRule type="cellIs" dxfId="357" priority="3047" operator="lessThan">
      <formula>$C$4</formula>
    </cfRule>
  </conditionalFormatting>
  <conditionalFormatting sqref="CL34">
    <cfRule type="cellIs" dxfId="356" priority="3048" operator="lessThan">
      <formula>$C$4</formula>
    </cfRule>
  </conditionalFormatting>
  <conditionalFormatting sqref="CL35">
    <cfRule type="cellIs" dxfId="355" priority="3049" operator="lessThan">
      <formula>$C$4</formula>
    </cfRule>
  </conditionalFormatting>
  <conditionalFormatting sqref="CL36">
    <cfRule type="cellIs" dxfId="354" priority="3050" operator="lessThan">
      <formula>$C$4</formula>
    </cfRule>
  </conditionalFormatting>
  <conditionalFormatting sqref="CL37">
    <cfRule type="cellIs" dxfId="353" priority="3051" operator="lessThan">
      <formula>$C$4</formula>
    </cfRule>
  </conditionalFormatting>
  <conditionalFormatting sqref="CL38">
    <cfRule type="cellIs" dxfId="352" priority="3052" operator="lessThan">
      <formula>$C$4</formula>
    </cfRule>
  </conditionalFormatting>
  <conditionalFormatting sqref="CL39">
    <cfRule type="cellIs" dxfId="351" priority="3053" operator="lessThan">
      <formula>$C$4</formula>
    </cfRule>
  </conditionalFormatting>
  <conditionalFormatting sqref="CL40">
    <cfRule type="cellIs" dxfId="350" priority="3054" operator="lessThan">
      <formula>$C$4</formula>
    </cfRule>
  </conditionalFormatting>
  <conditionalFormatting sqref="CL41">
    <cfRule type="cellIs" dxfId="349" priority="3055" operator="lessThan">
      <formula>$C$4</formula>
    </cfRule>
  </conditionalFormatting>
  <conditionalFormatting sqref="CL42">
    <cfRule type="cellIs" dxfId="348" priority="3056" operator="lessThan">
      <formula>$C$4</formula>
    </cfRule>
  </conditionalFormatting>
  <conditionalFormatting sqref="CL43">
    <cfRule type="cellIs" dxfId="347" priority="3057" operator="lessThan">
      <formula>$C$4</formula>
    </cfRule>
  </conditionalFormatting>
  <conditionalFormatting sqref="CL44">
    <cfRule type="cellIs" dxfId="346" priority="3058" operator="lessThan">
      <formula>$C$4</formula>
    </cfRule>
  </conditionalFormatting>
  <conditionalFormatting sqref="CL45">
    <cfRule type="cellIs" dxfId="345" priority="3059" operator="lessThan">
      <formula>$C$4</formula>
    </cfRule>
  </conditionalFormatting>
  <conditionalFormatting sqref="CL46">
    <cfRule type="cellIs" dxfId="344" priority="3060" operator="lessThan">
      <formula>$C$4</formula>
    </cfRule>
  </conditionalFormatting>
  <conditionalFormatting sqref="CL47">
    <cfRule type="cellIs" dxfId="343" priority="3061" operator="lessThan">
      <formula>$C$4</formula>
    </cfRule>
  </conditionalFormatting>
  <conditionalFormatting sqref="CL48">
    <cfRule type="cellIs" dxfId="342" priority="3062" operator="lessThan">
      <formula>$C$4</formula>
    </cfRule>
  </conditionalFormatting>
  <conditionalFormatting sqref="CL49">
    <cfRule type="cellIs" dxfId="341" priority="3063" operator="lessThan">
      <formula>$C$4</formula>
    </cfRule>
  </conditionalFormatting>
  <conditionalFormatting sqref="CL50">
    <cfRule type="cellIs" dxfId="340" priority="3064" operator="lessThan">
      <formula>$C$4</formula>
    </cfRule>
  </conditionalFormatting>
  <conditionalFormatting sqref="CM11">
    <cfRule type="cellIs" dxfId="339" priority="3065" operator="lessThan">
      <formula>$C$4</formula>
    </cfRule>
  </conditionalFormatting>
  <conditionalFormatting sqref="CM12">
    <cfRule type="cellIs" dxfId="338" priority="3066" operator="lessThan">
      <formula>$C$4</formula>
    </cfRule>
  </conditionalFormatting>
  <conditionalFormatting sqref="CM13">
    <cfRule type="cellIs" dxfId="337" priority="3067" operator="lessThan">
      <formula>$C$4</formula>
    </cfRule>
  </conditionalFormatting>
  <conditionalFormatting sqref="CM14">
    <cfRule type="cellIs" dxfId="336" priority="3068" operator="lessThan">
      <formula>$C$4</formula>
    </cfRule>
  </conditionalFormatting>
  <conditionalFormatting sqref="CM15">
    <cfRule type="cellIs" dxfId="335" priority="3069" operator="lessThan">
      <formula>$C$4</formula>
    </cfRule>
  </conditionalFormatting>
  <conditionalFormatting sqref="CM16">
    <cfRule type="cellIs" dxfId="334" priority="3070" operator="lessThan">
      <formula>$C$4</formula>
    </cfRule>
  </conditionalFormatting>
  <conditionalFormatting sqref="CM17">
    <cfRule type="cellIs" dxfId="333" priority="3071" operator="lessThan">
      <formula>$C$4</formula>
    </cfRule>
  </conditionalFormatting>
  <conditionalFormatting sqref="CM18">
    <cfRule type="cellIs" dxfId="332" priority="3072" operator="lessThan">
      <formula>$C$4</formula>
    </cfRule>
  </conditionalFormatting>
  <conditionalFormatting sqref="CM19">
    <cfRule type="cellIs" dxfId="331" priority="3073" operator="lessThan">
      <formula>$C$4</formula>
    </cfRule>
  </conditionalFormatting>
  <conditionalFormatting sqref="CM20">
    <cfRule type="cellIs" dxfId="330" priority="3074" operator="lessThan">
      <formula>$C$4</formula>
    </cfRule>
  </conditionalFormatting>
  <conditionalFormatting sqref="CM21">
    <cfRule type="cellIs" dxfId="329" priority="3075" operator="lessThan">
      <formula>$C$4</formula>
    </cfRule>
  </conditionalFormatting>
  <conditionalFormatting sqref="CM22">
    <cfRule type="cellIs" dxfId="328" priority="3076" operator="lessThan">
      <formula>$C$4</formula>
    </cfRule>
  </conditionalFormatting>
  <conditionalFormatting sqref="CM23">
    <cfRule type="cellIs" dxfId="327" priority="3077" operator="lessThan">
      <formula>$C$4</formula>
    </cfRule>
  </conditionalFormatting>
  <conditionalFormatting sqref="CM24">
    <cfRule type="cellIs" dxfId="326" priority="3078" operator="lessThan">
      <formula>$C$4</formula>
    </cfRule>
  </conditionalFormatting>
  <conditionalFormatting sqref="CM25">
    <cfRule type="cellIs" dxfId="325" priority="3079" operator="lessThan">
      <formula>$C$4</formula>
    </cfRule>
  </conditionalFormatting>
  <conditionalFormatting sqref="CM26">
    <cfRule type="cellIs" dxfId="324" priority="3080" operator="lessThan">
      <formula>$C$4</formula>
    </cfRule>
  </conditionalFormatting>
  <conditionalFormatting sqref="CM27">
    <cfRule type="cellIs" dxfId="323" priority="3081" operator="lessThan">
      <formula>$C$4</formula>
    </cfRule>
  </conditionalFormatting>
  <conditionalFormatting sqref="CM28">
    <cfRule type="cellIs" dxfId="322" priority="3082" operator="lessThan">
      <formula>$C$4</formula>
    </cfRule>
  </conditionalFormatting>
  <conditionalFormatting sqref="CM29">
    <cfRule type="cellIs" dxfId="321" priority="3083" operator="lessThan">
      <formula>$C$4</formula>
    </cfRule>
  </conditionalFormatting>
  <conditionalFormatting sqref="CM30">
    <cfRule type="cellIs" dxfId="320" priority="3084" operator="lessThan">
      <formula>$C$4</formula>
    </cfRule>
  </conditionalFormatting>
  <conditionalFormatting sqref="CM31">
    <cfRule type="cellIs" dxfId="319" priority="3085" operator="lessThan">
      <formula>$C$4</formula>
    </cfRule>
  </conditionalFormatting>
  <conditionalFormatting sqref="CM32">
    <cfRule type="cellIs" dxfId="318" priority="3086" operator="lessThan">
      <formula>$C$4</formula>
    </cfRule>
  </conditionalFormatting>
  <conditionalFormatting sqref="CM33">
    <cfRule type="cellIs" dxfId="317" priority="3087" operator="lessThan">
      <formula>$C$4</formula>
    </cfRule>
  </conditionalFormatting>
  <conditionalFormatting sqref="CM34">
    <cfRule type="cellIs" dxfId="316" priority="3088" operator="lessThan">
      <formula>$C$4</formula>
    </cfRule>
  </conditionalFormatting>
  <conditionalFormatting sqref="CM35">
    <cfRule type="cellIs" dxfId="315" priority="3089" operator="lessThan">
      <formula>$C$4</formula>
    </cfRule>
  </conditionalFormatting>
  <conditionalFormatting sqref="CM36">
    <cfRule type="cellIs" dxfId="314" priority="3090" operator="lessThan">
      <formula>$C$4</formula>
    </cfRule>
  </conditionalFormatting>
  <conditionalFormatting sqref="CM37">
    <cfRule type="cellIs" dxfId="313" priority="3091" operator="lessThan">
      <formula>$C$4</formula>
    </cfRule>
  </conditionalFormatting>
  <conditionalFormatting sqref="CM38">
    <cfRule type="cellIs" dxfId="312" priority="3092" operator="lessThan">
      <formula>$C$4</formula>
    </cfRule>
  </conditionalFormatting>
  <conditionalFormatting sqref="CM39">
    <cfRule type="cellIs" dxfId="311" priority="3093" operator="lessThan">
      <formula>$C$4</formula>
    </cfRule>
  </conditionalFormatting>
  <conditionalFormatting sqref="CM40">
    <cfRule type="cellIs" dxfId="310" priority="3094" operator="lessThan">
      <formula>$C$4</formula>
    </cfRule>
  </conditionalFormatting>
  <conditionalFormatting sqref="CM41">
    <cfRule type="cellIs" dxfId="309" priority="3095" operator="lessThan">
      <formula>$C$4</formula>
    </cfRule>
  </conditionalFormatting>
  <conditionalFormatting sqref="CM42">
    <cfRule type="cellIs" dxfId="308" priority="3096" operator="lessThan">
      <formula>$C$4</formula>
    </cfRule>
  </conditionalFormatting>
  <conditionalFormatting sqref="CM43">
    <cfRule type="cellIs" dxfId="307" priority="3097" operator="lessThan">
      <formula>$C$4</formula>
    </cfRule>
  </conditionalFormatting>
  <conditionalFormatting sqref="CM44">
    <cfRule type="cellIs" dxfId="306" priority="3098" operator="lessThan">
      <formula>$C$4</formula>
    </cfRule>
  </conditionalFormatting>
  <conditionalFormatting sqref="CM45">
    <cfRule type="cellIs" dxfId="305" priority="3099" operator="lessThan">
      <formula>$C$4</formula>
    </cfRule>
  </conditionalFormatting>
  <conditionalFormatting sqref="CM46">
    <cfRule type="cellIs" dxfId="304" priority="3100" operator="lessThan">
      <formula>$C$4</formula>
    </cfRule>
  </conditionalFormatting>
  <conditionalFormatting sqref="CM47">
    <cfRule type="cellIs" dxfId="303" priority="3101" operator="lessThan">
      <formula>$C$4</formula>
    </cfRule>
  </conditionalFormatting>
  <conditionalFormatting sqref="CM48">
    <cfRule type="cellIs" dxfId="302" priority="3102" operator="lessThan">
      <formula>$C$4</formula>
    </cfRule>
  </conditionalFormatting>
  <conditionalFormatting sqref="CM49">
    <cfRule type="cellIs" dxfId="301" priority="3103" operator="lessThan">
      <formula>$C$4</formula>
    </cfRule>
  </conditionalFormatting>
  <conditionalFormatting sqref="CM50">
    <cfRule type="cellIs" dxfId="300" priority="3104" operator="lessThan">
      <formula>$C$4</formula>
    </cfRule>
  </conditionalFormatting>
  <conditionalFormatting sqref="BV11">
    <cfRule type="cellIs" dxfId="299" priority="3105" operator="lessThan">
      <formula>$C$4</formula>
    </cfRule>
  </conditionalFormatting>
  <conditionalFormatting sqref="BV12">
    <cfRule type="cellIs" dxfId="298" priority="3106" operator="lessThan">
      <formula>$C$4</formula>
    </cfRule>
  </conditionalFormatting>
  <conditionalFormatting sqref="BV13">
    <cfRule type="cellIs" dxfId="297" priority="3107" operator="lessThan">
      <formula>$C$4</formula>
    </cfRule>
  </conditionalFormatting>
  <conditionalFormatting sqref="BV14">
    <cfRule type="cellIs" dxfId="296" priority="3108" operator="lessThan">
      <formula>$C$4</formula>
    </cfRule>
  </conditionalFormatting>
  <conditionalFormatting sqref="BV15">
    <cfRule type="cellIs" dxfId="295" priority="3109" operator="lessThan">
      <formula>$C$4</formula>
    </cfRule>
  </conditionalFormatting>
  <conditionalFormatting sqref="BV16">
    <cfRule type="cellIs" dxfId="294" priority="3110" operator="lessThan">
      <formula>$C$4</formula>
    </cfRule>
  </conditionalFormatting>
  <conditionalFormatting sqref="BV17">
    <cfRule type="cellIs" dxfId="293" priority="3111" operator="lessThan">
      <formula>$C$4</formula>
    </cfRule>
  </conditionalFormatting>
  <conditionalFormatting sqref="BV18">
    <cfRule type="cellIs" dxfId="292" priority="3112" operator="lessThan">
      <formula>$C$4</formula>
    </cfRule>
  </conditionalFormatting>
  <conditionalFormatting sqref="BV19">
    <cfRule type="cellIs" dxfId="291" priority="3113" operator="lessThan">
      <formula>$C$4</formula>
    </cfRule>
  </conditionalFormatting>
  <conditionalFormatting sqref="BV20">
    <cfRule type="cellIs" dxfId="290" priority="3114" operator="lessThan">
      <formula>$C$4</formula>
    </cfRule>
  </conditionalFormatting>
  <conditionalFormatting sqref="BV21">
    <cfRule type="cellIs" dxfId="289" priority="3115" operator="lessThan">
      <formula>$C$4</formula>
    </cfRule>
  </conditionalFormatting>
  <conditionalFormatting sqref="BV22">
    <cfRule type="cellIs" dxfId="288" priority="3116" operator="lessThan">
      <formula>$C$4</formula>
    </cfRule>
  </conditionalFormatting>
  <conditionalFormatting sqref="BV23">
    <cfRule type="cellIs" dxfId="287" priority="3117" operator="lessThan">
      <formula>$C$4</formula>
    </cfRule>
  </conditionalFormatting>
  <conditionalFormatting sqref="BV24">
    <cfRule type="cellIs" dxfId="286" priority="3118" operator="lessThan">
      <formula>$C$4</formula>
    </cfRule>
  </conditionalFormatting>
  <conditionalFormatting sqref="BV25">
    <cfRule type="cellIs" dxfId="285" priority="3119" operator="lessThan">
      <formula>$C$4</formula>
    </cfRule>
  </conditionalFormatting>
  <conditionalFormatting sqref="BV26">
    <cfRule type="cellIs" dxfId="284" priority="3120" operator="lessThan">
      <formula>$C$4</formula>
    </cfRule>
  </conditionalFormatting>
  <conditionalFormatting sqref="BV27">
    <cfRule type="cellIs" dxfId="283" priority="3121" operator="lessThan">
      <formula>$C$4</formula>
    </cfRule>
  </conditionalFormatting>
  <conditionalFormatting sqref="BV28">
    <cfRule type="cellIs" dxfId="282" priority="3122" operator="lessThan">
      <formula>$C$4</formula>
    </cfRule>
  </conditionalFormatting>
  <conditionalFormatting sqref="BV29">
    <cfRule type="cellIs" dxfId="281" priority="3123" operator="lessThan">
      <formula>$C$4</formula>
    </cfRule>
  </conditionalFormatting>
  <conditionalFormatting sqref="BV30">
    <cfRule type="cellIs" dxfId="280" priority="3124" operator="lessThan">
      <formula>$C$4</formula>
    </cfRule>
  </conditionalFormatting>
  <conditionalFormatting sqref="BV31">
    <cfRule type="cellIs" dxfId="279" priority="3125" operator="lessThan">
      <formula>$C$4</formula>
    </cfRule>
  </conditionalFormatting>
  <conditionalFormatting sqref="BV32">
    <cfRule type="cellIs" dxfId="278" priority="3126" operator="lessThan">
      <formula>$C$4</formula>
    </cfRule>
  </conditionalFormatting>
  <conditionalFormatting sqref="BV33">
    <cfRule type="cellIs" dxfId="277" priority="3127" operator="lessThan">
      <formula>$C$4</formula>
    </cfRule>
  </conditionalFormatting>
  <conditionalFormatting sqref="BV34">
    <cfRule type="cellIs" dxfId="276" priority="3128" operator="lessThan">
      <formula>$C$4</formula>
    </cfRule>
  </conditionalFormatting>
  <conditionalFormatting sqref="BV35">
    <cfRule type="cellIs" dxfId="275" priority="3129" operator="lessThan">
      <formula>$C$4</formula>
    </cfRule>
  </conditionalFormatting>
  <conditionalFormatting sqref="BV36">
    <cfRule type="cellIs" dxfId="274" priority="3130" operator="lessThan">
      <formula>$C$4</formula>
    </cfRule>
  </conditionalFormatting>
  <conditionalFormatting sqref="BV37">
    <cfRule type="cellIs" dxfId="273" priority="3131" operator="lessThan">
      <formula>$C$4</formula>
    </cfRule>
  </conditionalFormatting>
  <conditionalFormatting sqref="BV38">
    <cfRule type="cellIs" dxfId="272" priority="3132" operator="lessThan">
      <formula>$C$4</formula>
    </cfRule>
  </conditionalFormatting>
  <conditionalFormatting sqref="BV39">
    <cfRule type="cellIs" dxfId="271" priority="3133" operator="lessThan">
      <formula>$C$4</formula>
    </cfRule>
  </conditionalFormatting>
  <conditionalFormatting sqref="BV40">
    <cfRule type="cellIs" dxfId="270" priority="3134" operator="lessThan">
      <formula>$C$4</formula>
    </cfRule>
  </conditionalFormatting>
  <conditionalFormatting sqref="BV41">
    <cfRule type="cellIs" dxfId="269" priority="3135" operator="lessThan">
      <formula>$C$4</formula>
    </cfRule>
  </conditionalFormatting>
  <conditionalFormatting sqref="BV42">
    <cfRule type="cellIs" dxfId="268" priority="3136" operator="lessThan">
      <formula>$C$4</formula>
    </cfRule>
  </conditionalFormatting>
  <conditionalFormatting sqref="BV43">
    <cfRule type="cellIs" dxfId="267" priority="3137" operator="lessThan">
      <formula>$C$4</formula>
    </cfRule>
  </conditionalFormatting>
  <conditionalFormatting sqref="BV44">
    <cfRule type="cellIs" dxfId="266" priority="3138" operator="lessThan">
      <formula>$C$4</formula>
    </cfRule>
  </conditionalFormatting>
  <conditionalFormatting sqref="BV45">
    <cfRule type="cellIs" dxfId="265" priority="3139" operator="lessThan">
      <formula>$C$4</formula>
    </cfRule>
  </conditionalFormatting>
  <conditionalFormatting sqref="BV46">
    <cfRule type="cellIs" dxfId="264" priority="3140" operator="lessThan">
      <formula>$C$4</formula>
    </cfRule>
  </conditionalFormatting>
  <conditionalFormatting sqref="BV47">
    <cfRule type="cellIs" dxfId="263" priority="3141" operator="lessThan">
      <formula>$C$4</formula>
    </cfRule>
  </conditionalFormatting>
  <conditionalFormatting sqref="BV48">
    <cfRule type="cellIs" dxfId="262" priority="3142" operator="lessThan">
      <formula>$C$4</formula>
    </cfRule>
  </conditionalFormatting>
  <conditionalFormatting sqref="BV49">
    <cfRule type="cellIs" dxfId="261" priority="3143" operator="lessThan">
      <formula>$C$4</formula>
    </cfRule>
  </conditionalFormatting>
  <conditionalFormatting sqref="BV50">
    <cfRule type="cellIs" dxfId="260" priority="3144" operator="lessThan">
      <formula>$C$4</formula>
    </cfRule>
  </conditionalFormatting>
  <conditionalFormatting sqref="CE11">
    <cfRule type="cellIs" dxfId="259" priority="3145" operator="lessThan">
      <formula>$C$4</formula>
    </cfRule>
  </conditionalFormatting>
  <conditionalFormatting sqref="CE12">
    <cfRule type="cellIs" dxfId="258" priority="3146" operator="lessThan">
      <formula>$C$4</formula>
    </cfRule>
  </conditionalFormatting>
  <conditionalFormatting sqref="CE13">
    <cfRule type="cellIs" dxfId="257" priority="3147" operator="lessThan">
      <formula>$C$4</formula>
    </cfRule>
  </conditionalFormatting>
  <conditionalFormatting sqref="CE14">
    <cfRule type="cellIs" dxfId="256" priority="3148" operator="lessThan">
      <formula>$C$4</formula>
    </cfRule>
  </conditionalFormatting>
  <conditionalFormatting sqref="CE15">
    <cfRule type="cellIs" dxfId="255" priority="3149" operator="lessThan">
      <formula>$C$4</formula>
    </cfRule>
  </conditionalFormatting>
  <conditionalFormatting sqref="CE16">
    <cfRule type="cellIs" dxfId="254" priority="3150" operator="lessThan">
      <formula>$C$4</formula>
    </cfRule>
  </conditionalFormatting>
  <conditionalFormatting sqref="CE17">
    <cfRule type="cellIs" dxfId="253" priority="3151" operator="lessThan">
      <formula>$C$4</formula>
    </cfRule>
  </conditionalFormatting>
  <conditionalFormatting sqref="CE18">
    <cfRule type="cellIs" dxfId="252" priority="3152" operator="lessThan">
      <formula>$C$4</formula>
    </cfRule>
  </conditionalFormatting>
  <conditionalFormatting sqref="CE19">
    <cfRule type="cellIs" dxfId="251" priority="3153" operator="lessThan">
      <formula>$C$4</formula>
    </cfRule>
  </conditionalFormatting>
  <conditionalFormatting sqref="CE20">
    <cfRule type="cellIs" dxfId="250" priority="3154" operator="lessThan">
      <formula>$C$4</formula>
    </cfRule>
  </conditionalFormatting>
  <conditionalFormatting sqref="CE21">
    <cfRule type="cellIs" dxfId="249" priority="3155" operator="lessThan">
      <formula>$C$4</formula>
    </cfRule>
  </conditionalFormatting>
  <conditionalFormatting sqref="CE22">
    <cfRule type="cellIs" dxfId="248" priority="3156" operator="lessThan">
      <formula>$C$4</formula>
    </cfRule>
  </conditionalFormatting>
  <conditionalFormatting sqref="CE23">
    <cfRule type="cellIs" dxfId="247" priority="3157" operator="lessThan">
      <formula>$C$4</formula>
    </cfRule>
  </conditionalFormatting>
  <conditionalFormatting sqref="CE24">
    <cfRule type="cellIs" dxfId="246" priority="3158" operator="lessThan">
      <formula>$C$4</formula>
    </cfRule>
  </conditionalFormatting>
  <conditionalFormatting sqref="CE25">
    <cfRule type="cellIs" dxfId="245" priority="3159" operator="lessThan">
      <formula>$C$4</formula>
    </cfRule>
  </conditionalFormatting>
  <conditionalFormatting sqref="CE26">
    <cfRule type="cellIs" dxfId="244" priority="3160" operator="lessThan">
      <formula>$C$4</formula>
    </cfRule>
  </conditionalFormatting>
  <conditionalFormatting sqref="CE27">
    <cfRule type="cellIs" dxfId="243" priority="3161" operator="lessThan">
      <formula>$C$4</formula>
    </cfRule>
  </conditionalFormatting>
  <conditionalFormatting sqref="CE28">
    <cfRule type="cellIs" dxfId="242" priority="3162" operator="lessThan">
      <formula>$C$4</formula>
    </cfRule>
  </conditionalFormatting>
  <conditionalFormatting sqref="CE29">
    <cfRule type="cellIs" dxfId="241" priority="3163" operator="lessThan">
      <formula>$C$4</formula>
    </cfRule>
  </conditionalFormatting>
  <conditionalFormatting sqref="CE30">
    <cfRule type="cellIs" dxfId="240" priority="3164" operator="lessThan">
      <formula>$C$4</formula>
    </cfRule>
  </conditionalFormatting>
  <conditionalFormatting sqref="CE31">
    <cfRule type="cellIs" dxfId="239" priority="3165" operator="lessThan">
      <formula>$C$4</formula>
    </cfRule>
  </conditionalFormatting>
  <conditionalFormatting sqref="CE32">
    <cfRule type="cellIs" dxfId="238" priority="3166" operator="lessThan">
      <formula>$C$4</formula>
    </cfRule>
  </conditionalFormatting>
  <conditionalFormatting sqref="CE33">
    <cfRule type="cellIs" dxfId="237" priority="3167" operator="lessThan">
      <formula>$C$4</formula>
    </cfRule>
  </conditionalFormatting>
  <conditionalFormatting sqref="CE34">
    <cfRule type="cellIs" dxfId="236" priority="3168" operator="lessThan">
      <formula>$C$4</formula>
    </cfRule>
  </conditionalFormatting>
  <conditionalFormatting sqref="CE35">
    <cfRule type="cellIs" dxfId="235" priority="3169" operator="lessThan">
      <formula>$C$4</formula>
    </cfRule>
  </conditionalFormatting>
  <conditionalFormatting sqref="CE36">
    <cfRule type="cellIs" dxfId="234" priority="3170" operator="lessThan">
      <formula>$C$4</formula>
    </cfRule>
  </conditionalFormatting>
  <conditionalFormatting sqref="CE37">
    <cfRule type="cellIs" dxfId="233" priority="3171" operator="lessThan">
      <formula>$C$4</formula>
    </cfRule>
  </conditionalFormatting>
  <conditionalFormatting sqref="CE38">
    <cfRule type="cellIs" dxfId="232" priority="3172" operator="lessThan">
      <formula>$C$4</formula>
    </cfRule>
  </conditionalFormatting>
  <conditionalFormatting sqref="CE39">
    <cfRule type="cellIs" dxfId="231" priority="3173" operator="lessThan">
      <formula>$C$4</formula>
    </cfRule>
  </conditionalFormatting>
  <conditionalFormatting sqref="CE40">
    <cfRule type="cellIs" dxfId="230" priority="3174" operator="lessThan">
      <formula>$C$4</formula>
    </cfRule>
  </conditionalFormatting>
  <conditionalFormatting sqref="CE41">
    <cfRule type="cellIs" dxfId="229" priority="3175" operator="lessThan">
      <formula>$C$4</formula>
    </cfRule>
  </conditionalFormatting>
  <conditionalFormatting sqref="CE42">
    <cfRule type="cellIs" dxfId="228" priority="3176" operator="lessThan">
      <formula>$C$4</formula>
    </cfRule>
  </conditionalFormatting>
  <conditionalFormatting sqref="CE43">
    <cfRule type="cellIs" dxfId="227" priority="3177" operator="lessThan">
      <formula>$C$4</formula>
    </cfRule>
  </conditionalFormatting>
  <conditionalFormatting sqref="CE44">
    <cfRule type="cellIs" dxfId="226" priority="3178" operator="lessThan">
      <formula>$C$4</formula>
    </cfRule>
  </conditionalFormatting>
  <conditionalFormatting sqref="CE45">
    <cfRule type="cellIs" dxfId="225" priority="3179" operator="lessThan">
      <formula>$C$4</formula>
    </cfRule>
  </conditionalFormatting>
  <conditionalFormatting sqref="CE46">
    <cfRule type="cellIs" dxfId="224" priority="3180" operator="lessThan">
      <formula>$C$4</formula>
    </cfRule>
  </conditionalFormatting>
  <conditionalFormatting sqref="CE47">
    <cfRule type="cellIs" dxfId="223" priority="3181" operator="lessThan">
      <formula>$C$4</formula>
    </cfRule>
  </conditionalFormatting>
  <conditionalFormatting sqref="CE48">
    <cfRule type="cellIs" dxfId="222" priority="3182" operator="lessThan">
      <formula>$C$4</formula>
    </cfRule>
  </conditionalFormatting>
  <conditionalFormatting sqref="CE49">
    <cfRule type="cellIs" dxfId="221" priority="3183" operator="lessThan">
      <formula>$C$4</formula>
    </cfRule>
  </conditionalFormatting>
  <conditionalFormatting sqref="CE50">
    <cfRule type="cellIs" dxfId="220" priority="3184" operator="lessThan">
      <formula>$C$4</formula>
    </cfRule>
  </conditionalFormatting>
  <conditionalFormatting sqref="CN11">
    <cfRule type="cellIs" dxfId="219" priority="3185" operator="lessThan">
      <formula>$C$4</formula>
    </cfRule>
  </conditionalFormatting>
  <conditionalFormatting sqref="CN12">
    <cfRule type="cellIs" dxfId="218" priority="3186" operator="lessThan">
      <formula>$C$4</formula>
    </cfRule>
  </conditionalFormatting>
  <conditionalFormatting sqref="CN13">
    <cfRule type="cellIs" dxfId="217" priority="3187" operator="lessThan">
      <formula>$C$4</formula>
    </cfRule>
  </conditionalFormatting>
  <conditionalFormatting sqref="CN14">
    <cfRule type="cellIs" dxfId="216" priority="3188" operator="lessThan">
      <formula>$C$4</formula>
    </cfRule>
  </conditionalFormatting>
  <conditionalFormatting sqref="CN15">
    <cfRule type="cellIs" dxfId="215" priority="3189" operator="lessThan">
      <formula>$C$4</formula>
    </cfRule>
  </conditionalFormatting>
  <conditionalFormatting sqref="CN16">
    <cfRule type="cellIs" dxfId="214" priority="3190" operator="lessThan">
      <formula>$C$4</formula>
    </cfRule>
  </conditionalFormatting>
  <conditionalFormatting sqref="CN17">
    <cfRule type="cellIs" dxfId="213" priority="3191" operator="lessThan">
      <formula>$C$4</formula>
    </cfRule>
  </conditionalFormatting>
  <conditionalFormatting sqref="CN18">
    <cfRule type="cellIs" dxfId="212" priority="3192" operator="lessThan">
      <formula>$C$4</formula>
    </cfRule>
  </conditionalFormatting>
  <conditionalFormatting sqref="CN19">
    <cfRule type="cellIs" dxfId="211" priority="3193" operator="lessThan">
      <formula>$C$4</formula>
    </cfRule>
  </conditionalFormatting>
  <conditionalFormatting sqref="CN20">
    <cfRule type="cellIs" dxfId="210" priority="3194" operator="lessThan">
      <formula>$C$4</formula>
    </cfRule>
  </conditionalFormatting>
  <conditionalFormatting sqref="CN21">
    <cfRule type="cellIs" dxfId="209" priority="3195" operator="lessThan">
      <formula>$C$4</formula>
    </cfRule>
  </conditionalFormatting>
  <conditionalFormatting sqref="CN22">
    <cfRule type="cellIs" dxfId="208" priority="3196" operator="lessThan">
      <formula>$C$4</formula>
    </cfRule>
  </conditionalFormatting>
  <conditionalFormatting sqref="CN23">
    <cfRule type="cellIs" dxfId="207" priority="3197" operator="lessThan">
      <formula>$C$4</formula>
    </cfRule>
  </conditionalFormatting>
  <conditionalFormatting sqref="CN24">
    <cfRule type="cellIs" dxfId="206" priority="3198" operator="lessThan">
      <formula>$C$4</formula>
    </cfRule>
  </conditionalFormatting>
  <conditionalFormatting sqref="CN25">
    <cfRule type="cellIs" dxfId="205" priority="3199" operator="lessThan">
      <formula>$C$4</formula>
    </cfRule>
  </conditionalFormatting>
  <conditionalFormatting sqref="CN26">
    <cfRule type="cellIs" dxfId="204" priority="3200" operator="lessThan">
      <formula>$C$4</formula>
    </cfRule>
  </conditionalFormatting>
  <conditionalFormatting sqref="CN27">
    <cfRule type="cellIs" dxfId="203" priority="3201" operator="lessThan">
      <formula>$C$4</formula>
    </cfRule>
  </conditionalFormatting>
  <conditionalFormatting sqref="CN28">
    <cfRule type="cellIs" dxfId="202" priority="3202" operator="lessThan">
      <formula>$C$4</formula>
    </cfRule>
  </conditionalFormatting>
  <conditionalFormatting sqref="CN29">
    <cfRule type="cellIs" dxfId="201" priority="3203" operator="lessThan">
      <formula>$C$4</formula>
    </cfRule>
  </conditionalFormatting>
  <conditionalFormatting sqref="CN30">
    <cfRule type="cellIs" dxfId="200" priority="3204" operator="lessThan">
      <formula>$C$4</formula>
    </cfRule>
  </conditionalFormatting>
  <conditionalFormatting sqref="CN31">
    <cfRule type="cellIs" dxfId="199" priority="3205" operator="lessThan">
      <formula>$C$4</formula>
    </cfRule>
  </conditionalFormatting>
  <conditionalFormatting sqref="CN32">
    <cfRule type="cellIs" dxfId="198" priority="3206" operator="lessThan">
      <formula>$C$4</formula>
    </cfRule>
  </conditionalFormatting>
  <conditionalFormatting sqref="CN33">
    <cfRule type="cellIs" dxfId="197" priority="3207" operator="lessThan">
      <formula>$C$4</formula>
    </cfRule>
  </conditionalFormatting>
  <conditionalFormatting sqref="CN34">
    <cfRule type="cellIs" dxfId="196" priority="3208" operator="lessThan">
      <formula>$C$4</formula>
    </cfRule>
  </conditionalFormatting>
  <conditionalFormatting sqref="CN35">
    <cfRule type="cellIs" dxfId="195" priority="3209" operator="lessThan">
      <formula>$C$4</formula>
    </cfRule>
  </conditionalFormatting>
  <conditionalFormatting sqref="CN36">
    <cfRule type="cellIs" dxfId="194" priority="3210" operator="lessThan">
      <formula>$C$4</formula>
    </cfRule>
  </conditionalFormatting>
  <conditionalFormatting sqref="CN37">
    <cfRule type="cellIs" dxfId="193" priority="3211" operator="lessThan">
      <formula>$C$4</formula>
    </cfRule>
  </conditionalFormatting>
  <conditionalFormatting sqref="CN38">
    <cfRule type="cellIs" dxfId="192" priority="3212" operator="lessThan">
      <formula>$C$4</formula>
    </cfRule>
  </conditionalFormatting>
  <conditionalFormatting sqref="CN39">
    <cfRule type="cellIs" dxfId="191" priority="3213" operator="lessThan">
      <formula>$C$4</formula>
    </cfRule>
  </conditionalFormatting>
  <conditionalFormatting sqref="CN40">
    <cfRule type="cellIs" dxfId="190" priority="3214" operator="lessThan">
      <formula>$C$4</formula>
    </cfRule>
  </conditionalFormatting>
  <conditionalFormatting sqref="CN41">
    <cfRule type="cellIs" dxfId="189" priority="3215" operator="lessThan">
      <formula>$C$4</formula>
    </cfRule>
  </conditionalFormatting>
  <conditionalFormatting sqref="CN42">
    <cfRule type="cellIs" dxfId="188" priority="3216" operator="lessThan">
      <formula>$C$4</formula>
    </cfRule>
  </conditionalFormatting>
  <conditionalFormatting sqref="CN43">
    <cfRule type="cellIs" dxfId="187" priority="3217" operator="lessThan">
      <formula>$C$4</formula>
    </cfRule>
  </conditionalFormatting>
  <conditionalFormatting sqref="CN44">
    <cfRule type="cellIs" dxfId="186" priority="3218" operator="lessThan">
      <formula>$C$4</formula>
    </cfRule>
  </conditionalFormatting>
  <conditionalFormatting sqref="CN45">
    <cfRule type="cellIs" dxfId="185" priority="3219" operator="lessThan">
      <formula>$C$4</formula>
    </cfRule>
  </conditionalFormatting>
  <conditionalFormatting sqref="CN46">
    <cfRule type="cellIs" dxfId="184" priority="3220" operator="lessThan">
      <formula>$C$4</formula>
    </cfRule>
  </conditionalFormatting>
  <conditionalFormatting sqref="CN47">
    <cfRule type="cellIs" dxfId="183" priority="3221" operator="lessThan">
      <formula>$C$4</formula>
    </cfRule>
  </conditionalFormatting>
  <conditionalFormatting sqref="CN48">
    <cfRule type="cellIs" dxfId="182" priority="3222" operator="lessThan">
      <formula>$C$4</formula>
    </cfRule>
  </conditionalFormatting>
  <conditionalFormatting sqref="CN49">
    <cfRule type="cellIs" dxfId="181" priority="3223" operator="lessThan">
      <formula>$C$4</formula>
    </cfRule>
  </conditionalFormatting>
  <conditionalFormatting sqref="CN50">
    <cfRule type="cellIs" dxfId="180" priority="3224" operator="lessThan">
      <formula>$C$4</formula>
    </cfRule>
  </conditionalFormatting>
  <conditionalFormatting sqref="AR11">
    <cfRule type="cellIs" dxfId="179" priority="180" operator="lessThan">
      <formula>$C$4</formula>
    </cfRule>
  </conditionalFormatting>
  <conditionalFormatting sqref="AR12">
    <cfRule type="cellIs" dxfId="178" priority="179" operator="lessThan">
      <formula>$C$4</formula>
    </cfRule>
  </conditionalFormatting>
  <conditionalFormatting sqref="AR13">
    <cfRule type="cellIs" dxfId="177" priority="178" operator="lessThan">
      <formula>$C$4</formula>
    </cfRule>
  </conditionalFormatting>
  <conditionalFormatting sqref="AR14">
    <cfRule type="cellIs" dxfId="176" priority="177" operator="lessThan">
      <formula>$C$4</formula>
    </cfRule>
  </conditionalFormatting>
  <conditionalFormatting sqref="AR15">
    <cfRule type="cellIs" dxfId="175" priority="176" operator="lessThan">
      <formula>$C$4</formula>
    </cfRule>
  </conditionalFormatting>
  <conditionalFormatting sqref="AR16">
    <cfRule type="cellIs" dxfId="174" priority="175" operator="lessThan">
      <formula>$C$4</formula>
    </cfRule>
  </conditionalFormatting>
  <conditionalFormatting sqref="AR17">
    <cfRule type="cellIs" dxfId="173" priority="174" operator="lessThan">
      <formula>$C$4</formula>
    </cfRule>
  </conditionalFormatting>
  <conditionalFormatting sqref="AR18">
    <cfRule type="cellIs" dxfId="172" priority="173" operator="lessThan">
      <formula>$C$4</formula>
    </cfRule>
  </conditionalFormatting>
  <conditionalFormatting sqref="AR19">
    <cfRule type="cellIs" dxfId="171" priority="172" operator="lessThan">
      <formula>$C$4</formula>
    </cfRule>
  </conditionalFormatting>
  <conditionalFormatting sqref="AR20">
    <cfRule type="cellIs" dxfId="170" priority="171" operator="lessThan">
      <formula>$C$4</formula>
    </cfRule>
  </conditionalFormatting>
  <conditionalFormatting sqref="AR21">
    <cfRule type="cellIs" dxfId="169" priority="170" operator="lessThan">
      <formula>$C$4</formula>
    </cfRule>
  </conditionalFormatting>
  <conditionalFormatting sqref="AR22">
    <cfRule type="cellIs" dxfId="168" priority="169" operator="lessThan">
      <formula>$C$4</formula>
    </cfRule>
  </conditionalFormatting>
  <conditionalFormatting sqref="AR23">
    <cfRule type="cellIs" dxfId="167" priority="168" operator="lessThan">
      <formula>$C$4</formula>
    </cfRule>
  </conditionalFormatting>
  <conditionalFormatting sqref="AR24">
    <cfRule type="cellIs" dxfId="166" priority="167" operator="lessThan">
      <formula>$C$4</formula>
    </cfRule>
  </conditionalFormatting>
  <conditionalFormatting sqref="AR25">
    <cfRule type="cellIs" dxfId="165" priority="166" operator="lessThan">
      <formula>$C$4</formula>
    </cfRule>
  </conditionalFormatting>
  <conditionalFormatting sqref="AR26">
    <cfRule type="cellIs" dxfId="164" priority="165" operator="lessThan">
      <formula>$C$4</formula>
    </cfRule>
  </conditionalFormatting>
  <conditionalFormatting sqref="AR27">
    <cfRule type="cellIs" dxfId="163" priority="164" operator="lessThan">
      <formula>$C$4</formula>
    </cfRule>
  </conditionalFormatting>
  <conditionalFormatting sqref="AR28">
    <cfRule type="cellIs" dxfId="162" priority="163" operator="lessThan">
      <formula>$C$4</formula>
    </cfRule>
  </conditionalFormatting>
  <conditionalFormatting sqref="AR29">
    <cfRule type="cellIs" dxfId="161" priority="162" operator="lessThan">
      <formula>$C$4</formula>
    </cfRule>
  </conditionalFormatting>
  <conditionalFormatting sqref="AR30">
    <cfRule type="cellIs" dxfId="160" priority="161" operator="lessThan">
      <formula>$C$4</formula>
    </cfRule>
  </conditionalFormatting>
  <conditionalFormatting sqref="AR31">
    <cfRule type="cellIs" dxfId="159" priority="160" operator="lessThan">
      <formula>$C$4</formula>
    </cfRule>
  </conditionalFormatting>
  <conditionalFormatting sqref="AR32">
    <cfRule type="cellIs" dxfId="158" priority="159" operator="lessThan">
      <formula>$C$4</formula>
    </cfRule>
  </conditionalFormatting>
  <conditionalFormatting sqref="AR33">
    <cfRule type="cellIs" dxfId="157" priority="158" operator="lessThan">
      <formula>$C$4</formula>
    </cfRule>
  </conditionalFormatting>
  <conditionalFormatting sqref="AR34">
    <cfRule type="cellIs" dxfId="156" priority="157" operator="lessThan">
      <formula>$C$4</formula>
    </cfRule>
  </conditionalFormatting>
  <conditionalFormatting sqref="AR35">
    <cfRule type="cellIs" dxfId="155" priority="156" operator="lessThan">
      <formula>$C$4</formula>
    </cfRule>
  </conditionalFormatting>
  <conditionalFormatting sqref="AR36">
    <cfRule type="cellIs" dxfId="154" priority="155" operator="lessThan">
      <formula>$C$4</formula>
    </cfRule>
  </conditionalFormatting>
  <conditionalFormatting sqref="AR37">
    <cfRule type="cellIs" dxfId="153" priority="154" operator="lessThan">
      <formula>$C$4</formula>
    </cfRule>
  </conditionalFormatting>
  <conditionalFormatting sqref="AR38">
    <cfRule type="cellIs" dxfId="152" priority="153" operator="lessThan">
      <formula>$C$4</formula>
    </cfRule>
  </conditionalFormatting>
  <conditionalFormatting sqref="AR39">
    <cfRule type="cellIs" dxfId="151" priority="152" operator="lessThan">
      <formula>$C$4</formula>
    </cfRule>
  </conditionalFormatting>
  <conditionalFormatting sqref="AR40">
    <cfRule type="cellIs" dxfId="150" priority="151" operator="lessThan">
      <formula>$C$4</formula>
    </cfRule>
  </conditionalFormatting>
  <conditionalFormatting sqref="AR41">
    <cfRule type="cellIs" dxfId="149" priority="150" operator="lessThan">
      <formula>$C$4</formula>
    </cfRule>
  </conditionalFormatting>
  <conditionalFormatting sqref="AR42">
    <cfRule type="cellIs" dxfId="148" priority="149" operator="lessThan">
      <formula>$C$4</formula>
    </cfRule>
  </conditionalFormatting>
  <conditionalFormatting sqref="AR43">
    <cfRule type="cellIs" dxfId="147" priority="148" operator="lessThan">
      <formula>$C$4</formula>
    </cfRule>
  </conditionalFormatting>
  <conditionalFormatting sqref="AR44">
    <cfRule type="cellIs" dxfId="146" priority="147" operator="lessThan">
      <formula>$C$4</formula>
    </cfRule>
  </conditionalFormatting>
  <conditionalFormatting sqref="AR45">
    <cfRule type="cellIs" dxfId="145" priority="146" operator="lessThan">
      <formula>$C$4</formula>
    </cfRule>
  </conditionalFormatting>
  <conditionalFormatting sqref="AR46">
    <cfRule type="cellIs" dxfId="144" priority="145" operator="lessThan">
      <formula>$C$4</formula>
    </cfRule>
  </conditionalFormatting>
  <conditionalFormatting sqref="BA11">
    <cfRule type="cellIs" dxfId="143" priority="144" operator="lessThan">
      <formula>$C$4</formula>
    </cfRule>
  </conditionalFormatting>
  <conditionalFormatting sqref="BA12">
    <cfRule type="cellIs" dxfId="142" priority="143" operator="lessThan">
      <formula>$C$4</formula>
    </cfRule>
  </conditionalFormatting>
  <conditionalFormatting sqref="BA13">
    <cfRule type="cellIs" dxfId="141" priority="142" operator="lessThan">
      <formula>$C$4</formula>
    </cfRule>
  </conditionalFormatting>
  <conditionalFormatting sqref="BA14">
    <cfRule type="cellIs" dxfId="140" priority="141" operator="lessThan">
      <formula>$C$4</formula>
    </cfRule>
  </conditionalFormatting>
  <conditionalFormatting sqref="BA15">
    <cfRule type="cellIs" dxfId="139" priority="140" operator="lessThan">
      <formula>$C$4</formula>
    </cfRule>
  </conditionalFormatting>
  <conditionalFormatting sqref="BA16">
    <cfRule type="cellIs" dxfId="138" priority="139" operator="lessThan">
      <formula>$C$4</formula>
    </cfRule>
  </conditionalFormatting>
  <conditionalFormatting sqref="BA17">
    <cfRule type="cellIs" dxfId="137" priority="138" operator="lessThan">
      <formula>$C$4</formula>
    </cfRule>
  </conditionalFormatting>
  <conditionalFormatting sqref="BA18">
    <cfRule type="cellIs" dxfId="136" priority="137" operator="lessThan">
      <formula>$C$4</formula>
    </cfRule>
  </conditionalFormatting>
  <conditionalFormatting sqref="BA19">
    <cfRule type="cellIs" dxfId="135" priority="136" operator="lessThan">
      <formula>$C$4</formula>
    </cfRule>
  </conditionalFormatting>
  <conditionalFormatting sqref="BA20">
    <cfRule type="cellIs" dxfId="134" priority="135" operator="lessThan">
      <formula>$C$4</formula>
    </cfRule>
  </conditionalFormatting>
  <conditionalFormatting sqref="BA21">
    <cfRule type="cellIs" dxfId="133" priority="134" operator="lessThan">
      <formula>$C$4</formula>
    </cfRule>
  </conditionalFormatting>
  <conditionalFormatting sqref="BA22">
    <cfRule type="cellIs" dxfId="132" priority="133" operator="lessThan">
      <formula>$C$4</formula>
    </cfRule>
  </conditionalFormatting>
  <conditionalFormatting sqref="BA23">
    <cfRule type="cellIs" dxfId="131" priority="132" operator="lessThan">
      <formula>$C$4</formula>
    </cfRule>
  </conditionalFormatting>
  <conditionalFormatting sqref="BA24">
    <cfRule type="cellIs" dxfId="130" priority="131" operator="lessThan">
      <formula>$C$4</formula>
    </cfRule>
  </conditionalFormatting>
  <conditionalFormatting sqref="BA25">
    <cfRule type="cellIs" dxfId="129" priority="130" operator="lessThan">
      <formula>$C$4</formula>
    </cfRule>
  </conditionalFormatting>
  <conditionalFormatting sqref="BA26">
    <cfRule type="cellIs" dxfId="128" priority="129" operator="lessThan">
      <formula>$C$4</formula>
    </cfRule>
  </conditionalFormatting>
  <conditionalFormatting sqref="BA27">
    <cfRule type="cellIs" dxfId="127" priority="128" operator="lessThan">
      <formula>$C$4</formula>
    </cfRule>
  </conditionalFormatting>
  <conditionalFormatting sqref="BA28">
    <cfRule type="cellIs" dxfId="126" priority="127" operator="lessThan">
      <formula>$C$4</formula>
    </cfRule>
  </conditionalFormatting>
  <conditionalFormatting sqref="BA29">
    <cfRule type="cellIs" dxfId="125" priority="126" operator="lessThan">
      <formula>$C$4</formula>
    </cfRule>
  </conditionalFormatting>
  <conditionalFormatting sqref="BA30">
    <cfRule type="cellIs" dxfId="124" priority="125" operator="lessThan">
      <formula>$C$4</formula>
    </cfRule>
  </conditionalFormatting>
  <conditionalFormatting sqref="BA31">
    <cfRule type="cellIs" dxfId="123" priority="124" operator="lessThan">
      <formula>$C$4</formula>
    </cfRule>
  </conditionalFormatting>
  <conditionalFormatting sqref="BA32">
    <cfRule type="cellIs" dxfId="122" priority="123" operator="lessThan">
      <formula>$C$4</formula>
    </cfRule>
  </conditionalFormatting>
  <conditionalFormatting sqref="BA33">
    <cfRule type="cellIs" dxfId="121" priority="122" operator="lessThan">
      <formula>$C$4</formula>
    </cfRule>
  </conditionalFormatting>
  <conditionalFormatting sqref="BA34">
    <cfRule type="cellIs" dxfId="120" priority="121" operator="lessThan">
      <formula>$C$4</formula>
    </cfRule>
  </conditionalFormatting>
  <conditionalFormatting sqref="BA35">
    <cfRule type="cellIs" dxfId="119" priority="120" operator="lessThan">
      <formula>$C$4</formula>
    </cfRule>
  </conditionalFormatting>
  <conditionalFormatting sqref="BA36">
    <cfRule type="cellIs" dxfId="118" priority="119" operator="lessThan">
      <formula>$C$4</formula>
    </cfRule>
  </conditionalFormatting>
  <conditionalFormatting sqref="BA37">
    <cfRule type="cellIs" dxfId="117" priority="118" operator="lessThan">
      <formula>$C$4</formula>
    </cfRule>
  </conditionalFormatting>
  <conditionalFormatting sqref="BA38">
    <cfRule type="cellIs" dxfId="116" priority="117" operator="lessThan">
      <formula>$C$4</formula>
    </cfRule>
  </conditionalFormatting>
  <conditionalFormatting sqref="BA39">
    <cfRule type="cellIs" dxfId="115" priority="116" operator="lessThan">
      <formula>$C$4</formula>
    </cfRule>
  </conditionalFormatting>
  <conditionalFormatting sqref="BA40">
    <cfRule type="cellIs" dxfId="114" priority="115" operator="lessThan">
      <formula>$C$4</formula>
    </cfRule>
  </conditionalFormatting>
  <conditionalFormatting sqref="BA41">
    <cfRule type="cellIs" dxfId="113" priority="114" operator="lessThan">
      <formula>$C$4</formula>
    </cfRule>
  </conditionalFormatting>
  <conditionalFormatting sqref="BA42">
    <cfRule type="cellIs" dxfId="112" priority="113" operator="lessThan">
      <formula>$C$4</formula>
    </cfRule>
  </conditionalFormatting>
  <conditionalFormatting sqref="BA43">
    <cfRule type="cellIs" dxfId="111" priority="112" operator="lessThan">
      <formula>$C$4</formula>
    </cfRule>
  </conditionalFormatting>
  <conditionalFormatting sqref="BA44">
    <cfRule type="cellIs" dxfId="110" priority="111" operator="lessThan">
      <formula>$C$4</formula>
    </cfRule>
  </conditionalFormatting>
  <conditionalFormatting sqref="BA45">
    <cfRule type="cellIs" dxfId="109" priority="110" operator="lessThan">
      <formula>$C$4</formula>
    </cfRule>
  </conditionalFormatting>
  <conditionalFormatting sqref="BA46">
    <cfRule type="cellIs" dxfId="108" priority="109" operator="lessThan">
      <formula>$C$4</formula>
    </cfRule>
  </conditionalFormatting>
  <conditionalFormatting sqref="AI11">
    <cfRule type="cellIs" dxfId="107" priority="108" operator="lessThan">
      <formula>$C$4</formula>
    </cfRule>
  </conditionalFormatting>
  <conditionalFormatting sqref="AI12">
    <cfRule type="cellIs" dxfId="106" priority="107" operator="lessThan">
      <formula>$C$4</formula>
    </cfRule>
  </conditionalFormatting>
  <conditionalFormatting sqref="AI13">
    <cfRule type="cellIs" dxfId="105" priority="106" operator="lessThan">
      <formula>$C$4</formula>
    </cfRule>
  </conditionalFormatting>
  <conditionalFormatting sqref="AI14">
    <cfRule type="cellIs" dxfId="104" priority="105" operator="lessThan">
      <formula>$C$4</formula>
    </cfRule>
  </conditionalFormatting>
  <conditionalFormatting sqref="AI15">
    <cfRule type="cellIs" dxfId="103" priority="104" operator="lessThan">
      <formula>$C$4</formula>
    </cfRule>
  </conditionalFormatting>
  <conditionalFormatting sqref="AI16">
    <cfRule type="cellIs" dxfId="102" priority="103" operator="lessThan">
      <formula>$C$4</formula>
    </cfRule>
  </conditionalFormatting>
  <conditionalFormatting sqref="AI17">
    <cfRule type="cellIs" dxfId="101" priority="102" operator="lessThan">
      <formula>$C$4</formula>
    </cfRule>
  </conditionalFormatting>
  <conditionalFormatting sqref="AI18">
    <cfRule type="cellIs" dxfId="100" priority="101" operator="lessThan">
      <formula>$C$4</formula>
    </cfRule>
  </conditionalFormatting>
  <conditionalFormatting sqref="AI19">
    <cfRule type="cellIs" dxfId="99" priority="100" operator="lessThan">
      <formula>$C$4</formula>
    </cfRule>
  </conditionalFormatting>
  <conditionalFormatting sqref="AI20">
    <cfRule type="cellIs" dxfId="98" priority="99" operator="lessThan">
      <formula>$C$4</formula>
    </cfRule>
  </conditionalFormatting>
  <conditionalFormatting sqref="AI21">
    <cfRule type="cellIs" dxfId="97" priority="98" operator="lessThan">
      <formula>$C$4</formula>
    </cfRule>
  </conditionalFormatting>
  <conditionalFormatting sqref="AI22">
    <cfRule type="cellIs" dxfId="96" priority="97" operator="lessThan">
      <formula>$C$4</formula>
    </cfRule>
  </conditionalFormatting>
  <conditionalFormatting sqref="AI23">
    <cfRule type="cellIs" dxfId="95" priority="96" operator="lessThan">
      <formula>$C$4</formula>
    </cfRule>
  </conditionalFormatting>
  <conditionalFormatting sqref="AI24">
    <cfRule type="cellIs" dxfId="94" priority="95" operator="lessThan">
      <formula>$C$4</formula>
    </cfRule>
  </conditionalFormatting>
  <conditionalFormatting sqref="AI25">
    <cfRule type="cellIs" dxfId="93" priority="94" operator="lessThan">
      <formula>$C$4</formula>
    </cfRule>
  </conditionalFormatting>
  <conditionalFormatting sqref="AI26">
    <cfRule type="cellIs" dxfId="92" priority="93" operator="lessThan">
      <formula>$C$4</formula>
    </cfRule>
  </conditionalFormatting>
  <conditionalFormatting sqref="AI27">
    <cfRule type="cellIs" dxfId="91" priority="92" operator="lessThan">
      <formula>$C$4</formula>
    </cfRule>
  </conditionalFormatting>
  <conditionalFormatting sqref="AI28">
    <cfRule type="cellIs" dxfId="90" priority="91" operator="lessThan">
      <formula>$C$4</formula>
    </cfRule>
  </conditionalFormatting>
  <conditionalFormatting sqref="AI29">
    <cfRule type="cellIs" dxfId="89" priority="90" operator="lessThan">
      <formula>$C$4</formula>
    </cfRule>
  </conditionalFormatting>
  <conditionalFormatting sqref="AI30">
    <cfRule type="cellIs" dxfId="88" priority="89" operator="lessThan">
      <formula>$C$4</formula>
    </cfRule>
  </conditionalFormatting>
  <conditionalFormatting sqref="AI31">
    <cfRule type="cellIs" dxfId="87" priority="88" operator="lessThan">
      <formula>$C$4</formula>
    </cfRule>
  </conditionalFormatting>
  <conditionalFormatting sqref="AI32">
    <cfRule type="cellIs" dxfId="86" priority="87" operator="lessThan">
      <formula>$C$4</formula>
    </cfRule>
  </conditionalFormatting>
  <conditionalFormatting sqref="AI33">
    <cfRule type="cellIs" dxfId="85" priority="86" operator="lessThan">
      <formula>$C$4</formula>
    </cfRule>
  </conditionalFormatting>
  <conditionalFormatting sqref="AI34">
    <cfRule type="cellIs" dxfId="84" priority="85" operator="lessThan">
      <formula>$C$4</formula>
    </cfRule>
  </conditionalFormatting>
  <conditionalFormatting sqref="AI35">
    <cfRule type="cellIs" dxfId="83" priority="84" operator="lessThan">
      <formula>$C$4</formula>
    </cfRule>
  </conditionalFormatting>
  <conditionalFormatting sqref="AI36">
    <cfRule type="cellIs" dxfId="82" priority="83" operator="lessThan">
      <formula>$C$4</formula>
    </cfRule>
  </conditionalFormatting>
  <conditionalFormatting sqref="AI37">
    <cfRule type="cellIs" dxfId="81" priority="82" operator="lessThan">
      <formula>$C$4</formula>
    </cfRule>
  </conditionalFormatting>
  <conditionalFormatting sqref="AI38">
    <cfRule type="cellIs" dxfId="80" priority="81" operator="lessThan">
      <formula>$C$4</formula>
    </cfRule>
  </conditionalFormatting>
  <conditionalFormatting sqref="AI39">
    <cfRule type="cellIs" dxfId="79" priority="80" operator="lessThan">
      <formula>$C$4</formula>
    </cfRule>
  </conditionalFormatting>
  <conditionalFormatting sqref="AI40">
    <cfRule type="cellIs" dxfId="78" priority="79" operator="lessThan">
      <formula>$C$4</formula>
    </cfRule>
  </conditionalFormatting>
  <conditionalFormatting sqref="AI41">
    <cfRule type="cellIs" dxfId="77" priority="78" operator="lessThan">
      <formula>$C$4</formula>
    </cfRule>
  </conditionalFormatting>
  <conditionalFormatting sqref="AI42">
    <cfRule type="cellIs" dxfId="76" priority="77" operator="lessThan">
      <formula>$C$4</formula>
    </cfRule>
  </conditionalFormatting>
  <conditionalFormatting sqref="AI43">
    <cfRule type="cellIs" dxfId="75" priority="76" operator="lessThan">
      <formula>$C$4</formula>
    </cfRule>
  </conditionalFormatting>
  <conditionalFormatting sqref="AI44">
    <cfRule type="cellIs" dxfId="74" priority="75" operator="lessThan">
      <formula>$C$4</formula>
    </cfRule>
  </conditionalFormatting>
  <conditionalFormatting sqref="AI45">
    <cfRule type="cellIs" dxfId="73" priority="74" operator="lessThan">
      <formula>$C$4</formula>
    </cfRule>
  </conditionalFormatting>
  <conditionalFormatting sqref="AI46">
    <cfRule type="cellIs" dxfId="72" priority="73" operator="lessThan">
      <formula>$C$4</formula>
    </cfRule>
  </conditionalFormatting>
  <conditionalFormatting sqref="AU11">
    <cfRule type="cellIs" dxfId="71" priority="72" operator="lessThan">
      <formula>$C$4</formula>
    </cfRule>
  </conditionalFormatting>
  <conditionalFormatting sqref="AU12">
    <cfRule type="cellIs" dxfId="70" priority="71" operator="lessThan">
      <formula>$C$4</formula>
    </cfRule>
  </conditionalFormatting>
  <conditionalFormatting sqref="AU13">
    <cfRule type="cellIs" dxfId="69" priority="70" operator="lessThan">
      <formula>$C$4</formula>
    </cfRule>
  </conditionalFormatting>
  <conditionalFormatting sqref="AU14">
    <cfRule type="cellIs" dxfId="68" priority="69" operator="lessThan">
      <formula>$C$4</formula>
    </cfRule>
  </conditionalFormatting>
  <conditionalFormatting sqref="AU15">
    <cfRule type="cellIs" dxfId="67" priority="68" operator="lessThan">
      <formula>$C$4</formula>
    </cfRule>
  </conditionalFormatting>
  <conditionalFormatting sqref="AU16">
    <cfRule type="cellIs" dxfId="66" priority="67" operator="lessThan">
      <formula>$C$4</formula>
    </cfRule>
  </conditionalFormatting>
  <conditionalFormatting sqref="AU17">
    <cfRule type="cellIs" dxfId="65" priority="66" operator="lessThan">
      <formula>$C$4</formula>
    </cfRule>
  </conditionalFormatting>
  <conditionalFormatting sqref="AU18">
    <cfRule type="cellIs" dxfId="64" priority="65" operator="lessThan">
      <formula>$C$4</formula>
    </cfRule>
  </conditionalFormatting>
  <conditionalFormatting sqref="AU19">
    <cfRule type="cellIs" dxfId="63" priority="64" operator="lessThan">
      <formula>$C$4</formula>
    </cfRule>
  </conditionalFormatting>
  <conditionalFormatting sqref="AU20">
    <cfRule type="cellIs" dxfId="62" priority="63" operator="lessThan">
      <formula>$C$4</formula>
    </cfRule>
  </conditionalFormatting>
  <conditionalFormatting sqref="AU21">
    <cfRule type="cellIs" dxfId="61" priority="62" operator="lessThan">
      <formula>$C$4</formula>
    </cfRule>
  </conditionalFormatting>
  <conditionalFormatting sqref="AU22">
    <cfRule type="cellIs" dxfId="60" priority="61" operator="lessThan">
      <formula>$C$4</formula>
    </cfRule>
  </conditionalFormatting>
  <conditionalFormatting sqref="AU23">
    <cfRule type="cellIs" dxfId="59" priority="60" operator="lessThan">
      <formula>$C$4</formula>
    </cfRule>
  </conditionalFormatting>
  <conditionalFormatting sqref="AU24">
    <cfRule type="cellIs" dxfId="58" priority="59" operator="lessThan">
      <formula>$C$4</formula>
    </cfRule>
  </conditionalFormatting>
  <conditionalFormatting sqref="AU25">
    <cfRule type="cellIs" dxfId="57" priority="58" operator="lessThan">
      <formula>$C$4</formula>
    </cfRule>
  </conditionalFormatting>
  <conditionalFormatting sqref="AU26">
    <cfRule type="cellIs" dxfId="56" priority="57" operator="lessThan">
      <formula>$C$4</formula>
    </cfRule>
  </conditionalFormatting>
  <conditionalFormatting sqref="AU27">
    <cfRule type="cellIs" dxfId="55" priority="56" operator="lessThan">
      <formula>$C$4</formula>
    </cfRule>
  </conditionalFormatting>
  <conditionalFormatting sqref="AU28">
    <cfRule type="cellIs" dxfId="54" priority="55" operator="lessThan">
      <formula>$C$4</formula>
    </cfRule>
  </conditionalFormatting>
  <conditionalFormatting sqref="AU29">
    <cfRule type="cellIs" dxfId="53" priority="54" operator="lessThan">
      <formula>$C$4</formula>
    </cfRule>
  </conditionalFormatting>
  <conditionalFormatting sqref="AU30">
    <cfRule type="cellIs" dxfId="52" priority="53" operator="lessThan">
      <formula>$C$4</formula>
    </cfRule>
  </conditionalFormatting>
  <conditionalFormatting sqref="AU31">
    <cfRule type="cellIs" dxfId="51" priority="52" operator="lessThan">
      <formula>$C$4</formula>
    </cfRule>
  </conditionalFormatting>
  <conditionalFormatting sqref="AU32">
    <cfRule type="cellIs" dxfId="50" priority="51" operator="lessThan">
      <formula>$C$4</formula>
    </cfRule>
  </conditionalFormatting>
  <conditionalFormatting sqref="AU33">
    <cfRule type="cellIs" dxfId="49" priority="50" operator="lessThan">
      <formula>$C$4</formula>
    </cfRule>
  </conditionalFormatting>
  <conditionalFormatting sqref="AU34">
    <cfRule type="cellIs" dxfId="48" priority="49" operator="lessThan">
      <formula>$C$4</formula>
    </cfRule>
  </conditionalFormatting>
  <conditionalFormatting sqref="AU35">
    <cfRule type="cellIs" dxfId="47" priority="48" operator="lessThan">
      <formula>$C$4</formula>
    </cfRule>
  </conditionalFormatting>
  <conditionalFormatting sqref="AU36">
    <cfRule type="cellIs" dxfId="46" priority="47" operator="lessThan">
      <formula>$C$4</formula>
    </cfRule>
  </conditionalFormatting>
  <conditionalFormatting sqref="AU37">
    <cfRule type="cellIs" dxfId="45" priority="46" operator="lessThan">
      <formula>$C$4</formula>
    </cfRule>
  </conditionalFormatting>
  <conditionalFormatting sqref="AU38">
    <cfRule type="cellIs" dxfId="44" priority="45" operator="lessThan">
      <formula>$C$4</formula>
    </cfRule>
  </conditionalFormatting>
  <conditionalFormatting sqref="AU39">
    <cfRule type="cellIs" dxfId="43" priority="44" operator="lessThan">
      <formula>$C$4</formula>
    </cfRule>
  </conditionalFormatting>
  <conditionalFormatting sqref="AU40">
    <cfRule type="cellIs" dxfId="42" priority="43" operator="lessThan">
      <formula>$C$4</formula>
    </cfRule>
  </conditionalFormatting>
  <conditionalFormatting sqref="AU41">
    <cfRule type="cellIs" dxfId="41" priority="42" operator="lessThan">
      <formula>$C$4</formula>
    </cfRule>
  </conditionalFormatting>
  <conditionalFormatting sqref="AU42">
    <cfRule type="cellIs" dxfId="40" priority="41" operator="lessThan">
      <formula>$C$4</formula>
    </cfRule>
  </conditionalFormatting>
  <conditionalFormatting sqref="AU43">
    <cfRule type="cellIs" dxfId="39" priority="40" operator="lessThan">
      <formula>$C$4</formula>
    </cfRule>
  </conditionalFormatting>
  <conditionalFormatting sqref="AU44">
    <cfRule type="cellIs" dxfId="38" priority="39" operator="lessThan">
      <formula>$C$4</formula>
    </cfRule>
  </conditionalFormatting>
  <conditionalFormatting sqref="AU45">
    <cfRule type="cellIs" dxfId="37" priority="38" operator="lessThan">
      <formula>$C$4</formula>
    </cfRule>
  </conditionalFormatting>
  <conditionalFormatting sqref="AU46">
    <cfRule type="cellIs" dxfId="36" priority="37" operator="lessThan">
      <formula>$C$4</formula>
    </cfRule>
  </conditionalFormatting>
  <conditionalFormatting sqref="AV11">
    <cfRule type="cellIs" dxfId="35" priority="36" operator="lessThan">
      <formula>$C$4</formula>
    </cfRule>
  </conditionalFormatting>
  <conditionalFormatting sqref="AV12">
    <cfRule type="cellIs" dxfId="34" priority="35" operator="lessThan">
      <formula>$C$4</formula>
    </cfRule>
  </conditionalFormatting>
  <conditionalFormatting sqref="AV13">
    <cfRule type="cellIs" dxfId="33" priority="34" operator="lessThan">
      <formula>$C$4</formula>
    </cfRule>
  </conditionalFormatting>
  <conditionalFormatting sqref="AV14">
    <cfRule type="cellIs" dxfId="32" priority="33" operator="lessThan">
      <formula>$C$4</formula>
    </cfRule>
  </conditionalFormatting>
  <conditionalFormatting sqref="AV15">
    <cfRule type="cellIs" dxfId="31" priority="32" operator="lessThan">
      <formula>$C$4</formula>
    </cfRule>
  </conditionalFormatting>
  <conditionalFormatting sqref="AV16">
    <cfRule type="cellIs" dxfId="30" priority="31" operator="lessThan">
      <formula>$C$4</formula>
    </cfRule>
  </conditionalFormatting>
  <conditionalFormatting sqref="AV17">
    <cfRule type="cellIs" dxfId="29" priority="30" operator="lessThan">
      <formula>$C$4</formula>
    </cfRule>
  </conditionalFormatting>
  <conditionalFormatting sqref="AV18">
    <cfRule type="cellIs" dxfId="28" priority="29" operator="lessThan">
      <formula>$C$4</formula>
    </cfRule>
  </conditionalFormatting>
  <conditionalFormatting sqref="AV19">
    <cfRule type="cellIs" dxfId="27" priority="28" operator="lessThan">
      <formula>$C$4</formula>
    </cfRule>
  </conditionalFormatting>
  <conditionalFormatting sqref="AV20">
    <cfRule type="cellIs" dxfId="26" priority="27" operator="lessThan">
      <formula>$C$4</formula>
    </cfRule>
  </conditionalFormatting>
  <conditionalFormatting sqref="AV21">
    <cfRule type="cellIs" dxfId="25" priority="26" operator="lessThan">
      <formula>$C$4</formula>
    </cfRule>
  </conditionalFormatting>
  <conditionalFormatting sqref="AV22">
    <cfRule type="cellIs" dxfId="24" priority="25" operator="lessThan">
      <formula>$C$4</formula>
    </cfRule>
  </conditionalFormatting>
  <conditionalFormatting sqref="AV23">
    <cfRule type="cellIs" dxfId="23" priority="24" operator="lessThan">
      <formula>$C$4</formula>
    </cfRule>
  </conditionalFormatting>
  <conditionalFormatting sqref="AV24">
    <cfRule type="cellIs" dxfId="22" priority="23" operator="lessThan">
      <formula>$C$4</formula>
    </cfRule>
  </conditionalFormatting>
  <conditionalFormatting sqref="AV25">
    <cfRule type="cellIs" dxfId="21" priority="22" operator="lessThan">
      <formula>$C$4</formula>
    </cfRule>
  </conditionalFormatting>
  <conditionalFormatting sqref="AV26">
    <cfRule type="cellIs" dxfId="20" priority="21" operator="lessThan">
      <formula>$C$4</formula>
    </cfRule>
  </conditionalFormatting>
  <conditionalFormatting sqref="AV27">
    <cfRule type="cellIs" dxfId="19" priority="20" operator="lessThan">
      <formula>$C$4</formula>
    </cfRule>
  </conditionalFormatting>
  <conditionalFormatting sqref="AV28">
    <cfRule type="cellIs" dxfId="18" priority="19" operator="lessThan">
      <formula>$C$4</formula>
    </cfRule>
  </conditionalFormatting>
  <conditionalFormatting sqref="AV29">
    <cfRule type="cellIs" dxfId="17" priority="18" operator="lessThan">
      <formula>$C$4</formula>
    </cfRule>
  </conditionalFormatting>
  <conditionalFormatting sqref="AV30">
    <cfRule type="cellIs" dxfId="16" priority="17" operator="lessThan">
      <formula>$C$4</formula>
    </cfRule>
  </conditionalFormatting>
  <conditionalFormatting sqref="AV31">
    <cfRule type="cellIs" dxfId="15" priority="16" operator="lessThan">
      <formula>$C$4</formula>
    </cfRule>
  </conditionalFormatting>
  <conditionalFormatting sqref="AV32">
    <cfRule type="cellIs" dxfId="14" priority="15" operator="lessThan">
      <formula>$C$4</formula>
    </cfRule>
  </conditionalFormatting>
  <conditionalFormatting sqref="AV33">
    <cfRule type="cellIs" dxfId="13" priority="14" operator="lessThan">
      <formula>$C$4</formula>
    </cfRule>
  </conditionalFormatting>
  <conditionalFormatting sqref="AV34">
    <cfRule type="cellIs" dxfId="12" priority="13" operator="lessThan">
      <formula>$C$4</formula>
    </cfRule>
  </conditionalFormatting>
  <conditionalFormatting sqref="AV35">
    <cfRule type="cellIs" dxfId="11" priority="12" operator="lessThan">
      <formula>$C$4</formula>
    </cfRule>
  </conditionalFormatting>
  <conditionalFormatting sqref="AV36">
    <cfRule type="cellIs" dxfId="10" priority="11" operator="lessThan">
      <formula>$C$4</formula>
    </cfRule>
  </conditionalFormatting>
  <conditionalFormatting sqref="AV37">
    <cfRule type="cellIs" dxfId="9" priority="10" operator="lessThan">
      <formula>$C$4</formula>
    </cfRule>
  </conditionalFormatting>
  <conditionalFormatting sqref="AV38">
    <cfRule type="cellIs" dxfId="8" priority="9" operator="lessThan">
      <formula>$C$4</formula>
    </cfRule>
  </conditionalFormatting>
  <conditionalFormatting sqref="AV39">
    <cfRule type="cellIs" dxfId="7" priority="8" operator="lessThan">
      <formula>$C$4</formula>
    </cfRule>
  </conditionalFormatting>
  <conditionalFormatting sqref="AV40">
    <cfRule type="cellIs" dxfId="6" priority="7" operator="lessThan">
      <formula>$C$4</formula>
    </cfRule>
  </conditionalFormatting>
  <conditionalFormatting sqref="AV41">
    <cfRule type="cellIs" dxfId="5" priority="6" operator="lessThan">
      <formula>$C$4</formula>
    </cfRule>
  </conditionalFormatting>
  <conditionalFormatting sqref="AV42">
    <cfRule type="cellIs" dxfId="4" priority="5" operator="lessThan">
      <formula>$C$4</formula>
    </cfRule>
  </conditionalFormatting>
  <conditionalFormatting sqref="AV43">
    <cfRule type="cellIs" dxfId="3" priority="4" operator="lessThan">
      <formula>$C$4</formula>
    </cfRule>
  </conditionalFormatting>
  <conditionalFormatting sqref="AV44">
    <cfRule type="cellIs" dxfId="2" priority="3" operator="lessThan">
      <formula>$C$4</formula>
    </cfRule>
  </conditionalFormatting>
  <conditionalFormatting sqref="AV45">
    <cfRule type="cellIs" dxfId="1" priority="2" operator="lessThan">
      <formula>$C$4</formula>
    </cfRule>
  </conditionalFormatting>
  <conditionalFormatting sqref="AV46">
    <cfRule type="cellIs" dxfId="0" priority="1" operator="lessThan">
      <formula>$C$4</formula>
    </cfRule>
  </conditionalFormatting>
  <dataValidations count="2400">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type="decimal" allowBlank="1" showDropDown="1" showInputMessage="1" showErrorMessage="1" errorTitle="Masukan salah" error="Isian Anda salah!" promptTitle="Input yg diisikan" prompt="nilai angka antara 0 sampai 100." sqref="AE11">
      <formula1>0</formula1>
      <formula2>100</formula2>
    </dataValidation>
    <dataValidation type="decimal" allowBlank="1" showDropDown="1" showInputMessage="1" showErrorMessage="1" errorTitle="Masukan salah" error="Isian Anda salah!" promptTitle="Input yg diisikan" prompt="nilai angka antara 0 sampai 100." sqref="AE12">
      <formula1>0</formula1>
      <formula2>100</formula2>
    </dataValidation>
    <dataValidation type="decimal" allowBlank="1" showDropDown="1" showInputMessage="1" showErrorMessage="1" errorTitle="Masukan salah" error="Isian Anda salah!" promptTitle="Input yg diisikan" prompt="nilai angka antara 0 sampai 100." sqref="AE13">
      <formula1>0</formula1>
      <formula2>100</formula2>
    </dataValidation>
    <dataValidation type="decimal" allowBlank="1" showDropDown="1" showInputMessage="1" showErrorMessage="1" errorTitle="Masukan salah" error="Isian Anda salah!" promptTitle="Input yg diisikan" prompt="nilai angka antara 0 sampai 100." sqref="AE14">
      <formula1>0</formula1>
      <formula2>100</formula2>
    </dataValidation>
    <dataValidation type="decimal" allowBlank="1" showDropDown="1" showInputMessage="1" showErrorMessage="1" errorTitle="Masukan salah" error="Isian Anda salah!" promptTitle="Input yg diisikan" prompt="nilai angka antara 0 sampai 100." sqref="AE15">
      <formula1>0</formula1>
      <formula2>100</formula2>
    </dataValidation>
    <dataValidation type="decimal" allowBlank="1" showDropDown="1" showInputMessage="1" showErrorMessage="1" errorTitle="Masukan salah" error="Isian Anda salah!" promptTitle="Input yg diisikan" prompt="nilai angka antara 0 sampai 100." sqref="AE16">
      <formula1>0</formula1>
      <formula2>100</formula2>
    </dataValidation>
    <dataValidation type="decimal" allowBlank="1" showDropDown="1" showInputMessage="1" showErrorMessage="1" errorTitle="Masukan salah" error="Isian Anda salah!" promptTitle="Input yg diisikan" prompt="nilai angka antara 0 sampai 100." sqref="AE17">
      <formula1>0</formula1>
      <formula2>100</formula2>
    </dataValidation>
    <dataValidation type="decimal" allowBlank="1" showDropDown="1" showInputMessage="1" showErrorMessage="1" errorTitle="Masukan salah" error="Isian Anda salah!" promptTitle="Input yg diisikan" prompt="nilai angka antara 0 sampai 100." sqref="AE18">
      <formula1>0</formula1>
      <formula2>100</formula2>
    </dataValidation>
    <dataValidation type="decimal" allowBlank="1" showDropDown="1" showInputMessage="1" showErrorMessage="1" errorTitle="Masukan salah" error="Isian Anda salah!" promptTitle="Input yg diisikan" prompt="nilai angka antara 0 sampai 100." sqref="AE19">
      <formula1>0</formula1>
      <formula2>100</formula2>
    </dataValidation>
    <dataValidation type="decimal" allowBlank="1" showDropDown="1" showInputMessage="1" showErrorMessage="1" errorTitle="Masukan salah" error="Isian Anda salah!" promptTitle="Input yg diisikan" prompt="nilai angka antara 0 sampai 100." sqref="AE20">
      <formula1>0</formula1>
      <formula2>100</formula2>
    </dataValidation>
    <dataValidation type="decimal" allowBlank="1" showDropDown="1" showInputMessage="1" showErrorMessage="1" errorTitle="Masukan salah" error="Isian Anda salah!" promptTitle="Input yg diisikan" prompt="nilai angka antara 0 sampai 100." sqref="AE21">
      <formula1>0</formula1>
      <formula2>100</formula2>
    </dataValidation>
    <dataValidation type="decimal" allowBlank="1" showDropDown="1" showInputMessage="1" showErrorMessage="1" errorTitle="Masukan salah" error="Isian Anda salah!" promptTitle="Input yg diisikan" prompt="nilai angka antara 0 sampai 100." sqref="AE22">
      <formula1>0</formula1>
      <formula2>100</formula2>
    </dataValidation>
    <dataValidation type="decimal" allowBlank="1" showDropDown="1" showInputMessage="1" showErrorMessage="1" errorTitle="Masukan salah" error="Isian Anda salah!" promptTitle="Input yg diisikan" prompt="nilai angka antara 0 sampai 100." sqref="AE23">
      <formula1>0</formula1>
      <formula2>100</formula2>
    </dataValidation>
    <dataValidation type="decimal" allowBlank="1" showDropDown="1" showInputMessage="1" showErrorMessage="1" errorTitle="Masukan salah" error="Isian Anda salah!" promptTitle="Input yg diisikan" prompt="nilai angka antara 0 sampai 100." sqref="AE24">
      <formula1>0</formula1>
      <formula2>100</formula2>
    </dataValidation>
    <dataValidation type="decimal" allowBlank="1" showDropDown="1" showInputMessage="1" showErrorMessage="1" errorTitle="Masukan salah" error="Isian Anda salah!" promptTitle="Input yg diisikan" prompt="nilai angka antara 0 sampai 100." sqref="AE25">
      <formula1>0</formula1>
      <formula2>100</formula2>
    </dataValidation>
    <dataValidation type="decimal" allowBlank="1" showDropDown="1" showInputMessage="1" showErrorMessage="1" errorTitle="Masukan salah" error="Isian Anda salah!" promptTitle="Input yg diisikan" prompt="nilai angka antara 0 sampai 100." sqref="AE26">
      <formula1>0</formula1>
      <formula2>100</formula2>
    </dataValidation>
    <dataValidation type="decimal" allowBlank="1" showDropDown="1" showInputMessage="1" showErrorMessage="1" errorTitle="Masukan salah" error="Isian Anda salah!" promptTitle="Input yg diisikan" prompt="nilai angka antara 0 sampai 100." sqref="AE27">
      <formula1>0</formula1>
      <formula2>100</formula2>
    </dataValidation>
    <dataValidation type="decimal" allowBlank="1" showDropDown="1" showInputMessage="1" showErrorMessage="1" errorTitle="Masukan salah" error="Isian Anda salah!" promptTitle="Input yg diisikan" prompt="nilai angka antara 0 sampai 100." sqref="AE28">
      <formula1>0</formula1>
      <formula2>100</formula2>
    </dataValidation>
    <dataValidation type="decimal" allowBlank="1" showDropDown="1" showInputMessage="1" showErrorMessage="1" errorTitle="Masukan salah" error="Isian Anda salah!" promptTitle="Input yg diisikan" prompt="nilai angka antara 0 sampai 100." sqref="AE29">
      <formula1>0</formula1>
      <formula2>100</formula2>
    </dataValidation>
    <dataValidation type="decimal" allowBlank="1" showDropDown="1" showInputMessage="1" showErrorMessage="1" errorTitle="Masukan salah" error="Isian Anda salah!" promptTitle="Input yg diisikan" prompt="nilai angka antara 0 sampai 100." sqref="AE30">
      <formula1>0</formula1>
      <formula2>100</formula2>
    </dataValidation>
    <dataValidation type="decimal" allowBlank="1" showDropDown="1" showInputMessage="1" showErrorMessage="1" errorTitle="Masukan salah" error="Isian Anda salah!" promptTitle="Input yg diisikan" prompt="nilai angka antara 0 sampai 100." sqref="AE31">
      <formula1>0</formula1>
      <formula2>100</formula2>
    </dataValidation>
    <dataValidation type="decimal" allowBlank="1" showDropDown="1" showInputMessage="1" showErrorMessage="1" errorTitle="Masukan salah" error="Isian Anda salah!" promptTitle="Input yg diisikan" prompt="nilai angka antara 0 sampai 100." sqref="AE32">
      <formula1>0</formula1>
      <formula2>100</formula2>
    </dataValidation>
    <dataValidation type="decimal" allowBlank="1" showDropDown="1" showInputMessage="1" showErrorMessage="1" errorTitle="Masukan salah" error="Isian Anda salah!" promptTitle="Input yg diisikan" prompt="nilai angka antara 0 sampai 100." sqref="AE33">
      <formula1>0</formula1>
      <formula2>100</formula2>
    </dataValidation>
    <dataValidation type="decimal" allowBlank="1" showDropDown="1" showInputMessage="1" showErrorMessage="1" errorTitle="Masukan salah" error="Isian Anda salah!" promptTitle="Input yg diisikan" prompt="nilai angka antara 0 sampai 100." sqref="AE34">
      <formula1>0</formula1>
      <formula2>100</formula2>
    </dataValidation>
    <dataValidation type="decimal" allowBlank="1" showDropDown="1" showInputMessage="1" showErrorMessage="1" errorTitle="Masukan salah" error="Isian Anda salah!" promptTitle="Input yg diisikan" prompt="nilai angka antara 0 sampai 100." sqref="AE35">
      <formula1>0</formula1>
      <formula2>100</formula2>
    </dataValidation>
    <dataValidation type="decimal" allowBlank="1" showDropDown="1" showInputMessage="1" showErrorMessage="1" errorTitle="Masukan salah" error="Isian Anda salah!" promptTitle="Input yg diisikan" prompt="nilai angka antara 0 sampai 100." sqref="AE36">
      <formula1>0</formula1>
      <formula2>100</formula2>
    </dataValidation>
    <dataValidation type="decimal" allowBlank="1" showDropDown="1" showInputMessage="1" showErrorMessage="1" errorTitle="Masukan salah" error="Isian Anda salah!" promptTitle="Input yg diisikan" prompt="nilai angka antara 0 sampai 100." sqref="AE37">
      <formula1>0</formula1>
      <formula2>100</formula2>
    </dataValidation>
    <dataValidation type="decimal" allowBlank="1" showDropDown="1" showInputMessage="1" showErrorMessage="1" errorTitle="Masukan salah" error="Isian Anda salah!" promptTitle="Input yg diisikan" prompt="nilai angka antara 0 sampai 100." sqref="AE38">
      <formula1>0</formula1>
      <formula2>100</formula2>
    </dataValidation>
    <dataValidation type="decimal" allowBlank="1" showDropDown="1" showInputMessage="1" showErrorMessage="1" errorTitle="Masukan salah" error="Isian Anda salah!" promptTitle="Input yg diisikan" prompt="nilai angka antara 0 sampai 100." sqref="AE39">
      <formula1>0</formula1>
      <formula2>100</formula2>
    </dataValidation>
    <dataValidation type="decimal" allowBlank="1" showDropDown="1" showInputMessage="1" showErrorMessage="1" errorTitle="Masukan salah" error="Isian Anda salah!" promptTitle="Input yg diisikan" prompt="nilai angka antara 0 sampai 100." sqref="AE40">
      <formula1>0</formula1>
      <formula2>100</formula2>
    </dataValidation>
    <dataValidation type="decimal" allowBlank="1" showDropDown="1" showInputMessage="1" showErrorMessage="1" errorTitle="Masukan salah" error="Isian Anda salah!" promptTitle="Input yg diisikan" prompt="nilai angka antara 0 sampai 100." sqref="AE41">
      <formula1>0</formula1>
      <formula2>100</formula2>
    </dataValidation>
    <dataValidation type="decimal" allowBlank="1" showDropDown="1" showInputMessage="1" showErrorMessage="1" errorTitle="Masukan salah" error="Isian Anda salah!" promptTitle="Input yg diisikan" prompt="nilai angka antara 0 sampai 100." sqref="AE42">
      <formula1>0</formula1>
      <formula2>100</formula2>
    </dataValidation>
    <dataValidation type="decimal" allowBlank="1" showDropDown="1" showInputMessage="1" showErrorMessage="1" errorTitle="Masukan salah" error="Isian Anda salah!" promptTitle="Input yg diisikan" prompt="nilai angka antara 0 sampai 100." sqref="AE43">
      <formula1>0</formula1>
      <formula2>100</formula2>
    </dataValidation>
    <dataValidation type="decimal" allowBlank="1" showDropDown="1" showInputMessage="1" showErrorMessage="1" errorTitle="Masukan salah" error="Isian Anda salah!" promptTitle="Input yg diisikan" prompt="nilai angka antara 0 sampai 100." sqref="AE44">
      <formula1>0</formula1>
      <formula2>100</formula2>
    </dataValidation>
    <dataValidation type="decimal" allowBlank="1" showDropDown="1" showInputMessage="1" showErrorMessage="1" errorTitle="Masukan salah" error="Isian Anda salah!" promptTitle="Input yg diisikan" prompt="nilai angka antara 0 sampai 100." sqref="AE45">
      <formula1>0</formula1>
      <formula2>100</formula2>
    </dataValidation>
    <dataValidation type="decimal" allowBlank="1" showDropDown="1" showInputMessage="1" showErrorMessage="1" errorTitle="Masukan salah" error="Isian Anda salah!" promptTitle="Input yg diisikan" prompt="nilai angka antara 0 sampai 100." sqref="AE46">
      <formula1>0</formula1>
      <formula2>100</formula2>
    </dataValidation>
    <dataValidation type="decimal" allowBlank="1" showDropDown="1" showInputMessage="1" showErrorMessage="1" errorTitle="Masukan salah" error="Isian Anda salah!" promptTitle="Input yg diisikan" prompt="nilai angka antara 0 sampai 100." sqref="AE47">
      <formula1>0</formula1>
      <formula2>100</formula2>
    </dataValidation>
    <dataValidation type="decimal" allowBlank="1" showDropDown="1" showInputMessage="1" showErrorMessage="1" errorTitle="Masukan salah" error="Isian Anda salah!" promptTitle="Input yg diisikan" prompt="nilai angka antara 0 sampai 100." sqref="AE48">
      <formula1>0</formula1>
      <formula2>100</formula2>
    </dataValidation>
    <dataValidation type="decimal" allowBlank="1" showDropDown="1" showInputMessage="1" showErrorMessage="1" errorTitle="Masukan salah" error="Isian Anda salah!" promptTitle="Input yg diisikan" prompt="nilai angka antara 0 sampai 100." sqref="AE49">
      <formula1>0</formula1>
      <formula2>100</formula2>
    </dataValidation>
    <dataValidation type="decimal" allowBlank="1" showDropDown="1" showInputMessage="1" showErrorMessage="1" errorTitle="Masukan salah" error="Isian Anda salah!" promptTitle="Input yg diisikan" prompt="nilai angka antara 0 sampai 100." sqref="AE50">
      <formula1>0</formula1>
      <formula2>100</formula2>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AP11">
      <formula1>0</formula1>
      <formula2>100</formula2>
    </dataValidation>
    <dataValidation type="decimal" allowBlank="1" showDropDown="1" showInputMessage="1" showErrorMessage="1" errorTitle="Masukan salah" error="Isian Anda salah!" promptTitle="Input yg diisikan" prompt="nilai angka antara 0 sampai 100." sqref="AP12">
      <formula1>0</formula1>
      <formula2>100</formula2>
    </dataValidation>
    <dataValidation type="decimal" allowBlank="1" showDropDown="1" showInputMessage="1" showErrorMessage="1" errorTitle="Masukan salah" error="Isian Anda salah!" promptTitle="Input yg diisikan" prompt="nilai angka antara 0 sampai 100." sqref="AP13">
      <formula1>0</formula1>
      <formula2>100</formula2>
    </dataValidation>
    <dataValidation type="decimal" allowBlank="1" showDropDown="1" showInputMessage="1" showErrorMessage="1" errorTitle="Masukan salah" error="Isian Anda salah!" promptTitle="Input yg diisikan" prompt="nilai angka antara 0 sampai 100." sqref="AP14">
      <formula1>0</formula1>
      <formula2>100</formula2>
    </dataValidation>
    <dataValidation type="decimal" allowBlank="1" showDropDown="1" showInputMessage="1" showErrorMessage="1" errorTitle="Masukan salah" error="Isian Anda salah!" promptTitle="Input yg diisikan" prompt="nilai angka antara 0 sampai 100." sqref="AP15">
      <formula1>0</formula1>
      <formula2>100</formula2>
    </dataValidation>
    <dataValidation type="decimal" allowBlank="1" showDropDown="1" showInputMessage="1" showErrorMessage="1" errorTitle="Masukan salah" error="Isian Anda salah!" promptTitle="Input yg diisikan" prompt="nilai angka antara 0 sampai 100." sqref="AP16">
      <formula1>0</formula1>
      <formula2>100</formula2>
    </dataValidation>
    <dataValidation type="decimal" allowBlank="1" showDropDown="1" showInputMessage="1" showErrorMessage="1" errorTitle="Masukan salah" error="Isian Anda salah!" promptTitle="Input yg diisikan" prompt="nilai angka antara 0 sampai 100." sqref="AP17">
      <formula1>0</formula1>
      <formula2>100</formula2>
    </dataValidation>
    <dataValidation type="decimal" allowBlank="1" showDropDown="1" showInputMessage="1" showErrorMessage="1" errorTitle="Masukan salah" error="Isian Anda salah!" promptTitle="Input yg diisikan" prompt="nilai angka antara 0 sampai 100." sqref="AP18">
      <formula1>0</formula1>
      <formula2>100</formula2>
    </dataValidation>
    <dataValidation type="decimal" allowBlank="1" showDropDown="1" showInputMessage="1" showErrorMessage="1" errorTitle="Masukan salah" error="Isian Anda salah!" promptTitle="Input yg diisikan" prompt="nilai angka antara 0 sampai 100." sqref="AP19">
      <formula1>0</formula1>
      <formula2>100</formula2>
    </dataValidation>
    <dataValidation type="decimal" allowBlank="1" showDropDown="1" showInputMessage="1" showErrorMessage="1" errorTitle="Masukan salah" error="Isian Anda salah!" promptTitle="Input yg diisikan" prompt="nilai angka antara 0 sampai 100." sqref="AP20">
      <formula1>0</formula1>
      <formula2>100</formula2>
    </dataValidation>
    <dataValidation type="decimal" allowBlank="1" showDropDown="1" showInputMessage="1" showErrorMessage="1" errorTitle="Masukan salah" error="Isian Anda salah!" promptTitle="Input yg diisikan" prompt="nilai angka antara 0 sampai 100." sqref="AP21">
      <formula1>0</formula1>
      <formula2>100</formula2>
    </dataValidation>
    <dataValidation type="decimal" allowBlank="1" showDropDown="1" showInputMessage="1" showErrorMessage="1" errorTitle="Masukan salah" error="Isian Anda salah!" promptTitle="Input yg diisikan" prompt="nilai angka antara 0 sampai 100." sqref="AP22">
      <formula1>0</formula1>
      <formula2>100</formula2>
    </dataValidation>
    <dataValidation type="decimal" allowBlank="1" showDropDown="1" showInputMessage="1" showErrorMessage="1" errorTitle="Masukan salah" error="Isian Anda salah!" promptTitle="Input yg diisikan" prompt="nilai angka antara 0 sampai 100." sqref="AP23">
      <formula1>0</formula1>
      <formula2>100</formula2>
    </dataValidation>
    <dataValidation type="decimal" allowBlank="1" showDropDown="1" showInputMessage="1" showErrorMessage="1" errorTitle="Masukan salah" error="Isian Anda salah!" promptTitle="Input yg diisikan" prompt="nilai angka antara 0 sampai 100." sqref="AP24">
      <formula1>0</formula1>
      <formula2>100</formula2>
    </dataValidation>
    <dataValidation type="decimal" allowBlank="1" showDropDown="1" showInputMessage="1" showErrorMessage="1" errorTitle="Masukan salah" error="Isian Anda salah!" promptTitle="Input yg diisikan" prompt="nilai angka antara 0 sampai 100." sqref="AP25">
      <formula1>0</formula1>
      <formula2>100</formula2>
    </dataValidation>
    <dataValidation type="decimal" allowBlank="1" showDropDown="1" showInputMessage="1" showErrorMessage="1" errorTitle="Masukan salah" error="Isian Anda salah!" promptTitle="Input yg diisikan" prompt="nilai angka antara 0 sampai 100." sqref="AP26">
      <formula1>0</formula1>
      <formula2>100</formula2>
    </dataValidation>
    <dataValidation type="decimal" allowBlank="1" showDropDown="1" showInputMessage="1" showErrorMessage="1" errorTitle="Masukan salah" error="Isian Anda salah!" promptTitle="Input yg diisikan" prompt="nilai angka antara 0 sampai 100." sqref="AP27">
      <formula1>0</formula1>
      <formula2>100</formula2>
    </dataValidation>
    <dataValidation type="decimal" allowBlank="1" showDropDown="1" showInputMessage="1" showErrorMessage="1" errorTitle="Masukan salah" error="Isian Anda salah!" promptTitle="Input yg diisikan" prompt="nilai angka antara 0 sampai 100." sqref="AP28">
      <formula1>0</formula1>
      <formula2>100</formula2>
    </dataValidation>
    <dataValidation type="decimal" allowBlank="1" showDropDown="1" showInputMessage="1" showErrorMessage="1" errorTitle="Masukan salah" error="Isian Anda salah!" promptTitle="Input yg diisikan" prompt="nilai angka antara 0 sampai 100." sqref="AP29">
      <formula1>0</formula1>
      <formula2>100</formula2>
    </dataValidation>
    <dataValidation type="decimal" allowBlank="1" showDropDown="1" showInputMessage="1" showErrorMessage="1" errorTitle="Masukan salah" error="Isian Anda salah!" promptTitle="Input yg diisikan" prompt="nilai angka antara 0 sampai 100." sqref="AP30">
      <formula1>0</formula1>
      <formula2>100</formula2>
    </dataValidation>
    <dataValidation type="decimal" allowBlank="1" showDropDown="1" showInputMessage="1" showErrorMessage="1" errorTitle="Masukan salah" error="Isian Anda salah!" promptTitle="Input yg diisikan" prompt="nilai angka antara 0 sampai 100." sqref="AP31">
      <formula1>0</formula1>
      <formula2>100</formula2>
    </dataValidation>
    <dataValidation type="decimal" allowBlank="1" showDropDown="1" showInputMessage="1" showErrorMessage="1" errorTitle="Masukan salah" error="Isian Anda salah!" promptTitle="Input yg diisikan" prompt="nilai angka antara 0 sampai 100." sqref="AP32">
      <formula1>0</formula1>
      <formula2>100</formula2>
    </dataValidation>
    <dataValidation type="decimal" allowBlank="1" showDropDown="1" showInputMessage="1" showErrorMessage="1" errorTitle="Masukan salah" error="Isian Anda salah!" promptTitle="Input yg diisikan" prompt="nilai angka antara 0 sampai 100." sqref="AP33">
      <formula1>0</formula1>
      <formula2>100</formula2>
    </dataValidation>
    <dataValidation type="decimal" allowBlank="1" showDropDown="1" showInputMessage="1" showErrorMessage="1" errorTitle="Masukan salah" error="Isian Anda salah!" promptTitle="Input yg diisikan" prompt="nilai angka antara 0 sampai 100." sqref="AP34">
      <formula1>0</formula1>
      <formula2>100</formula2>
    </dataValidation>
    <dataValidation type="decimal" allowBlank="1" showDropDown="1" showInputMessage="1" showErrorMessage="1" errorTitle="Masukan salah" error="Isian Anda salah!" promptTitle="Input yg diisikan" prompt="nilai angka antara 0 sampai 100." sqref="AP35">
      <formula1>0</formula1>
      <formula2>100</formula2>
    </dataValidation>
    <dataValidation type="decimal" allowBlank="1" showDropDown="1" showInputMessage="1" showErrorMessage="1" errorTitle="Masukan salah" error="Isian Anda salah!" promptTitle="Input yg diisikan" prompt="nilai angka antara 0 sampai 100." sqref="AP36">
      <formula1>0</formula1>
      <formula2>100</formula2>
    </dataValidation>
    <dataValidation type="decimal" allowBlank="1" showDropDown="1" showInputMessage="1" showErrorMessage="1" errorTitle="Masukan salah" error="Isian Anda salah!" promptTitle="Input yg diisikan" prompt="nilai angka antara 0 sampai 100." sqref="AP37">
      <formula1>0</formula1>
      <formula2>100</formula2>
    </dataValidation>
    <dataValidation type="decimal" allowBlank="1" showDropDown="1" showInputMessage="1" showErrorMessage="1" errorTitle="Masukan salah" error="Isian Anda salah!" promptTitle="Input yg diisikan" prompt="nilai angka antara 0 sampai 100." sqref="AP38">
      <formula1>0</formula1>
      <formula2>100</formula2>
    </dataValidation>
    <dataValidation type="decimal" allowBlank="1" showDropDown="1" showInputMessage="1" showErrorMessage="1" errorTitle="Masukan salah" error="Isian Anda salah!" promptTitle="Input yg diisikan" prompt="nilai angka antara 0 sampai 100." sqref="AP39">
      <formula1>0</formula1>
      <formula2>100</formula2>
    </dataValidation>
    <dataValidation type="decimal" allowBlank="1" showDropDown="1" showInputMessage="1" showErrorMessage="1" errorTitle="Masukan salah" error="Isian Anda salah!" promptTitle="Input yg diisikan" prompt="nilai angka antara 0 sampai 100." sqref="AP40">
      <formula1>0</formula1>
      <formula2>100</formula2>
    </dataValidation>
    <dataValidation type="decimal" allowBlank="1" showDropDown="1" showInputMessage="1" showErrorMessage="1" errorTitle="Masukan salah" error="Isian Anda salah!" promptTitle="Input yg diisikan" prompt="nilai angka antara 0 sampai 100." sqref="AP41">
      <formula1>0</formula1>
      <formula2>100</formula2>
    </dataValidation>
    <dataValidation type="decimal" allowBlank="1" showDropDown="1" showInputMessage="1" showErrorMessage="1" errorTitle="Masukan salah" error="Isian Anda salah!" promptTitle="Input yg diisikan" prompt="nilai angka antara 0 sampai 100." sqref="AP42">
      <formula1>0</formula1>
      <formula2>100</formula2>
    </dataValidation>
    <dataValidation type="decimal" allowBlank="1" showDropDown="1" showInputMessage="1" showErrorMessage="1" errorTitle="Masukan salah" error="Isian Anda salah!" promptTitle="Input yg diisikan" prompt="nilai angka antara 0 sampai 100." sqref="AP43">
      <formula1>0</formula1>
      <formula2>100</formula2>
    </dataValidation>
    <dataValidation type="decimal" allowBlank="1" showDropDown="1" showInputMessage="1" showErrorMessage="1" errorTitle="Masukan salah" error="Isian Anda salah!" promptTitle="Input yg diisikan" prompt="nilai angka antara 0 sampai 100." sqref="AP44">
      <formula1>0</formula1>
      <formula2>100</formula2>
    </dataValidation>
    <dataValidation type="decimal" allowBlank="1" showDropDown="1" showInputMessage="1" showErrorMessage="1" errorTitle="Masukan salah" error="Isian Anda salah!" promptTitle="Input yg diisikan" prompt="nilai angka antara 0 sampai 100." sqref="AP45">
      <formula1>0</formula1>
      <formula2>100</formula2>
    </dataValidation>
    <dataValidation type="decimal" allowBlank="1" showDropDown="1" showInputMessage="1" showErrorMessage="1" errorTitle="Masukan salah" error="Isian Anda salah!" promptTitle="Input yg diisikan" prompt="nilai angka antara 0 sampai 100." sqref="AP46">
      <formula1>0</formula1>
      <formula2>100</formula2>
    </dataValidation>
    <dataValidation type="decimal" allowBlank="1" showDropDown="1" showInputMessage="1" showErrorMessage="1" errorTitle="Masukan salah" error="Isian Anda salah!" promptTitle="Input yg diisikan" prompt="nilai angka antara 0 sampai 100." sqref="AP47">
      <formula1>0</formula1>
      <formula2>100</formula2>
    </dataValidation>
    <dataValidation type="decimal" allowBlank="1" showDropDown="1" showInputMessage="1" showErrorMessage="1" errorTitle="Masukan salah" error="Isian Anda salah!" promptTitle="Input yg diisikan" prompt="nilai angka antara 0 sampai 100." sqref="AP48">
      <formula1>0</formula1>
      <formula2>100</formula2>
    </dataValidation>
    <dataValidation type="decimal" allowBlank="1" showDropDown="1" showInputMessage="1" showErrorMessage="1" errorTitle="Masukan salah" error="Isian Anda salah!" promptTitle="Input yg diisikan" prompt="nilai angka antara 0 sampai 100." sqref="AP49">
      <formula1>0</formula1>
      <formula2>100</formula2>
    </dataValidation>
    <dataValidation type="decimal" allowBlank="1" showDropDown="1" showInputMessage="1" showErrorMessage="1" errorTitle="Masukan salah" error="Isian Anda salah!" promptTitle="Input yg diisikan" prompt="nilai angka antara 0 sampai 100." sqref="AP50">
      <formula1>0</formula1>
      <formula2>100</formula2>
    </dataValidation>
    <dataValidation type="decimal" allowBlank="1" showDropDown="1" showInputMessage="1" showErrorMessage="1" errorTitle="Masukan salah" error="Isian Anda salah!" promptTitle="Input yg diisikan" prompt="nilai angka antara 0 sampai 100." sqref="AQ11">
      <formula1>0</formula1>
      <formula2>100</formula2>
    </dataValidation>
    <dataValidation type="decimal" allowBlank="1" showDropDown="1" showInputMessage="1" showErrorMessage="1" errorTitle="Masukan salah" error="Isian Anda salah!" promptTitle="Input yg diisikan" prompt="nilai angka antara 0 sampai 100." sqref="AQ12">
      <formula1>0</formula1>
      <formula2>100</formula2>
    </dataValidation>
    <dataValidation type="decimal" allowBlank="1" showDropDown="1" showInputMessage="1" showErrorMessage="1" errorTitle="Masukan salah" error="Isian Anda salah!" promptTitle="Input yg diisikan" prompt="nilai angka antara 0 sampai 100." sqref="AQ13">
      <formula1>0</formula1>
      <formula2>100</formula2>
    </dataValidation>
    <dataValidation type="decimal" allowBlank="1" showDropDown="1" showInputMessage="1" showErrorMessage="1" errorTitle="Masukan salah" error="Isian Anda salah!" promptTitle="Input yg diisikan" prompt="nilai angka antara 0 sampai 100." sqref="AQ14">
      <formula1>0</formula1>
      <formula2>100</formula2>
    </dataValidation>
    <dataValidation type="decimal" allowBlank="1" showDropDown="1" showInputMessage="1" showErrorMessage="1" errorTitle="Masukan salah" error="Isian Anda salah!" promptTitle="Input yg diisikan" prompt="nilai angka antara 0 sampai 100." sqref="AQ15">
      <formula1>0</formula1>
      <formula2>100</formula2>
    </dataValidation>
    <dataValidation type="decimal" allowBlank="1" showDropDown="1" showInputMessage="1" showErrorMessage="1" errorTitle="Masukan salah" error="Isian Anda salah!" promptTitle="Input yg diisikan" prompt="nilai angka antara 0 sampai 100." sqref="AQ16">
      <formula1>0</formula1>
      <formula2>100</formula2>
    </dataValidation>
    <dataValidation type="decimal" allowBlank="1" showDropDown="1" showInputMessage="1" showErrorMessage="1" errorTitle="Masukan salah" error="Isian Anda salah!" promptTitle="Input yg diisikan" prompt="nilai angka antara 0 sampai 100." sqref="AQ17">
      <formula1>0</formula1>
      <formula2>100</formula2>
    </dataValidation>
    <dataValidation type="decimal" allowBlank="1" showDropDown="1" showInputMessage="1" showErrorMessage="1" errorTitle="Masukan salah" error="Isian Anda salah!" promptTitle="Input yg diisikan" prompt="nilai angka antara 0 sampai 100." sqref="AQ18">
      <formula1>0</formula1>
      <formula2>100</formula2>
    </dataValidation>
    <dataValidation type="decimal" allowBlank="1" showDropDown="1" showInputMessage="1" showErrorMessage="1" errorTitle="Masukan salah" error="Isian Anda salah!" promptTitle="Input yg diisikan" prompt="nilai angka antara 0 sampai 100." sqref="AQ19">
      <formula1>0</formula1>
      <formula2>100</formula2>
    </dataValidation>
    <dataValidation type="decimal" allowBlank="1" showDropDown="1" showInputMessage="1" showErrorMessage="1" errorTitle="Masukan salah" error="Isian Anda salah!" promptTitle="Input yg diisikan" prompt="nilai angka antara 0 sampai 100." sqref="AQ20">
      <formula1>0</formula1>
      <formula2>100</formula2>
    </dataValidation>
    <dataValidation type="decimal" allowBlank="1" showDropDown="1" showInputMessage="1" showErrorMessage="1" errorTitle="Masukan salah" error="Isian Anda salah!" promptTitle="Input yg diisikan" prompt="nilai angka antara 0 sampai 100." sqref="AQ21">
      <formula1>0</formula1>
      <formula2>100</formula2>
    </dataValidation>
    <dataValidation type="decimal" allowBlank="1" showDropDown="1" showInputMessage="1" showErrorMessage="1" errorTitle="Masukan salah" error="Isian Anda salah!" promptTitle="Input yg diisikan" prompt="nilai angka antara 0 sampai 100." sqref="AQ22">
      <formula1>0</formula1>
      <formula2>100</formula2>
    </dataValidation>
    <dataValidation type="decimal" allowBlank="1" showDropDown="1" showInputMessage="1" showErrorMessage="1" errorTitle="Masukan salah" error="Isian Anda salah!" promptTitle="Input yg diisikan" prompt="nilai angka antara 0 sampai 100." sqref="AQ23">
      <formula1>0</formula1>
      <formula2>100</formula2>
    </dataValidation>
    <dataValidation type="decimal" allowBlank="1" showDropDown="1" showInputMessage="1" showErrorMessage="1" errorTitle="Masukan salah" error="Isian Anda salah!" promptTitle="Input yg diisikan" prompt="nilai angka antara 0 sampai 100." sqref="AQ24">
      <formula1>0</formula1>
      <formula2>100</formula2>
    </dataValidation>
    <dataValidation type="decimal" allowBlank="1" showDropDown="1" showInputMessage="1" showErrorMessage="1" errorTitle="Masukan salah" error="Isian Anda salah!" promptTitle="Input yg diisikan" prompt="nilai angka antara 0 sampai 100." sqref="AQ25">
      <formula1>0</formula1>
      <formula2>100</formula2>
    </dataValidation>
    <dataValidation type="decimal" allowBlank="1" showDropDown="1" showInputMessage="1" showErrorMessage="1" errorTitle="Masukan salah" error="Isian Anda salah!" promptTitle="Input yg diisikan" prompt="nilai angka antara 0 sampai 100." sqref="AQ26">
      <formula1>0</formula1>
      <formula2>100</formula2>
    </dataValidation>
    <dataValidation type="decimal" allowBlank="1" showDropDown="1" showInputMessage="1" showErrorMessage="1" errorTitle="Masukan salah" error="Isian Anda salah!" promptTitle="Input yg diisikan" prompt="nilai angka antara 0 sampai 100." sqref="AQ27">
      <formula1>0</formula1>
      <formula2>100</formula2>
    </dataValidation>
    <dataValidation type="decimal" allowBlank="1" showDropDown="1" showInputMessage="1" showErrorMessage="1" errorTitle="Masukan salah" error="Isian Anda salah!" promptTitle="Input yg diisikan" prompt="nilai angka antara 0 sampai 100." sqref="AQ28">
      <formula1>0</formula1>
      <formula2>100</formula2>
    </dataValidation>
    <dataValidation type="decimal" allowBlank="1" showDropDown="1" showInputMessage="1" showErrorMessage="1" errorTitle="Masukan salah" error="Isian Anda salah!" promptTitle="Input yg diisikan" prompt="nilai angka antara 0 sampai 100." sqref="AQ29">
      <formula1>0</formula1>
      <formula2>100</formula2>
    </dataValidation>
    <dataValidation type="decimal" allowBlank="1" showDropDown="1" showInputMessage="1" showErrorMessage="1" errorTitle="Masukan salah" error="Isian Anda salah!" promptTitle="Input yg diisikan" prompt="nilai angka antara 0 sampai 100." sqref="AQ30">
      <formula1>0</formula1>
      <formula2>100</formula2>
    </dataValidation>
    <dataValidation type="decimal" allowBlank="1" showDropDown="1" showInputMessage="1" showErrorMessage="1" errorTitle="Masukan salah" error="Isian Anda salah!" promptTitle="Input yg diisikan" prompt="nilai angka antara 0 sampai 100." sqref="AQ31">
      <formula1>0</formula1>
      <formula2>100</formula2>
    </dataValidation>
    <dataValidation type="decimal" allowBlank="1" showDropDown="1" showInputMessage="1" showErrorMessage="1" errorTitle="Masukan salah" error="Isian Anda salah!" promptTitle="Input yg diisikan" prompt="nilai angka antara 0 sampai 100." sqref="AQ32">
      <formula1>0</formula1>
      <formula2>100</formula2>
    </dataValidation>
    <dataValidation type="decimal" allowBlank="1" showDropDown="1" showInputMessage="1" showErrorMessage="1" errorTitle="Masukan salah" error="Isian Anda salah!" promptTitle="Input yg diisikan" prompt="nilai angka antara 0 sampai 100." sqref="AQ33">
      <formula1>0</formula1>
      <formula2>100</formula2>
    </dataValidation>
    <dataValidation type="decimal" allowBlank="1" showDropDown="1" showInputMessage="1" showErrorMessage="1" errorTitle="Masukan salah" error="Isian Anda salah!" promptTitle="Input yg diisikan" prompt="nilai angka antara 0 sampai 100." sqref="AQ34">
      <formula1>0</formula1>
      <formula2>100</formula2>
    </dataValidation>
    <dataValidation type="decimal" allowBlank="1" showDropDown="1" showInputMessage="1" showErrorMessage="1" errorTitle="Masukan salah" error="Isian Anda salah!" promptTitle="Input yg diisikan" prompt="nilai angka antara 0 sampai 100." sqref="AQ35">
      <formula1>0</formula1>
      <formula2>100</formula2>
    </dataValidation>
    <dataValidation type="decimal" allowBlank="1" showDropDown="1" showInputMessage="1" showErrorMessage="1" errorTitle="Masukan salah" error="Isian Anda salah!" promptTitle="Input yg diisikan" prompt="nilai angka antara 0 sampai 100." sqref="AQ36">
      <formula1>0</formula1>
      <formula2>100</formula2>
    </dataValidation>
    <dataValidation type="decimal" allowBlank="1" showDropDown="1" showInputMessage="1" showErrorMessage="1" errorTitle="Masukan salah" error="Isian Anda salah!" promptTitle="Input yg diisikan" prompt="nilai angka antara 0 sampai 100." sqref="AQ37">
      <formula1>0</formula1>
      <formula2>100</formula2>
    </dataValidation>
    <dataValidation type="decimal" allowBlank="1" showDropDown="1" showInputMessage="1" showErrorMessage="1" errorTitle="Masukan salah" error="Isian Anda salah!" promptTitle="Input yg diisikan" prompt="nilai angka antara 0 sampai 100." sqref="AQ38">
      <formula1>0</formula1>
      <formula2>100</formula2>
    </dataValidation>
    <dataValidation type="decimal" allowBlank="1" showDropDown="1" showInputMessage="1" showErrorMessage="1" errorTitle="Masukan salah" error="Isian Anda salah!" promptTitle="Input yg diisikan" prompt="nilai angka antara 0 sampai 100." sqref="AQ39">
      <formula1>0</formula1>
      <formula2>100</formula2>
    </dataValidation>
    <dataValidation type="decimal" allowBlank="1" showDropDown="1" showInputMessage="1" showErrorMessage="1" errorTitle="Masukan salah" error="Isian Anda salah!" promptTitle="Input yg diisikan" prompt="nilai angka antara 0 sampai 100." sqref="AQ40">
      <formula1>0</formula1>
      <formula2>100</formula2>
    </dataValidation>
    <dataValidation type="decimal" allowBlank="1" showDropDown="1" showInputMessage="1" showErrorMessage="1" errorTitle="Masukan salah" error="Isian Anda salah!" promptTitle="Input yg diisikan" prompt="nilai angka antara 0 sampai 100." sqref="AQ41">
      <formula1>0</formula1>
      <formula2>100</formula2>
    </dataValidation>
    <dataValidation type="decimal" allowBlank="1" showDropDown="1" showInputMessage="1" showErrorMessage="1" errorTitle="Masukan salah" error="Isian Anda salah!" promptTitle="Input yg diisikan" prompt="nilai angka antara 0 sampai 100." sqref="AQ42">
      <formula1>0</formula1>
      <formula2>100</formula2>
    </dataValidation>
    <dataValidation type="decimal" allowBlank="1" showDropDown="1" showInputMessage="1" showErrorMessage="1" errorTitle="Masukan salah" error="Isian Anda salah!" promptTitle="Input yg diisikan" prompt="nilai angka antara 0 sampai 100." sqref="AQ43">
      <formula1>0</formula1>
      <formula2>100</formula2>
    </dataValidation>
    <dataValidation type="decimal" allowBlank="1" showDropDown="1" showInputMessage="1" showErrorMessage="1" errorTitle="Masukan salah" error="Isian Anda salah!" promptTitle="Input yg diisikan" prompt="nilai angka antara 0 sampai 100." sqref="AQ44">
      <formula1>0</formula1>
      <formula2>100</formula2>
    </dataValidation>
    <dataValidation type="decimal" allowBlank="1" showDropDown="1" showInputMessage="1" showErrorMessage="1" errorTitle="Masukan salah" error="Isian Anda salah!" promptTitle="Input yg diisikan" prompt="nilai angka antara 0 sampai 100." sqref="AQ45">
      <formula1>0</formula1>
      <formula2>100</formula2>
    </dataValidation>
    <dataValidation type="decimal" allowBlank="1" showDropDown="1" showInputMessage="1" showErrorMessage="1" errorTitle="Masukan salah" error="Isian Anda salah!" promptTitle="Input yg diisikan" prompt="nilai angka antara 0 sampai 100." sqref="AQ46">
      <formula1>0</formula1>
      <formula2>100</formula2>
    </dataValidation>
    <dataValidation type="decimal" allowBlank="1" showDropDown="1" showInputMessage="1" showErrorMessage="1" errorTitle="Masukan salah" error="Isian Anda salah!" promptTitle="Input yg diisikan" prompt="nilai angka antara 0 sampai 100." sqref="AQ47">
      <formula1>0</formula1>
      <formula2>100</formula2>
    </dataValidation>
    <dataValidation type="decimal" allowBlank="1" showDropDown="1" showInputMessage="1" showErrorMessage="1" errorTitle="Masukan salah" error="Isian Anda salah!" promptTitle="Input yg diisikan" prompt="nilai angka antara 0 sampai 100." sqref="AQ48">
      <formula1>0</formula1>
      <formula2>100</formula2>
    </dataValidation>
    <dataValidation type="decimal" allowBlank="1" showDropDown="1" showInputMessage="1" showErrorMessage="1" errorTitle="Masukan salah" error="Isian Anda salah!" promptTitle="Input yg diisikan" prompt="nilai angka antara 0 sampai 100." sqref="AQ49">
      <formula1>0</formula1>
      <formula2>100</formula2>
    </dataValidation>
    <dataValidation type="decimal" allowBlank="1" showDropDown="1" showInputMessage="1" showErrorMessage="1" errorTitle="Masukan salah" error="Isian Anda salah!" promptTitle="Input yg diisikan" prompt="nilai angka antara 0 sampai 100." sqref="AQ50">
      <formula1>0</formula1>
      <formula2>100</formula2>
    </dataValidation>
    <dataValidation type="decimal" allowBlank="1" showDropDown="1" showInputMessage="1" showErrorMessage="1" errorTitle="Masukan salah" error="Isian Anda salah!" promptTitle="Input yg diisikan" prompt="nilai angka antara 0 sampai 100." sqref="AR11">
      <formula1>0</formula1>
      <formula2>100</formula2>
    </dataValidation>
    <dataValidation type="decimal" allowBlank="1" showDropDown="1" showInputMessage="1" showErrorMessage="1" errorTitle="Masukan salah" error="Isian Anda salah!" promptTitle="Input yg diisikan" prompt="nilai angka antara 0 sampai 100." sqref="AR12">
      <formula1>0</formula1>
      <formula2>100</formula2>
    </dataValidation>
    <dataValidation type="decimal" allowBlank="1" showDropDown="1" showInputMessage="1" showErrorMessage="1" errorTitle="Masukan salah" error="Isian Anda salah!" promptTitle="Input yg diisikan" prompt="nilai angka antara 0 sampai 100." sqref="AR13">
      <formula1>0</formula1>
      <formula2>100</formula2>
    </dataValidation>
    <dataValidation type="decimal" allowBlank="1" showDropDown="1" showInputMessage="1" showErrorMessage="1" errorTitle="Masukan salah" error="Isian Anda salah!" promptTitle="Input yg diisikan" prompt="nilai angka antara 0 sampai 100." sqref="AR14">
      <formula1>0</formula1>
      <formula2>100</formula2>
    </dataValidation>
    <dataValidation type="decimal" allowBlank="1" showDropDown="1" showInputMessage="1" showErrorMessage="1" errorTitle="Masukan salah" error="Isian Anda salah!" promptTitle="Input yg diisikan" prompt="nilai angka antara 0 sampai 100." sqref="AR15">
      <formula1>0</formula1>
      <formula2>100</formula2>
    </dataValidation>
    <dataValidation type="decimal" allowBlank="1" showDropDown="1" showInputMessage="1" showErrorMessage="1" errorTitle="Masukan salah" error="Isian Anda salah!" promptTitle="Input yg diisikan" prompt="nilai angka antara 0 sampai 100." sqref="AR16">
      <formula1>0</formula1>
      <formula2>100</formula2>
    </dataValidation>
    <dataValidation type="decimal" allowBlank="1" showDropDown="1" showInputMessage="1" showErrorMessage="1" errorTitle="Masukan salah" error="Isian Anda salah!" promptTitle="Input yg diisikan" prompt="nilai angka antara 0 sampai 100." sqref="AR17">
      <formula1>0</formula1>
      <formula2>100</formula2>
    </dataValidation>
    <dataValidation type="decimal" allowBlank="1" showDropDown="1" showInputMessage="1" showErrorMessage="1" errorTitle="Masukan salah" error="Isian Anda salah!" promptTitle="Input yg diisikan" prompt="nilai angka antara 0 sampai 100." sqref="AR18">
      <formula1>0</formula1>
      <formula2>100</formula2>
    </dataValidation>
    <dataValidation type="decimal" allowBlank="1" showDropDown="1" showInputMessage="1" showErrorMessage="1" errorTitle="Masukan salah" error="Isian Anda salah!" promptTitle="Input yg diisikan" prompt="nilai angka antara 0 sampai 100." sqref="AR19">
      <formula1>0</formula1>
      <formula2>100</formula2>
    </dataValidation>
    <dataValidation type="decimal" allowBlank="1" showDropDown="1" showInputMessage="1" showErrorMessage="1" errorTitle="Masukan salah" error="Isian Anda salah!" promptTitle="Input yg diisikan" prompt="nilai angka antara 0 sampai 100." sqref="AR20">
      <formula1>0</formula1>
      <formula2>100</formula2>
    </dataValidation>
    <dataValidation type="decimal" allowBlank="1" showDropDown="1" showInputMessage="1" showErrorMessage="1" errorTitle="Masukan salah" error="Isian Anda salah!" promptTitle="Input yg diisikan" prompt="nilai angka antara 0 sampai 100." sqref="AR21">
      <formula1>0</formula1>
      <formula2>100</formula2>
    </dataValidation>
    <dataValidation type="decimal" allowBlank="1" showDropDown="1" showInputMessage="1" showErrorMessage="1" errorTitle="Masukan salah" error="Isian Anda salah!" promptTitle="Input yg diisikan" prompt="nilai angka antara 0 sampai 100." sqref="AR22">
      <formula1>0</formula1>
      <formula2>100</formula2>
    </dataValidation>
    <dataValidation type="decimal" allowBlank="1" showDropDown="1" showInputMessage="1" showErrorMessage="1" errorTitle="Masukan salah" error="Isian Anda salah!" promptTitle="Input yg diisikan" prompt="nilai angka antara 0 sampai 100." sqref="AR23">
      <formula1>0</formula1>
      <formula2>100</formula2>
    </dataValidation>
    <dataValidation type="decimal" allowBlank="1" showDropDown="1" showInputMessage="1" showErrorMessage="1" errorTitle="Masukan salah" error="Isian Anda salah!" promptTitle="Input yg diisikan" prompt="nilai angka antara 0 sampai 100." sqref="AR24">
      <formula1>0</formula1>
      <formula2>100</formula2>
    </dataValidation>
    <dataValidation type="decimal" allowBlank="1" showDropDown="1" showInputMessage="1" showErrorMessage="1" errorTitle="Masukan salah" error="Isian Anda salah!" promptTitle="Input yg diisikan" prompt="nilai angka antara 0 sampai 100." sqref="AR25">
      <formula1>0</formula1>
      <formula2>100</formula2>
    </dataValidation>
    <dataValidation type="decimal" allowBlank="1" showDropDown="1" showInputMessage="1" showErrorMessage="1" errorTitle="Masukan salah" error="Isian Anda salah!" promptTitle="Input yg diisikan" prompt="nilai angka antara 0 sampai 100." sqref="AR26">
      <formula1>0</formula1>
      <formula2>100</formula2>
    </dataValidation>
    <dataValidation type="decimal" allowBlank="1" showDropDown="1" showInputMessage="1" showErrorMessage="1" errorTitle="Masukan salah" error="Isian Anda salah!" promptTitle="Input yg diisikan" prompt="nilai angka antara 0 sampai 100." sqref="AR27">
      <formula1>0</formula1>
      <formula2>100</formula2>
    </dataValidation>
    <dataValidation type="decimal" allowBlank="1" showDropDown="1" showInputMessage="1" showErrorMessage="1" errorTitle="Masukan salah" error="Isian Anda salah!" promptTitle="Input yg diisikan" prompt="nilai angka antara 0 sampai 100." sqref="AR28">
      <formula1>0</formula1>
      <formula2>100</formula2>
    </dataValidation>
    <dataValidation type="decimal" allowBlank="1" showDropDown="1" showInputMessage="1" showErrorMessage="1" errorTitle="Masukan salah" error="Isian Anda salah!" promptTitle="Input yg diisikan" prompt="nilai angka antara 0 sampai 100." sqref="AR29">
      <formula1>0</formula1>
      <formula2>100</formula2>
    </dataValidation>
    <dataValidation type="decimal" allowBlank="1" showDropDown="1" showInputMessage="1" showErrorMessage="1" errorTitle="Masukan salah" error="Isian Anda salah!" promptTitle="Input yg diisikan" prompt="nilai angka antara 0 sampai 100." sqref="AR30">
      <formula1>0</formula1>
      <formula2>100</formula2>
    </dataValidation>
    <dataValidation type="decimal" allowBlank="1" showDropDown="1" showInputMessage="1" showErrorMessage="1" errorTitle="Masukan salah" error="Isian Anda salah!" promptTitle="Input yg diisikan" prompt="nilai angka antara 0 sampai 100." sqref="AR31">
      <formula1>0</formula1>
      <formula2>100</formula2>
    </dataValidation>
    <dataValidation type="decimal" allowBlank="1" showDropDown="1" showInputMessage="1" showErrorMessage="1" errorTitle="Masukan salah" error="Isian Anda salah!" promptTitle="Input yg diisikan" prompt="nilai angka antara 0 sampai 100." sqref="AR32">
      <formula1>0</formula1>
      <formula2>100</formula2>
    </dataValidation>
    <dataValidation type="decimal" allowBlank="1" showDropDown="1" showInputMessage="1" showErrorMessage="1" errorTitle="Masukan salah" error="Isian Anda salah!" promptTitle="Input yg diisikan" prompt="nilai angka antara 0 sampai 100." sqref="AR33">
      <formula1>0</formula1>
      <formula2>100</formula2>
    </dataValidation>
    <dataValidation type="decimal" allowBlank="1" showDropDown="1" showInputMessage="1" showErrorMessage="1" errorTitle="Masukan salah" error="Isian Anda salah!" promptTitle="Input yg diisikan" prompt="nilai angka antara 0 sampai 100." sqref="AR34">
      <formula1>0</formula1>
      <formula2>100</formula2>
    </dataValidation>
    <dataValidation type="decimal" allowBlank="1" showDropDown="1" showInputMessage="1" showErrorMessage="1" errorTitle="Masukan salah" error="Isian Anda salah!" promptTitle="Input yg diisikan" prompt="nilai angka antara 0 sampai 100." sqref="AR35">
      <formula1>0</formula1>
      <formula2>100</formula2>
    </dataValidation>
    <dataValidation type="decimal" allowBlank="1" showDropDown="1" showInputMessage="1" showErrorMessage="1" errorTitle="Masukan salah" error="Isian Anda salah!" promptTitle="Input yg diisikan" prompt="nilai angka antara 0 sampai 100." sqref="AR36">
      <formula1>0</formula1>
      <formula2>100</formula2>
    </dataValidation>
    <dataValidation type="decimal" allowBlank="1" showDropDown="1" showInputMessage="1" showErrorMessage="1" errorTitle="Masukan salah" error="Isian Anda salah!" promptTitle="Input yg diisikan" prompt="nilai angka antara 0 sampai 100." sqref="AR37">
      <formula1>0</formula1>
      <formula2>100</formula2>
    </dataValidation>
    <dataValidation type="decimal" allowBlank="1" showDropDown="1" showInputMessage="1" showErrorMessage="1" errorTitle="Masukan salah" error="Isian Anda salah!" promptTitle="Input yg diisikan" prompt="nilai angka antara 0 sampai 100." sqref="AR38">
      <formula1>0</formula1>
      <formula2>100</formula2>
    </dataValidation>
    <dataValidation type="decimal" allowBlank="1" showDropDown="1" showInputMessage="1" showErrorMessage="1" errorTitle="Masukan salah" error="Isian Anda salah!" promptTitle="Input yg diisikan" prompt="nilai angka antara 0 sampai 100." sqref="AR39">
      <formula1>0</formula1>
      <formula2>100</formula2>
    </dataValidation>
    <dataValidation type="decimal" allowBlank="1" showDropDown="1" showInputMessage="1" showErrorMessage="1" errorTitle="Masukan salah" error="Isian Anda salah!" promptTitle="Input yg diisikan" prompt="nilai angka antara 0 sampai 100." sqref="AR40">
      <formula1>0</formula1>
      <formula2>100</formula2>
    </dataValidation>
    <dataValidation type="decimal" allowBlank="1" showDropDown="1" showInputMessage="1" showErrorMessage="1" errorTitle="Masukan salah" error="Isian Anda salah!" promptTitle="Input yg diisikan" prompt="nilai angka antara 0 sampai 100." sqref="AR41">
      <formula1>0</formula1>
      <formula2>100</formula2>
    </dataValidation>
    <dataValidation type="decimal" allowBlank="1" showDropDown="1" showInputMessage="1" showErrorMessage="1" errorTitle="Masukan salah" error="Isian Anda salah!" promptTitle="Input yg diisikan" prompt="nilai angka antara 0 sampai 100." sqref="AR42">
      <formula1>0</formula1>
      <formula2>100</formula2>
    </dataValidation>
    <dataValidation type="decimal" allowBlank="1" showDropDown="1" showInputMessage="1" showErrorMessage="1" errorTitle="Masukan salah" error="Isian Anda salah!" promptTitle="Input yg diisikan" prompt="nilai angka antara 0 sampai 100." sqref="AR43">
      <formula1>0</formula1>
      <formula2>100</formula2>
    </dataValidation>
    <dataValidation type="decimal" allowBlank="1" showDropDown="1" showInputMessage="1" showErrorMessage="1" errorTitle="Masukan salah" error="Isian Anda salah!" promptTitle="Input yg diisikan" prompt="nilai angka antara 0 sampai 100." sqref="AR44">
      <formula1>0</formula1>
      <formula2>100</formula2>
    </dataValidation>
    <dataValidation type="decimal" allowBlank="1" showDropDown="1" showInputMessage="1" showErrorMessage="1" errorTitle="Masukan salah" error="Isian Anda salah!" promptTitle="Input yg diisikan" prompt="nilai angka antara 0 sampai 100." sqref="AR45">
      <formula1>0</formula1>
      <formula2>100</formula2>
    </dataValidation>
    <dataValidation type="decimal" allowBlank="1" showDropDown="1" showInputMessage="1" showErrorMessage="1" errorTitle="Masukan salah" error="Isian Anda salah!" promptTitle="Input yg diisikan" prompt="nilai angka antara 0 sampai 100." sqref="AR46">
      <formula1>0</formula1>
      <formula2>100</formula2>
    </dataValidation>
    <dataValidation type="decimal" allowBlank="1" showDropDown="1" showInputMessage="1" showErrorMessage="1" errorTitle="Masukan salah" error="Isian Anda salah!" promptTitle="Input yg diisikan" prompt="nilai angka antara 0 sampai 100." sqref="AR47">
      <formula1>0</formula1>
      <formula2>100</formula2>
    </dataValidation>
    <dataValidation type="decimal" allowBlank="1" showDropDown="1" showInputMessage="1" showErrorMessage="1" errorTitle="Masukan salah" error="Isian Anda salah!" promptTitle="Input yg diisikan" prompt="nilai angka antara 0 sampai 100." sqref="AR48">
      <formula1>0</formula1>
      <formula2>100</formula2>
    </dataValidation>
    <dataValidation type="decimal" allowBlank="1" showDropDown="1" showInputMessage="1" showErrorMessage="1" errorTitle="Masukan salah" error="Isian Anda salah!" promptTitle="Input yg diisikan" prompt="nilai angka antara 0 sampai 100." sqref="AR49">
      <formula1>0</formula1>
      <formula2>100</formula2>
    </dataValidation>
    <dataValidation type="decimal" allowBlank="1" showDropDown="1" showInputMessage="1" showErrorMessage="1" errorTitle="Masukan salah" error="Isian Anda salah!" promptTitle="Input yg diisikan" prompt="nilai angka antara 0 sampai 100." sqref="AR50">
      <formula1>0</formula1>
      <formula2>100</formula2>
    </dataValidation>
    <dataValidation type="decimal" allowBlank="1" showDropDown="1" showInputMessage="1" showErrorMessage="1" errorTitle="Masukan salah" error="Isian Anda salah!" promptTitle="Input yg diisikan" prompt="nilai angka antara 0 sampai 100." sqref="AU11">
      <formula1>0</formula1>
      <formula2>100</formula2>
    </dataValidation>
    <dataValidation type="decimal" allowBlank="1" showDropDown="1" showInputMessage="1" showErrorMessage="1" errorTitle="Masukan salah" error="Isian Anda salah!" promptTitle="Input yg diisikan" prompt="nilai angka antara 0 sampai 100." sqref="AU12">
      <formula1>0</formula1>
      <formula2>100</formula2>
    </dataValidation>
    <dataValidation type="decimal" allowBlank="1" showDropDown="1" showInputMessage="1" showErrorMessage="1" errorTitle="Masukan salah" error="Isian Anda salah!" promptTitle="Input yg diisikan" prompt="nilai angka antara 0 sampai 100." sqref="AU13">
      <formula1>0</formula1>
      <formula2>100</formula2>
    </dataValidation>
    <dataValidation type="decimal" allowBlank="1" showDropDown="1" showInputMessage="1" showErrorMessage="1" errorTitle="Masukan salah" error="Isian Anda salah!" promptTitle="Input yg diisikan" prompt="nilai angka antara 0 sampai 100." sqref="AU14">
      <formula1>0</formula1>
      <formula2>100</formula2>
    </dataValidation>
    <dataValidation type="decimal" allowBlank="1" showDropDown="1" showInputMessage="1" showErrorMessage="1" errorTitle="Masukan salah" error="Isian Anda salah!" promptTitle="Input yg diisikan" prompt="nilai angka antara 0 sampai 100." sqref="AU15">
      <formula1>0</formula1>
      <formula2>100</formula2>
    </dataValidation>
    <dataValidation type="decimal" allowBlank="1" showDropDown="1" showInputMessage="1" showErrorMessage="1" errorTitle="Masukan salah" error="Isian Anda salah!" promptTitle="Input yg diisikan" prompt="nilai angka antara 0 sampai 100." sqref="AU16">
      <formula1>0</formula1>
      <formula2>100</formula2>
    </dataValidation>
    <dataValidation type="decimal" allowBlank="1" showDropDown="1" showInputMessage="1" showErrorMessage="1" errorTitle="Masukan salah" error="Isian Anda salah!" promptTitle="Input yg diisikan" prompt="nilai angka antara 0 sampai 100." sqref="AU17">
      <formula1>0</formula1>
      <formula2>100</formula2>
    </dataValidation>
    <dataValidation type="decimal" allowBlank="1" showDropDown="1" showInputMessage="1" showErrorMessage="1" errorTitle="Masukan salah" error="Isian Anda salah!" promptTitle="Input yg diisikan" prompt="nilai angka antara 0 sampai 100." sqref="AU18">
      <formula1>0</formula1>
      <formula2>100</formula2>
    </dataValidation>
    <dataValidation type="decimal" allowBlank="1" showDropDown="1" showInputMessage="1" showErrorMessage="1" errorTitle="Masukan salah" error="Isian Anda salah!" promptTitle="Input yg diisikan" prompt="nilai angka antara 0 sampai 100." sqref="AU19">
      <formula1>0</formula1>
      <formula2>100</formula2>
    </dataValidation>
    <dataValidation type="decimal" allowBlank="1" showDropDown="1" showInputMessage="1" showErrorMessage="1" errorTitle="Masukan salah" error="Isian Anda salah!" promptTitle="Input yg diisikan" prompt="nilai angka antara 0 sampai 100." sqref="AU20">
      <formula1>0</formula1>
      <formula2>100</formula2>
    </dataValidation>
    <dataValidation type="decimal" allowBlank="1" showDropDown="1" showInputMessage="1" showErrorMessage="1" errorTitle="Masukan salah" error="Isian Anda salah!" promptTitle="Input yg diisikan" prompt="nilai angka antara 0 sampai 100." sqref="AU21">
      <formula1>0</formula1>
      <formula2>100</formula2>
    </dataValidation>
    <dataValidation type="decimal" allowBlank="1" showDropDown="1" showInputMessage="1" showErrorMessage="1" errorTitle="Masukan salah" error="Isian Anda salah!" promptTitle="Input yg diisikan" prompt="nilai angka antara 0 sampai 100." sqref="AU22">
      <formula1>0</formula1>
      <formula2>100</formula2>
    </dataValidation>
    <dataValidation type="decimal" allowBlank="1" showDropDown="1" showInputMessage="1" showErrorMessage="1" errorTitle="Masukan salah" error="Isian Anda salah!" promptTitle="Input yg diisikan" prompt="nilai angka antara 0 sampai 100." sqref="AU23">
      <formula1>0</formula1>
      <formula2>100</formula2>
    </dataValidation>
    <dataValidation type="decimal" allowBlank="1" showDropDown="1" showInputMessage="1" showErrorMessage="1" errorTitle="Masukan salah" error="Isian Anda salah!" promptTitle="Input yg diisikan" prompt="nilai angka antara 0 sampai 100." sqref="AU24">
      <formula1>0</formula1>
      <formula2>100</formula2>
    </dataValidation>
    <dataValidation type="decimal" allowBlank="1" showDropDown="1" showInputMessage="1" showErrorMessage="1" errorTitle="Masukan salah" error="Isian Anda salah!" promptTitle="Input yg diisikan" prompt="nilai angka antara 0 sampai 100." sqref="AU25">
      <formula1>0</formula1>
      <formula2>100</formula2>
    </dataValidation>
    <dataValidation type="decimal" allowBlank="1" showDropDown="1" showInputMessage="1" showErrorMessage="1" errorTitle="Masukan salah" error="Isian Anda salah!" promptTitle="Input yg diisikan" prompt="nilai angka antara 0 sampai 100." sqref="AU26">
      <formula1>0</formula1>
      <formula2>100</formula2>
    </dataValidation>
    <dataValidation type="decimal" allowBlank="1" showDropDown="1" showInputMessage="1" showErrorMessage="1" errorTitle="Masukan salah" error="Isian Anda salah!" promptTitle="Input yg diisikan" prompt="nilai angka antara 0 sampai 100." sqref="AU27">
      <formula1>0</formula1>
      <formula2>100</formula2>
    </dataValidation>
    <dataValidation type="decimal" allowBlank="1" showDropDown="1" showInputMessage="1" showErrorMessage="1" errorTitle="Masukan salah" error="Isian Anda salah!" promptTitle="Input yg diisikan" prompt="nilai angka antara 0 sampai 100." sqref="AU28">
      <formula1>0</formula1>
      <formula2>100</formula2>
    </dataValidation>
    <dataValidation type="decimal" allowBlank="1" showDropDown="1" showInputMessage="1" showErrorMessage="1" errorTitle="Masukan salah" error="Isian Anda salah!" promptTitle="Input yg diisikan" prompt="nilai angka antara 0 sampai 100." sqref="AU29">
      <formula1>0</formula1>
      <formula2>100</formula2>
    </dataValidation>
    <dataValidation type="decimal" allowBlank="1" showDropDown="1" showInputMessage="1" showErrorMessage="1" errorTitle="Masukan salah" error="Isian Anda salah!" promptTitle="Input yg diisikan" prompt="nilai angka antara 0 sampai 100." sqref="AU30">
      <formula1>0</formula1>
      <formula2>100</formula2>
    </dataValidation>
    <dataValidation type="decimal" allowBlank="1" showDropDown="1" showInputMessage="1" showErrorMessage="1" errorTitle="Masukan salah" error="Isian Anda salah!" promptTitle="Input yg diisikan" prompt="nilai angka antara 0 sampai 100." sqref="AU31">
      <formula1>0</formula1>
      <formula2>100</formula2>
    </dataValidation>
    <dataValidation type="decimal" allowBlank="1" showDropDown="1" showInputMessage="1" showErrorMessage="1" errorTitle="Masukan salah" error="Isian Anda salah!" promptTitle="Input yg diisikan" prompt="nilai angka antara 0 sampai 100." sqref="AU32">
      <formula1>0</formula1>
      <formula2>100</formula2>
    </dataValidation>
    <dataValidation type="decimal" allowBlank="1" showDropDown="1" showInputMessage="1" showErrorMessage="1" errorTitle="Masukan salah" error="Isian Anda salah!" promptTitle="Input yg diisikan" prompt="nilai angka antara 0 sampai 100." sqref="AU33">
      <formula1>0</formula1>
      <formula2>100</formula2>
    </dataValidation>
    <dataValidation type="decimal" allowBlank="1" showDropDown="1" showInputMessage="1" showErrorMessage="1" errorTitle="Masukan salah" error="Isian Anda salah!" promptTitle="Input yg diisikan" prompt="nilai angka antara 0 sampai 100." sqref="AU34">
      <formula1>0</formula1>
      <formula2>100</formula2>
    </dataValidation>
    <dataValidation type="decimal" allowBlank="1" showDropDown="1" showInputMessage="1" showErrorMessage="1" errorTitle="Masukan salah" error="Isian Anda salah!" promptTitle="Input yg diisikan" prompt="nilai angka antara 0 sampai 100." sqref="AU35">
      <formula1>0</formula1>
      <formula2>100</formula2>
    </dataValidation>
    <dataValidation type="decimal" allowBlank="1" showDropDown="1" showInputMessage="1" showErrorMessage="1" errorTitle="Masukan salah" error="Isian Anda salah!" promptTitle="Input yg diisikan" prompt="nilai angka antara 0 sampai 100." sqref="AU36">
      <formula1>0</formula1>
      <formula2>100</formula2>
    </dataValidation>
    <dataValidation type="decimal" allowBlank="1" showDropDown="1" showInputMessage="1" showErrorMessage="1" errorTitle="Masukan salah" error="Isian Anda salah!" promptTitle="Input yg diisikan" prompt="nilai angka antara 0 sampai 100." sqref="AU37">
      <formula1>0</formula1>
      <formula2>100</formula2>
    </dataValidation>
    <dataValidation type="decimal" allowBlank="1" showDropDown="1" showInputMessage="1" showErrorMessage="1" errorTitle="Masukan salah" error="Isian Anda salah!" promptTitle="Input yg diisikan" prompt="nilai angka antara 0 sampai 100." sqref="AU38">
      <formula1>0</formula1>
      <formula2>100</formula2>
    </dataValidation>
    <dataValidation type="decimal" allowBlank="1" showDropDown="1" showInputMessage="1" showErrorMessage="1" errorTitle="Masukan salah" error="Isian Anda salah!" promptTitle="Input yg diisikan" prompt="nilai angka antara 0 sampai 100." sqref="AU39">
      <formula1>0</formula1>
      <formula2>100</formula2>
    </dataValidation>
    <dataValidation type="decimal" allowBlank="1" showDropDown="1" showInputMessage="1" showErrorMessage="1" errorTitle="Masukan salah" error="Isian Anda salah!" promptTitle="Input yg diisikan" prompt="nilai angka antara 0 sampai 100." sqref="AU40">
      <formula1>0</formula1>
      <formula2>100</formula2>
    </dataValidation>
    <dataValidation type="decimal" allowBlank="1" showDropDown="1" showInputMessage="1" showErrorMessage="1" errorTitle="Masukan salah" error="Isian Anda salah!" promptTitle="Input yg diisikan" prompt="nilai angka antara 0 sampai 100." sqref="AU41">
      <formula1>0</formula1>
      <formula2>100</formula2>
    </dataValidation>
    <dataValidation type="decimal" allowBlank="1" showDropDown="1" showInputMessage="1" showErrorMessage="1" errorTitle="Masukan salah" error="Isian Anda salah!" promptTitle="Input yg diisikan" prompt="nilai angka antara 0 sampai 100." sqref="AU42">
      <formula1>0</formula1>
      <formula2>100</formula2>
    </dataValidation>
    <dataValidation type="decimal" allowBlank="1" showDropDown="1" showInputMessage="1" showErrorMessage="1" errorTitle="Masukan salah" error="Isian Anda salah!" promptTitle="Input yg diisikan" prompt="nilai angka antara 0 sampai 100." sqref="AU43">
      <formula1>0</formula1>
      <formula2>100</formula2>
    </dataValidation>
    <dataValidation type="decimal" allowBlank="1" showDropDown="1" showInputMessage="1" showErrorMessage="1" errorTitle="Masukan salah" error="Isian Anda salah!" promptTitle="Input yg diisikan" prompt="nilai angka antara 0 sampai 100." sqref="AU44">
      <formula1>0</formula1>
      <formula2>100</formula2>
    </dataValidation>
    <dataValidation type="decimal" allowBlank="1" showDropDown="1" showInputMessage="1" showErrorMessage="1" errorTitle="Masukan salah" error="Isian Anda salah!" promptTitle="Input yg diisikan" prompt="nilai angka antara 0 sampai 100." sqref="AU45">
      <formula1>0</formula1>
      <formula2>100</formula2>
    </dataValidation>
    <dataValidation type="decimal" allowBlank="1" showDropDown="1" showInputMessage="1" showErrorMessage="1" errorTitle="Masukan salah" error="Isian Anda salah!" promptTitle="Input yg diisikan" prompt="nilai angka antara 0 sampai 100." sqref="AU46">
      <formula1>0</formula1>
      <formula2>100</formula2>
    </dataValidation>
    <dataValidation type="decimal" allowBlank="1" showDropDown="1" showInputMessage="1" showErrorMessage="1" errorTitle="Masukan salah" error="Isian Anda salah!" promptTitle="Input yg diisikan" prompt="nilai angka antara 0 sampai 100." sqref="AU47">
      <formula1>0</formula1>
      <formula2>100</formula2>
    </dataValidation>
    <dataValidation type="decimal" allowBlank="1" showDropDown="1" showInputMessage="1" showErrorMessage="1" errorTitle="Masukan salah" error="Isian Anda salah!" promptTitle="Input yg diisikan" prompt="nilai angka antara 0 sampai 100." sqref="AU48">
      <formula1>0</formula1>
      <formula2>100</formula2>
    </dataValidation>
    <dataValidation type="decimal" allowBlank="1" showDropDown="1" showInputMessage="1" showErrorMessage="1" errorTitle="Masukan salah" error="Isian Anda salah!" promptTitle="Input yg diisikan" prompt="nilai angka antara 0 sampai 100." sqref="AU49">
      <formula1>0</formula1>
      <formula2>100</formula2>
    </dataValidation>
    <dataValidation type="decimal" allowBlank="1" showDropDown="1" showInputMessage="1" showErrorMessage="1" errorTitle="Masukan salah" error="Isian Anda salah!" promptTitle="Input yg diisikan" prompt="nilai angka antara 0 sampai 100." sqref="AU50">
      <formula1>0</formula1>
      <formula2>100</formula2>
    </dataValidation>
    <dataValidation type="decimal" allowBlank="1" showDropDown="1" showInputMessage="1" showErrorMessage="1" errorTitle="Masukan salah" error="Isian Anda salah!" promptTitle="Input yg diisikan" prompt="nilai angka antara 0 sampai 100." sqref="AV11">
      <formula1>0</formula1>
      <formula2>100</formula2>
    </dataValidation>
    <dataValidation type="decimal" allowBlank="1" showDropDown="1" showInputMessage="1" showErrorMessage="1" errorTitle="Masukan salah" error="Isian Anda salah!" promptTitle="Input yg diisikan" prompt="nilai angka antara 0 sampai 100." sqref="AV12">
      <formula1>0</formula1>
      <formula2>100</formula2>
    </dataValidation>
    <dataValidation type="decimal" allowBlank="1" showDropDown="1" showInputMessage="1" showErrorMessage="1" errorTitle="Masukan salah" error="Isian Anda salah!" promptTitle="Input yg diisikan" prompt="nilai angka antara 0 sampai 100." sqref="AV13">
      <formula1>0</formula1>
      <formula2>100</formula2>
    </dataValidation>
    <dataValidation type="decimal" allowBlank="1" showDropDown="1" showInputMessage="1" showErrorMessage="1" errorTitle="Masukan salah" error="Isian Anda salah!" promptTitle="Input yg diisikan" prompt="nilai angka antara 0 sampai 100." sqref="AV14">
      <formula1>0</formula1>
      <formula2>100</formula2>
    </dataValidation>
    <dataValidation type="decimal" allowBlank="1" showDropDown="1" showInputMessage="1" showErrorMessage="1" errorTitle="Masukan salah" error="Isian Anda salah!" promptTitle="Input yg diisikan" prompt="nilai angka antara 0 sampai 100." sqref="AV15">
      <formula1>0</formula1>
      <formula2>100</formula2>
    </dataValidation>
    <dataValidation type="decimal" allowBlank="1" showDropDown="1" showInputMessage="1" showErrorMessage="1" errorTitle="Masukan salah" error="Isian Anda salah!" promptTitle="Input yg diisikan" prompt="nilai angka antara 0 sampai 100." sqref="AV16">
      <formula1>0</formula1>
      <formula2>100</formula2>
    </dataValidation>
    <dataValidation type="decimal" allowBlank="1" showDropDown="1" showInputMessage="1" showErrorMessage="1" errorTitle="Masukan salah" error="Isian Anda salah!" promptTitle="Input yg diisikan" prompt="nilai angka antara 0 sampai 100." sqref="AV17">
      <formula1>0</formula1>
      <formula2>100</formula2>
    </dataValidation>
    <dataValidation type="decimal" allowBlank="1" showDropDown="1" showInputMessage="1" showErrorMessage="1" errorTitle="Masukan salah" error="Isian Anda salah!" promptTitle="Input yg diisikan" prompt="nilai angka antara 0 sampai 100." sqref="AV18">
      <formula1>0</formula1>
      <formula2>100</formula2>
    </dataValidation>
    <dataValidation type="decimal" allowBlank="1" showDropDown="1" showInputMessage="1" showErrorMessage="1" errorTitle="Masukan salah" error="Isian Anda salah!" promptTitle="Input yg diisikan" prompt="nilai angka antara 0 sampai 100." sqref="AV19">
      <formula1>0</formula1>
      <formula2>100</formula2>
    </dataValidation>
    <dataValidation type="decimal" allowBlank="1" showDropDown="1" showInputMessage="1" showErrorMessage="1" errorTitle="Masukan salah" error="Isian Anda salah!" promptTitle="Input yg diisikan" prompt="nilai angka antara 0 sampai 100." sqref="AV20">
      <formula1>0</formula1>
      <formula2>100</formula2>
    </dataValidation>
    <dataValidation type="decimal" allowBlank="1" showDropDown="1" showInputMessage="1" showErrorMessage="1" errorTitle="Masukan salah" error="Isian Anda salah!" promptTitle="Input yg diisikan" prompt="nilai angka antara 0 sampai 100." sqref="AV21">
      <formula1>0</formula1>
      <formula2>100</formula2>
    </dataValidation>
    <dataValidation type="decimal" allowBlank="1" showDropDown="1" showInputMessage="1" showErrorMessage="1" errorTitle="Masukan salah" error="Isian Anda salah!" promptTitle="Input yg diisikan" prompt="nilai angka antara 0 sampai 100." sqref="AV22">
      <formula1>0</formula1>
      <formula2>100</formula2>
    </dataValidation>
    <dataValidation type="decimal" allowBlank="1" showDropDown="1" showInputMessage="1" showErrorMessage="1" errorTitle="Masukan salah" error="Isian Anda salah!" promptTitle="Input yg diisikan" prompt="nilai angka antara 0 sampai 100." sqref="AV23">
      <formula1>0</formula1>
      <formula2>100</formula2>
    </dataValidation>
    <dataValidation type="decimal" allowBlank="1" showDropDown="1" showInputMessage="1" showErrorMessage="1" errorTitle="Masukan salah" error="Isian Anda salah!" promptTitle="Input yg diisikan" prompt="nilai angka antara 0 sampai 100." sqref="AV24">
      <formula1>0</formula1>
      <formula2>100</formula2>
    </dataValidation>
    <dataValidation type="decimal" allowBlank="1" showDropDown="1" showInputMessage="1" showErrorMessage="1" errorTitle="Masukan salah" error="Isian Anda salah!" promptTitle="Input yg diisikan" prompt="nilai angka antara 0 sampai 100." sqref="AV25">
      <formula1>0</formula1>
      <formula2>100</formula2>
    </dataValidation>
    <dataValidation type="decimal" allowBlank="1" showDropDown="1" showInputMessage="1" showErrorMessage="1" errorTitle="Masukan salah" error="Isian Anda salah!" promptTitle="Input yg diisikan" prompt="nilai angka antara 0 sampai 100." sqref="AV26">
      <formula1>0</formula1>
      <formula2>100</formula2>
    </dataValidation>
    <dataValidation type="decimal" allowBlank="1" showDropDown="1" showInputMessage="1" showErrorMessage="1" errorTitle="Masukan salah" error="Isian Anda salah!" promptTitle="Input yg diisikan" prompt="nilai angka antara 0 sampai 100." sqref="AV27">
      <formula1>0</formula1>
      <formula2>100</formula2>
    </dataValidation>
    <dataValidation type="decimal" allowBlank="1" showDropDown="1" showInputMessage="1" showErrorMessage="1" errorTitle="Masukan salah" error="Isian Anda salah!" promptTitle="Input yg diisikan" prompt="nilai angka antara 0 sampai 100." sqref="AV28">
      <formula1>0</formula1>
      <formula2>100</formula2>
    </dataValidation>
    <dataValidation type="decimal" allowBlank="1" showDropDown="1" showInputMessage="1" showErrorMessage="1" errorTitle="Masukan salah" error="Isian Anda salah!" promptTitle="Input yg diisikan" prompt="nilai angka antara 0 sampai 100." sqref="AV29">
      <formula1>0</formula1>
      <formula2>100</formula2>
    </dataValidation>
    <dataValidation type="decimal" allowBlank="1" showDropDown="1" showInputMessage="1" showErrorMessage="1" errorTitle="Masukan salah" error="Isian Anda salah!" promptTitle="Input yg diisikan" prompt="nilai angka antara 0 sampai 100." sqref="AV30">
      <formula1>0</formula1>
      <formula2>100</formula2>
    </dataValidation>
    <dataValidation type="decimal" allowBlank="1" showDropDown="1" showInputMessage="1" showErrorMessage="1" errorTitle="Masukan salah" error="Isian Anda salah!" promptTitle="Input yg diisikan" prompt="nilai angka antara 0 sampai 100." sqref="AV31">
      <formula1>0</formula1>
      <formula2>100</formula2>
    </dataValidation>
    <dataValidation type="decimal" allowBlank="1" showDropDown="1" showInputMessage="1" showErrorMessage="1" errorTitle="Masukan salah" error="Isian Anda salah!" promptTitle="Input yg diisikan" prompt="nilai angka antara 0 sampai 100." sqref="AV32">
      <formula1>0</formula1>
      <formula2>100</formula2>
    </dataValidation>
    <dataValidation type="decimal" allowBlank="1" showDropDown="1" showInputMessage="1" showErrorMessage="1" errorTitle="Masukan salah" error="Isian Anda salah!" promptTitle="Input yg diisikan" prompt="nilai angka antara 0 sampai 100." sqref="AV33">
      <formula1>0</formula1>
      <formula2>100</formula2>
    </dataValidation>
    <dataValidation type="decimal" allowBlank="1" showDropDown="1" showInputMessage="1" showErrorMessage="1" errorTitle="Masukan salah" error="Isian Anda salah!" promptTitle="Input yg diisikan" prompt="nilai angka antara 0 sampai 100." sqref="AV34">
      <formula1>0</formula1>
      <formula2>100</formula2>
    </dataValidation>
    <dataValidation type="decimal" allowBlank="1" showDropDown="1" showInputMessage="1" showErrorMessage="1" errorTitle="Masukan salah" error="Isian Anda salah!" promptTitle="Input yg diisikan" prompt="nilai angka antara 0 sampai 100." sqref="AV35">
      <formula1>0</formula1>
      <formula2>100</formula2>
    </dataValidation>
    <dataValidation type="decimal" allowBlank="1" showDropDown="1" showInputMessage="1" showErrorMessage="1" errorTitle="Masukan salah" error="Isian Anda salah!" promptTitle="Input yg diisikan" prompt="nilai angka antara 0 sampai 100." sqref="AV36">
      <formula1>0</formula1>
      <formula2>100</formula2>
    </dataValidation>
    <dataValidation type="decimal" allowBlank="1" showDropDown="1" showInputMessage="1" showErrorMessage="1" errorTitle="Masukan salah" error="Isian Anda salah!" promptTitle="Input yg diisikan" prompt="nilai angka antara 0 sampai 100." sqref="AV37">
      <formula1>0</formula1>
      <formula2>100</formula2>
    </dataValidation>
    <dataValidation type="decimal" allowBlank="1" showDropDown="1" showInputMessage="1" showErrorMessage="1" errorTitle="Masukan salah" error="Isian Anda salah!" promptTitle="Input yg diisikan" prompt="nilai angka antara 0 sampai 100." sqref="AV38">
      <formula1>0</formula1>
      <formula2>100</formula2>
    </dataValidation>
    <dataValidation type="decimal" allowBlank="1" showDropDown="1" showInputMessage="1" showErrorMessage="1" errorTitle="Masukan salah" error="Isian Anda salah!" promptTitle="Input yg diisikan" prompt="nilai angka antara 0 sampai 100." sqref="AV39">
      <formula1>0</formula1>
      <formula2>100</formula2>
    </dataValidation>
    <dataValidation type="decimal" allowBlank="1" showDropDown="1" showInputMessage="1" showErrorMessage="1" errorTitle="Masukan salah" error="Isian Anda salah!" promptTitle="Input yg diisikan" prompt="nilai angka antara 0 sampai 100." sqref="AV40">
      <formula1>0</formula1>
      <formula2>100</formula2>
    </dataValidation>
    <dataValidation type="decimal" allowBlank="1" showDropDown="1" showInputMessage="1" showErrorMessage="1" errorTitle="Masukan salah" error="Isian Anda salah!" promptTitle="Input yg diisikan" prompt="nilai angka antara 0 sampai 100." sqref="AV41">
      <formula1>0</formula1>
      <formula2>100</formula2>
    </dataValidation>
    <dataValidation type="decimal" allowBlank="1" showDropDown="1" showInputMessage="1" showErrorMessage="1" errorTitle="Masukan salah" error="Isian Anda salah!" promptTitle="Input yg diisikan" prompt="nilai angka antara 0 sampai 100." sqref="AV42">
      <formula1>0</formula1>
      <formula2>100</formula2>
    </dataValidation>
    <dataValidation type="decimal" allowBlank="1" showDropDown="1" showInputMessage="1" showErrorMessage="1" errorTitle="Masukan salah" error="Isian Anda salah!" promptTitle="Input yg diisikan" prompt="nilai angka antara 0 sampai 100." sqref="AV43">
      <formula1>0</formula1>
      <formula2>100</formula2>
    </dataValidation>
    <dataValidation type="decimal" allowBlank="1" showDropDown="1" showInputMessage="1" showErrorMessage="1" errorTitle="Masukan salah" error="Isian Anda salah!" promptTitle="Input yg diisikan" prompt="nilai angka antara 0 sampai 100." sqref="AV44">
      <formula1>0</formula1>
      <formula2>100</formula2>
    </dataValidation>
    <dataValidation type="decimal" allowBlank="1" showDropDown="1" showInputMessage="1" showErrorMessage="1" errorTitle="Masukan salah" error="Isian Anda salah!" promptTitle="Input yg diisikan" prompt="nilai angka antara 0 sampai 100." sqref="AV45">
      <formula1>0</formula1>
      <formula2>100</formula2>
    </dataValidation>
    <dataValidation type="decimal" allowBlank="1" showDropDown="1" showInputMessage="1" showErrorMessage="1" errorTitle="Masukan salah" error="Isian Anda salah!" promptTitle="Input yg diisikan" prompt="nilai angka antara 0 sampai 100." sqref="AV46">
      <formula1>0</formula1>
      <formula2>100</formula2>
    </dataValidation>
    <dataValidation type="decimal" allowBlank="1" showDropDown="1" showInputMessage="1" showErrorMessage="1" errorTitle="Masukan salah" error="Isian Anda salah!" promptTitle="Input yg diisikan" prompt="nilai angka antara 0 sampai 100." sqref="AV47">
      <formula1>0</formula1>
      <formula2>100</formula2>
    </dataValidation>
    <dataValidation type="decimal" allowBlank="1" showDropDown="1" showInputMessage="1" showErrorMessage="1" errorTitle="Masukan salah" error="Isian Anda salah!" promptTitle="Input yg diisikan" prompt="nilai angka antara 0 sampai 100." sqref="AV48">
      <formula1>0</formula1>
      <formula2>100</formula2>
    </dataValidation>
    <dataValidation type="decimal" allowBlank="1" showDropDown="1" showInputMessage="1" showErrorMessage="1" errorTitle="Masukan salah" error="Isian Anda salah!" promptTitle="Input yg diisikan" prompt="nilai angka antara 0 sampai 100." sqref="AV49">
      <formula1>0</formula1>
      <formula2>100</formula2>
    </dataValidation>
    <dataValidation type="decimal" allowBlank="1" showDropDown="1" showInputMessage="1" showErrorMessage="1" errorTitle="Masukan salah" error="Isian Anda salah!" promptTitle="Input yg diisikan" prompt="nilai angka antara 0 sampai 100." sqref="AV50">
      <formula1>0</formula1>
      <formula2>100</formula2>
    </dataValidation>
    <dataValidation type="decimal" allowBlank="1" showDropDown="1" showInputMessage="1" showErrorMessage="1" errorTitle="Masukan salah" error="Isian Anda salah!" promptTitle="Input yg diisikan" prompt="nilai angka antara 0 sampai 100." sqref="AW11">
      <formula1>0</formula1>
      <formula2>100</formula2>
    </dataValidation>
    <dataValidation type="decimal" allowBlank="1" showDropDown="1" showInputMessage="1" showErrorMessage="1" errorTitle="Masukan salah" error="Isian Anda salah!" promptTitle="Input yg diisikan" prompt="nilai angka antara 0 sampai 100." sqref="AW12">
      <formula1>0</formula1>
      <formula2>100</formula2>
    </dataValidation>
    <dataValidation type="decimal" allowBlank="1" showDropDown="1" showInputMessage="1" showErrorMessage="1" errorTitle="Masukan salah" error="Isian Anda salah!" promptTitle="Input yg diisikan" prompt="nilai angka antara 0 sampai 100." sqref="AW13">
      <formula1>0</formula1>
      <formula2>100</formula2>
    </dataValidation>
    <dataValidation type="decimal" allowBlank="1" showDropDown="1" showInputMessage="1" showErrorMessage="1" errorTitle="Masukan salah" error="Isian Anda salah!" promptTitle="Input yg diisikan" prompt="nilai angka antara 0 sampai 100." sqref="AW14">
      <formula1>0</formula1>
      <formula2>100</formula2>
    </dataValidation>
    <dataValidation type="decimal" allowBlank="1" showDropDown="1" showInputMessage="1" showErrorMessage="1" errorTitle="Masukan salah" error="Isian Anda salah!" promptTitle="Input yg diisikan" prompt="nilai angka antara 0 sampai 100." sqref="AW15">
      <formula1>0</formula1>
      <formula2>100</formula2>
    </dataValidation>
    <dataValidation type="decimal" allowBlank="1" showDropDown="1" showInputMessage="1" showErrorMessage="1" errorTitle="Masukan salah" error="Isian Anda salah!" promptTitle="Input yg diisikan" prompt="nilai angka antara 0 sampai 100." sqref="AW16">
      <formula1>0</formula1>
      <formula2>100</formula2>
    </dataValidation>
    <dataValidation type="decimal" allowBlank="1" showDropDown="1" showInputMessage="1" showErrorMessage="1" errorTitle="Masukan salah" error="Isian Anda salah!" promptTitle="Input yg diisikan" prompt="nilai angka antara 0 sampai 100." sqref="AW17">
      <formula1>0</formula1>
      <formula2>100</formula2>
    </dataValidation>
    <dataValidation type="decimal" allowBlank="1" showDropDown="1" showInputMessage="1" showErrorMessage="1" errorTitle="Masukan salah" error="Isian Anda salah!" promptTitle="Input yg diisikan" prompt="nilai angka antara 0 sampai 100." sqref="AW18">
      <formula1>0</formula1>
      <formula2>100</formula2>
    </dataValidation>
    <dataValidation type="decimal" allowBlank="1" showDropDown="1" showInputMessage="1" showErrorMessage="1" errorTitle="Masukan salah" error="Isian Anda salah!" promptTitle="Input yg diisikan" prompt="nilai angka antara 0 sampai 100." sqref="AW19">
      <formula1>0</formula1>
      <formula2>100</formula2>
    </dataValidation>
    <dataValidation type="decimal" allowBlank="1" showDropDown="1" showInputMessage="1" showErrorMessage="1" errorTitle="Masukan salah" error="Isian Anda salah!" promptTitle="Input yg diisikan" prompt="nilai angka antara 0 sampai 100." sqref="AW20">
      <formula1>0</formula1>
      <formula2>100</formula2>
    </dataValidation>
    <dataValidation type="decimal" allowBlank="1" showDropDown="1" showInputMessage="1" showErrorMessage="1" errorTitle="Masukan salah" error="Isian Anda salah!" promptTitle="Input yg diisikan" prompt="nilai angka antara 0 sampai 100." sqref="AW21">
      <formula1>0</formula1>
      <formula2>100</formula2>
    </dataValidation>
    <dataValidation type="decimal" allowBlank="1" showDropDown="1" showInputMessage="1" showErrorMessage="1" errorTitle="Masukan salah" error="Isian Anda salah!" promptTitle="Input yg diisikan" prompt="nilai angka antara 0 sampai 100." sqref="AW22">
      <formula1>0</formula1>
      <formula2>100</formula2>
    </dataValidation>
    <dataValidation type="decimal" allowBlank="1" showDropDown="1" showInputMessage="1" showErrorMessage="1" errorTitle="Masukan salah" error="Isian Anda salah!" promptTitle="Input yg diisikan" prompt="nilai angka antara 0 sampai 100." sqref="AW23">
      <formula1>0</formula1>
      <formula2>100</formula2>
    </dataValidation>
    <dataValidation type="decimal" allowBlank="1" showDropDown="1" showInputMessage="1" showErrorMessage="1" errorTitle="Masukan salah" error="Isian Anda salah!" promptTitle="Input yg diisikan" prompt="nilai angka antara 0 sampai 100." sqref="AW24">
      <formula1>0</formula1>
      <formula2>100</formula2>
    </dataValidation>
    <dataValidation type="decimal" allowBlank="1" showDropDown="1" showInputMessage="1" showErrorMessage="1" errorTitle="Masukan salah" error="Isian Anda salah!" promptTitle="Input yg diisikan" prompt="nilai angka antara 0 sampai 100." sqref="AW25">
      <formula1>0</formula1>
      <formula2>100</formula2>
    </dataValidation>
    <dataValidation type="decimal" allowBlank="1" showDropDown="1" showInputMessage="1" showErrorMessage="1" errorTitle="Masukan salah" error="Isian Anda salah!" promptTitle="Input yg diisikan" prompt="nilai angka antara 0 sampai 100." sqref="AW26">
      <formula1>0</formula1>
      <formula2>100</formula2>
    </dataValidation>
    <dataValidation type="decimal" allowBlank="1" showDropDown="1" showInputMessage="1" showErrorMessage="1" errorTitle="Masukan salah" error="Isian Anda salah!" promptTitle="Input yg diisikan" prompt="nilai angka antara 0 sampai 100." sqref="AW27">
      <formula1>0</formula1>
      <formula2>100</formula2>
    </dataValidation>
    <dataValidation type="decimal" allowBlank="1" showDropDown="1" showInputMessage="1" showErrorMessage="1" errorTitle="Masukan salah" error="Isian Anda salah!" promptTitle="Input yg diisikan" prompt="nilai angka antara 0 sampai 100." sqref="AW28">
      <formula1>0</formula1>
      <formula2>100</formula2>
    </dataValidation>
    <dataValidation type="decimal" allowBlank="1" showDropDown="1" showInputMessage="1" showErrorMessage="1" errorTitle="Masukan salah" error="Isian Anda salah!" promptTitle="Input yg diisikan" prompt="nilai angka antara 0 sampai 100." sqref="AW29">
      <formula1>0</formula1>
      <formula2>100</formula2>
    </dataValidation>
    <dataValidation type="decimal" allowBlank="1" showDropDown="1" showInputMessage="1" showErrorMessage="1" errorTitle="Masukan salah" error="Isian Anda salah!" promptTitle="Input yg diisikan" prompt="nilai angka antara 0 sampai 100." sqref="AW30">
      <formula1>0</formula1>
      <formula2>100</formula2>
    </dataValidation>
    <dataValidation type="decimal" allowBlank="1" showDropDown="1" showInputMessage="1" showErrorMessage="1" errorTitle="Masukan salah" error="Isian Anda salah!" promptTitle="Input yg diisikan" prompt="nilai angka antara 0 sampai 100." sqref="AW31">
      <formula1>0</formula1>
      <formula2>100</formula2>
    </dataValidation>
    <dataValidation type="decimal" allowBlank="1" showDropDown="1" showInputMessage="1" showErrorMessage="1" errorTitle="Masukan salah" error="Isian Anda salah!" promptTitle="Input yg diisikan" prompt="nilai angka antara 0 sampai 100." sqref="AW32">
      <formula1>0</formula1>
      <formula2>100</formula2>
    </dataValidation>
    <dataValidation type="decimal" allowBlank="1" showDropDown="1" showInputMessage="1" showErrorMessage="1" errorTitle="Masukan salah" error="Isian Anda salah!" promptTitle="Input yg diisikan" prompt="nilai angka antara 0 sampai 100." sqref="AW33">
      <formula1>0</formula1>
      <formula2>100</formula2>
    </dataValidation>
    <dataValidation type="decimal" allowBlank="1" showDropDown="1" showInputMessage="1" showErrorMessage="1" errorTitle="Masukan salah" error="Isian Anda salah!" promptTitle="Input yg diisikan" prompt="nilai angka antara 0 sampai 100." sqref="AW34">
      <formula1>0</formula1>
      <formula2>100</formula2>
    </dataValidation>
    <dataValidation type="decimal" allowBlank="1" showDropDown="1" showInputMessage="1" showErrorMessage="1" errorTitle="Masukan salah" error="Isian Anda salah!" promptTitle="Input yg diisikan" prompt="nilai angka antara 0 sampai 100." sqref="AW35">
      <formula1>0</formula1>
      <formula2>100</formula2>
    </dataValidation>
    <dataValidation type="decimal" allowBlank="1" showDropDown="1" showInputMessage="1" showErrorMessage="1" errorTitle="Masukan salah" error="Isian Anda salah!" promptTitle="Input yg diisikan" prompt="nilai angka antara 0 sampai 100." sqref="AW36">
      <formula1>0</formula1>
      <formula2>100</formula2>
    </dataValidation>
    <dataValidation type="decimal" allowBlank="1" showDropDown="1" showInputMessage="1" showErrorMessage="1" errorTitle="Masukan salah" error="Isian Anda salah!" promptTitle="Input yg diisikan" prompt="nilai angka antara 0 sampai 100." sqref="AW37">
      <formula1>0</formula1>
      <formula2>100</formula2>
    </dataValidation>
    <dataValidation type="decimal" allowBlank="1" showDropDown="1" showInputMessage="1" showErrorMessage="1" errorTitle="Masukan salah" error="Isian Anda salah!" promptTitle="Input yg diisikan" prompt="nilai angka antara 0 sampai 100." sqref="AW38">
      <formula1>0</formula1>
      <formula2>100</formula2>
    </dataValidation>
    <dataValidation type="decimal" allowBlank="1" showDropDown="1" showInputMessage="1" showErrorMessage="1" errorTitle="Masukan salah" error="Isian Anda salah!" promptTitle="Input yg diisikan" prompt="nilai angka antara 0 sampai 100." sqref="AW39">
      <formula1>0</formula1>
      <formula2>100</formula2>
    </dataValidation>
    <dataValidation type="decimal" allowBlank="1" showDropDown="1" showInputMessage="1" showErrorMessage="1" errorTitle="Masukan salah" error="Isian Anda salah!" promptTitle="Input yg diisikan" prompt="nilai angka antara 0 sampai 100." sqref="AW40">
      <formula1>0</formula1>
      <formula2>100</formula2>
    </dataValidation>
    <dataValidation type="decimal" allowBlank="1" showDropDown="1" showInputMessage="1" showErrorMessage="1" errorTitle="Masukan salah" error="Isian Anda salah!" promptTitle="Input yg diisikan" prompt="nilai angka antara 0 sampai 100." sqref="AW41">
      <formula1>0</formula1>
      <formula2>100</formula2>
    </dataValidation>
    <dataValidation type="decimal" allowBlank="1" showDropDown="1" showInputMessage="1" showErrorMessage="1" errorTitle="Masukan salah" error="Isian Anda salah!" promptTitle="Input yg diisikan" prompt="nilai angka antara 0 sampai 100." sqref="AW42">
      <formula1>0</formula1>
      <formula2>100</formula2>
    </dataValidation>
    <dataValidation type="decimal" allowBlank="1" showDropDown="1" showInputMessage="1" showErrorMessage="1" errorTitle="Masukan salah" error="Isian Anda salah!" promptTitle="Input yg diisikan" prompt="nilai angka antara 0 sampai 100." sqref="AW43">
      <formula1>0</formula1>
      <formula2>100</formula2>
    </dataValidation>
    <dataValidation type="decimal" allowBlank="1" showDropDown="1" showInputMessage="1" showErrorMessage="1" errorTitle="Masukan salah" error="Isian Anda salah!" promptTitle="Input yg diisikan" prompt="nilai angka antara 0 sampai 100." sqref="AW44">
      <formula1>0</formula1>
      <formula2>100</formula2>
    </dataValidation>
    <dataValidation type="decimal" allowBlank="1" showDropDown="1" showInputMessage="1" showErrorMessage="1" errorTitle="Masukan salah" error="Isian Anda salah!" promptTitle="Input yg diisikan" prompt="nilai angka antara 0 sampai 100." sqref="AW45">
      <formula1>0</formula1>
      <formula2>100</formula2>
    </dataValidation>
    <dataValidation type="decimal" allowBlank="1" showDropDown="1" showInputMessage="1" showErrorMessage="1" errorTitle="Masukan salah" error="Isian Anda salah!" promptTitle="Input yg diisikan" prompt="nilai angka antara 0 sampai 100." sqref="AW46">
      <formula1>0</formula1>
      <formula2>100</formula2>
    </dataValidation>
    <dataValidation type="decimal" allowBlank="1" showDropDown="1" showInputMessage="1" showErrorMessage="1" errorTitle="Masukan salah" error="Isian Anda salah!" promptTitle="Input yg diisikan" prompt="nilai angka antara 0 sampai 100." sqref="AW47">
      <formula1>0</formula1>
      <formula2>100</formula2>
    </dataValidation>
    <dataValidation type="decimal" allowBlank="1" showDropDown="1" showInputMessage="1" showErrorMessage="1" errorTitle="Masukan salah" error="Isian Anda salah!" promptTitle="Input yg diisikan" prompt="nilai angka antara 0 sampai 100." sqref="AW48">
      <formula1>0</formula1>
      <formula2>100</formula2>
    </dataValidation>
    <dataValidation type="decimal" allowBlank="1" showDropDown="1" showInputMessage="1" showErrorMessage="1" errorTitle="Masukan salah" error="Isian Anda salah!" promptTitle="Input yg diisikan" prompt="nilai angka antara 0 sampai 100." sqref="AW49">
      <formula1>0</formula1>
      <formula2>100</formula2>
    </dataValidation>
    <dataValidation type="decimal" allowBlank="1" showDropDown="1" showInputMessage="1" showErrorMessage="1" errorTitle="Masukan salah" error="Isian Anda salah!" promptTitle="Input yg diisikan" prompt="nilai angka antara 0 sampai 100." sqref="AW50">
      <formula1>0</formula1>
      <formula2>100</formula2>
    </dataValidation>
    <dataValidation type="decimal" allowBlank="1" showDropDown="1" showInputMessage="1" showErrorMessage="1" errorTitle="Masukan salah" error="Isian Anda salah!" promptTitle="Input yg diisikan" prompt="nilai angka antara 0 sampai 100." sqref="AX11">
      <formula1>0</formula1>
      <formula2>100</formula2>
    </dataValidation>
    <dataValidation type="decimal" allowBlank="1" showDropDown="1" showInputMessage="1" showErrorMessage="1" errorTitle="Masukan salah" error="Isian Anda salah!" promptTitle="Input yg diisikan" prompt="nilai angka antara 0 sampai 100." sqref="AX12">
      <formula1>0</formula1>
      <formula2>100</formula2>
    </dataValidation>
    <dataValidation type="decimal" allowBlank="1" showDropDown="1" showInputMessage="1" showErrorMessage="1" errorTitle="Masukan salah" error="Isian Anda salah!" promptTitle="Input yg diisikan" prompt="nilai angka antara 0 sampai 100." sqref="AX13">
      <formula1>0</formula1>
      <formula2>100</formula2>
    </dataValidation>
    <dataValidation type="decimal" allowBlank="1" showDropDown="1" showInputMessage="1" showErrorMessage="1" errorTitle="Masukan salah" error="Isian Anda salah!" promptTitle="Input yg diisikan" prompt="nilai angka antara 0 sampai 100." sqref="AX14">
      <formula1>0</formula1>
      <formula2>100</formula2>
    </dataValidation>
    <dataValidation type="decimal" allowBlank="1" showDropDown="1" showInputMessage="1" showErrorMessage="1" errorTitle="Masukan salah" error="Isian Anda salah!" promptTitle="Input yg diisikan" prompt="nilai angka antara 0 sampai 100." sqref="AX15">
      <formula1>0</formula1>
      <formula2>100</formula2>
    </dataValidation>
    <dataValidation type="decimal" allowBlank="1" showDropDown="1" showInputMessage="1" showErrorMessage="1" errorTitle="Masukan salah" error="Isian Anda salah!" promptTitle="Input yg diisikan" prompt="nilai angka antara 0 sampai 100." sqref="AX16">
      <formula1>0</formula1>
      <formula2>100</formula2>
    </dataValidation>
    <dataValidation type="decimal" allowBlank="1" showDropDown="1" showInputMessage="1" showErrorMessage="1" errorTitle="Masukan salah" error="Isian Anda salah!" promptTitle="Input yg diisikan" prompt="nilai angka antara 0 sampai 100." sqref="AX17">
      <formula1>0</formula1>
      <formula2>100</formula2>
    </dataValidation>
    <dataValidation type="decimal" allowBlank="1" showDropDown="1" showInputMessage="1" showErrorMessage="1" errorTitle="Masukan salah" error="Isian Anda salah!" promptTitle="Input yg diisikan" prompt="nilai angka antara 0 sampai 100." sqref="AX18">
      <formula1>0</formula1>
      <formula2>100</formula2>
    </dataValidation>
    <dataValidation type="decimal" allowBlank="1" showDropDown="1" showInputMessage="1" showErrorMessage="1" errorTitle="Masukan salah" error="Isian Anda salah!" promptTitle="Input yg diisikan" prompt="nilai angka antara 0 sampai 100." sqref="AX19">
      <formula1>0</formula1>
      <formula2>100</formula2>
    </dataValidation>
    <dataValidation type="decimal" allowBlank="1" showDropDown="1" showInputMessage="1" showErrorMessage="1" errorTitle="Masukan salah" error="Isian Anda salah!" promptTitle="Input yg diisikan" prompt="nilai angka antara 0 sampai 100." sqref="AX20">
      <formula1>0</formula1>
      <formula2>100</formula2>
    </dataValidation>
    <dataValidation type="decimal" allowBlank="1" showDropDown="1" showInputMessage="1" showErrorMessage="1" errorTitle="Masukan salah" error="Isian Anda salah!" promptTitle="Input yg diisikan" prompt="nilai angka antara 0 sampai 100." sqref="AX21">
      <formula1>0</formula1>
      <formula2>100</formula2>
    </dataValidation>
    <dataValidation type="decimal" allowBlank="1" showDropDown="1" showInputMessage="1" showErrorMessage="1" errorTitle="Masukan salah" error="Isian Anda salah!" promptTitle="Input yg diisikan" prompt="nilai angka antara 0 sampai 100." sqref="AX22">
      <formula1>0</formula1>
      <formula2>100</formula2>
    </dataValidation>
    <dataValidation type="decimal" allowBlank="1" showDropDown="1" showInputMessage="1" showErrorMessage="1" errorTitle="Masukan salah" error="Isian Anda salah!" promptTitle="Input yg diisikan" prompt="nilai angka antara 0 sampai 100." sqref="AX23">
      <formula1>0</formula1>
      <formula2>100</formula2>
    </dataValidation>
    <dataValidation type="decimal" allowBlank="1" showDropDown="1" showInputMessage="1" showErrorMessage="1" errorTitle="Masukan salah" error="Isian Anda salah!" promptTitle="Input yg diisikan" prompt="nilai angka antara 0 sampai 100." sqref="AX24">
      <formula1>0</formula1>
      <formula2>100</formula2>
    </dataValidation>
    <dataValidation type="decimal" allowBlank="1" showDropDown="1" showInputMessage="1" showErrorMessage="1" errorTitle="Masukan salah" error="Isian Anda salah!" promptTitle="Input yg diisikan" prompt="nilai angka antara 0 sampai 100." sqref="AX25">
      <formula1>0</formula1>
      <formula2>100</formula2>
    </dataValidation>
    <dataValidation type="decimal" allowBlank="1" showDropDown="1" showInputMessage="1" showErrorMessage="1" errorTitle="Masukan salah" error="Isian Anda salah!" promptTitle="Input yg diisikan" prompt="nilai angka antara 0 sampai 100." sqref="AX26">
      <formula1>0</formula1>
      <formula2>100</formula2>
    </dataValidation>
    <dataValidation type="decimal" allowBlank="1" showDropDown="1" showInputMessage="1" showErrorMessage="1" errorTitle="Masukan salah" error="Isian Anda salah!" promptTitle="Input yg diisikan" prompt="nilai angka antara 0 sampai 100." sqref="AX27">
      <formula1>0</formula1>
      <formula2>100</formula2>
    </dataValidation>
    <dataValidation type="decimal" allowBlank="1" showDropDown="1" showInputMessage="1" showErrorMessage="1" errorTitle="Masukan salah" error="Isian Anda salah!" promptTitle="Input yg diisikan" prompt="nilai angka antara 0 sampai 100." sqref="AX28">
      <formula1>0</formula1>
      <formula2>100</formula2>
    </dataValidation>
    <dataValidation type="decimal" allowBlank="1" showDropDown="1" showInputMessage="1" showErrorMessage="1" errorTitle="Masukan salah" error="Isian Anda salah!" promptTitle="Input yg diisikan" prompt="nilai angka antara 0 sampai 100." sqref="AX29">
      <formula1>0</formula1>
      <formula2>100</formula2>
    </dataValidation>
    <dataValidation type="decimal" allowBlank="1" showDropDown="1" showInputMessage="1" showErrorMessage="1" errorTitle="Masukan salah" error="Isian Anda salah!" promptTitle="Input yg diisikan" prompt="nilai angka antara 0 sampai 100." sqref="AX30">
      <formula1>0</formula1>
      <formula2>100</formula2>
    </dataValidation>
    <dataValidation type="decimal" allowBlank="1" showDropDown="1" showInputMessage="1" showErrorMessage="1" errorTitle="Masukan salah" error="Isian Anda salah!" promptTitle="Input yg diisikan" prompt="nilai angka antara 0 sampai 100." sqref="AX31">
      <formula1>0</formula1>
      <formula2>100</formula2>
    </dataValidation>
    <dataValidation type="decimal" allowBlank="1" showDropDown="1" showInputMessage="1" showErrorMessage="1" errorTitle="Masukan salah" error="Isian Anda salah!" promptTitle="Input yg diisikan" prompt="nilai angka antara 0 sampai 100." sqref="AX32">
      <formula1>0</formula1>
      <formula2>100</formula2>
    </dataValidation>
    <dataValidation type="decimal" allowBlank="1" showDropDown="1" showInputMessage="1" showErrorMessage="1" errorTitle="Masukan salah" error="Isian Anda salah!" promptTitle="Input yg diisikan" prompt="nilai angka antara 0 sampai 100." sqref="AX33">
      <formula1>0</formula1>
      <formula2>100</formula2>
    </dataValidation>
    <dataValidation type="decimal" allowBlank="1" showDropDown="1" showInputMessage="1" showErrorMessage="1" errorTitle="Masukan salah" error="Isian Anda salah!" promptTitle="Input yg diisikan" prompt="nilai angka antara 0 sampai 100." sqref="AX34">
      <formula1>0</formula1>
      <formula2>100</formula2>
    </dataValidation>
    <dataValidation type="decimal" allowBlank="1" showDropDown="1" showInputMessage="1" showErrorMessage="1" errorTitle="Masukan salah" error="Isian Anda salah!" promptTitle="Input yg diisikan" prompt="nilai angka antara 0 sampai 100." sqref="AX35">
      <formula1>0</formula1>
      <formula2>100</formula2>
    </dataValidation>
    <dataValidation type="decimal" allowBlank="1" showDropDown="1" showInputMessage="1" showErrorMessage="1" errorTitle="Masukan salah" error="Isian Anda salah!" promptTitle="Input yg diisikan" prompt="nilai angka antara 0 sampai 100." sqref="AX36">
      <formula1>0</formula1>
      <formula2>100</formula2>
    </dataValidation>
    <dataValidation type="decimal" allowBlank="1" showDropDown="1" showInputMessage="1" showErrorMessage="1" errorTitle="Masukan salah" error="Isian Anda salah!" promptTitle="Input yg diisikan" prompt="nilai angka antara 0 sampai 100." sqref="AX37">
      <formula1>0</formula1>
      <formula2>100</formula2>
    </dataValidation>
    <dataValidation type="decimal" allowBlank="1" showDropDown="1" showInputMessage="1" showErrorMessage="1" errorTitle="Masukan salah" error="Isian Anda salah!" promptTitle="Input yg diisikan" prompt="nilai angka antara 0 sampai 100." sqref="AX38">
      <formula1>0</formula1>
      <formula2>100</formula2>
    </dataValidation>
    <dataValidation type="decimal" allowBlank="1" showDropDown="1" showInputMessage="1" showErrorMessage="1" errorTitle="Masukan salah" error="Isian Anda salah!" promptTitle="Input yg diisikan" prompt="nilai angka antara 0 sampai 100." sqref="AX39">
      <formula1>0</formula1>
      <formula2>100</formula2>
    </dataValidation>
    <dataValidation type="decimal" allowBlank="1" showDropDown="1" showInputMessage="1" showErrorMessage="1" errorTitle="Masukan salah" error="Isian Anda salah!" promptTitle="Input yg diisikan" prompt="nilai angka antara 0 sampai 100." sqref="AX40">
      <formula1>0</formula1>
      <formula2>100</formula2>
    </dataValidation>
    <dataValidation type="decimal" allowBlank="1" showDropDown="1" showInputMessage="1" showErrorMessage="1" errorTitle="Masukan salah" error="Isian Anda salah!" promptTitle="Input yg diisikan" prompt="nilai angka antara 0 sampai 100." sqref="AX41">
      <formula1>0</formula1>
      <formula2>100</formula2>
    </dataValidation>
    <dataValidation type="decimal" allowBlank="1" showDropDown="1" showInputMessage="1" showErrorMessage="1" errorTitle="Masukan salah" error="Isian Anda salah!" promptTitle="Input yg diisikan" prompt="nilai angka antara 0 sampai 100." sqref="AX42">
      <formula1>0</formula1>
      <formula2>100</formula2>
    </dataValidation>
    <dataValidation type="decimal" allowBlank="1" showDropDown="1" showInputMessage="1" showErrorMessage="1" errorTitle="Masukan salah" error="Isian Anda salah!" promptTitle="Input yg diisikan" prompt="nilai angka antara 0 sampai 100." sqref="AX43">
      <formula1>0</formula1>
      <formula2>100</formula2>
    </dataValidation>
    <dataValidation type="decimal" allowBlank="1" showDropDown="1" showInputMessage="1" showErrorMessage="1" errorTitle="Masukan salah" error="Isian Anda salah!" promptTitle="Input yg diisikan" prompt="nilai angka antara 0 sampai 100." sqref="AX44">
      <formula1>0</formula1>
      <formula2>100</formula2>
    </dataValidation>
    <dataValidation type="decimal" allowBlank="1" showDropDown="1" showInputMessage="1" showErrorMessage="1" errorTitle="Masukan salah" error="Isian Anda salah!" promptTitle="Input yg diisikan" prompt="nilai angka antara 0 sampai 100." sqref="AX45">
      <formula1>0</formula1>
      <formula2>100</formula2>
    </dataValidation>
    <dataValidation type="decimal" allowBlank="1" showDropDown="1" showInputMessage="1" showErrorMessage="1" errorTitle="Masukan salah" error="Isian Anda salah!" promptTitle="Input yg diisikan" prompt="nilai angka antara 0 sampai 100." sqref="AX46">
      <formula1>0</formula1>
      <formula2>100</formula2>
    </dataValidation>
    <dataValidation type="decimal" allowBlank="1" showDropDown="1" showInputMessage="1" showErrorMessage="1" errorTitle="Masukan salah" error="Isian Anda salah!" promptTitle="Input yg diisikan" prompt="nilai angka antara 0 sampai 100." sqref="AX47">
      <formula1>0</formula1>
      <formula2>100</formula2>
    </dataValidation>
    <dataValidation type="decimal" allowBlank="1" showDropDown="1" showInputMessage="1" showErrorMessage="1" errorTitle="Masukan salah" error="Isian Anda salah!" promptTitle="Input yg diisikan" prompt="nilai angka antara 0 sampai 100." sqref="AX48">
      <formula1>0</formula1>
      <formula2>100</formula2>
    </dataValidation>
    <dataValidation type="decimal" allowBlank="1" showDropDown="1" showInputMessage="1" showErrorMessage="1" errorTitle="Masukan salah" error="Isian Anda salah!" promptTitle="Input yg diisikan" prompt="nilai angka antara 0 sampai 100." sqref="AX49">
      <formula1>0</formula1>
      <formula2>100</formula2>
    </dataValidation>
    <dataValidation type="decimal" allowBlank="1" showDropDown="1" showInputMessage="1" showErrorMessage="1" errorTitle="Masukan salah" error="Isian Anda salah!" promptTitle="Input yg diisikan" prompt="nilai angka antara 0 sampai 100." sqref="AX50">
      <formula1>0</formula1>
      <formula2>100</formula2>
    </dataValidation>
    <dataValidation type="decimal" allowBlank="1" showDropDown="1" showInputMessage="1" showErrorMessage="1" errorTitle="Masukan salah" error="Isian Anda salah!" promptTitle="Input yg diisikan" prompt="nilai angka antara 0 sampai 100." sqref="AY11">
      <formula1>0</formula1>
      <formula2>100</formula2>
    </dataValidation>
    <dataValidation type="decimal" allowBlank="1" showDropDown="1" showInputMessage="1" showErrorMessage="1" errorTitle="Masukan salah" error="Isian Anda salah!" promptTitle="Input yg diisikan" prompt="nilai angka antara 0 sampai 100." sqref="AY12">
      <formula1>0</formula1>
      <formula2>100</formula2>
    </dataValidation>
    <dataValidation type="decimal" allowBlank="1" showDropDown="1" showInputMessage="1" showErrorMessage="1" errorTitle="Masukan salah" error="Isian Anda salah!" promptTitle="Input yg diisikan" prompt="nilai angka antara 0 sampai 100." sqref="AY13">
      <formula1>0</formula1>
      <formula2>100</formula2>
    </dataValidation>
    <dataValidation type="decimal" allowBlank="1" showDropDown="1" showInputMessage="1" showErrorMessage="1" errorTitle="Masukan salah" error="Isian Anda salah!" promptTitle="Input yg diisikan" prompt="nilai angka antara 0 sampai 100." sqref="AY14">
      <formula1>0</formula1>
      <formula2>100</formula2>
    </dataValidation>
    <dataValidation type="decimal" allowBlank="1" showDropDown="1" showInputMessage="1" showErrorMessage="1" errorTitle="Masukan salah" error="Isian Anda salah!" promptTitle="Input yg diisikan" prompt="nilai angka antara 0 sampai 100." sqref="AY15">
      <formula1>0</formula1>
      <formula2>100</formula2>
    </dataValidation>
    <dataValidation type="decimal" allowBlank="1" showDropDown="1" showInputMessage="1" showErrorMessage="1" errorTitle="Masukan salah" error="Isian Anda salah!" promptTitle="Input yg diisikan" prompt="nilai angka antara 0 sampai 100." sqref="AY16">
      <formula1>0</formula1>
      <formula2>100</formula2>
    </dataValidation>
    <dataValidation type="decimal" allowBlank="1" showDropDown="1" showInputMessage="1" showErrorMessage="1" errorTitle="Masukan salah" error="Isian Anda salah!" promptTitle="Input yg diisikan" prompt="nilai angka antara 0 sampai 100." sqref="AY17">
      <formula1>0</formula1>
      <formula2>100</formula2>
    </dataValidation>
    <dataValidation type="decimal" allowBlank="1" showDropDown="1" showInputMessage="1" showErrorMessage="1" errorTitle="Masukan salah" error="Isian Anda salah!" promptTitle="Input yg diisikan" prompt="nilai angka antara 0 sampai 100." sqref="AY18">
      <formula1>0</formula1>
      <formula2>100</formula2>
    </dataValidation>
    <dataValidation type="decimal" allowBlank="1" showDropDown="1" showInputMessage="1" showErrorMessage="1" errorTitle="Masukan salah" error="Isian Anda salah!" promptTitle="Input yg diisikan" prompt="nilai angka antara 0 sampai 100." sqref="AY19">
      <formula1>0</formula1>
      <formula2>100</formula2>
    </dataValidation>
    <dataValidation type="decimal" allowBlank="1" showDropDown="1" showInputMessage="1" showErrorMessage="1" errorTitle="Masukan salah" error="Isian Anda salah!" promptTitle="Input yg diisikan" prompt="nilai angka antara 0 sampai 100." sqref="AY20">
      <formula1>0</formula1>
      <formula2>100</formula2>
    </dataValidation>
    <dataValidation type="decimal" allowBlank="1" showDropDown="1" showInputMessage="1" showErrorMessage="1" errorTitle="Masukan salah" error="Isian Anda salah!" promptTitle="Input yg diisikan" prompt="nilai angka antara 0 sampai 100." sqref="AY21">
      <formula1>0</formula1>
      <formula2>100</formula2>
    </dataValidation>
    <dataValidation type="decimal" allowBlank="1" showDropDown="1" showInputMessage="1" showErrorMessage="1" errorTitle="Masukan salah" error="Isian Anda salah!" promptTitle="Input yg diisikan" prompt="nilai angka antara 0 sampai 100." sqref="AY22">
      <formula1>0</formula1>
      <formula2>100</formula2>
    </dataValidation>
    <dataValidation type="decimal" allowBlank="1" showDropDown="1" showInputMessage="1" showErrorMessage="1" errorTitle="Masukan salah" error="Isian Anda salah!" promptTitle="Input yg diisikan" prompt="nilai angka antara 0 sampai 100." sqref="AY23">
      <formula1>0</formula1>
      <formula2>100</formula2>
    </dataValidation>
    <dataValidation type="decimal" allowBlank="1" showDropDown="1" showInputMessage="1" showErrorMessage="1" errorTitle="Masukan salah" error="Isian Anda salah!" promptTitle="Input yg diisikan" prompt="nilai angka antara 0 sampai 100." sqref="AY24">
      <formula1>0</formula1>
      <formula2>100</formula2>
    </dataValidation>
    <dataValidation type="decimal" allowBlank="1" showDropDown="1" showInputMessage="1" showErrorMessage="1" errorTitle="Masukan salah" error="Isian Anda salah!" promptTitle="Input yg diisikan" prompt="nilai angka antara 0 sampai 100." sqref="AY25">
      <formula1>0</formula1>
      <formula2>100</formula2>
    </dataValidation>
    <dataValidation type="decimal" allowBlank="1" showDropDown="1" showInputMessage="1" showErrorMessage="1" errorTitle="Masukan salah" error="Isian Anda salah!" promptTitle="Input yg diisikan" prompt="nilai angka antara 0 sampai 100." sqref="AY26">
      <formula1>0</formula1>
      <formula2>100</formula2>
    </dataValidation>
    <dataValidation type="decimal" allowBlank="1" showDropDown="1" showInputMessage="1" showErrorMessage="1" errorTitle="Masukan salah" error="Isian Anda salah!" promptTitle="Input yg diisikan" prompt="nilai angka antara 0 sampai 100." sqref="AY27">
      <formula1>0</formula1>
      <formula2>100</formula2>
    </dataValidation>
    <dataValidation type="decimal" allowBlank="1" showDropDown="1" showInputMessage="1" showErrorMessage="1" errorTitle="Masukan salah" error="Isian Anda salah!" promptTitle="Input yg diisikan" prompt="nilai angka antara 0 sampai 100." sqref="AY28">
      <formula1>0</formula1>
      <formula2>100</formula2>
    </dataValidation>
    <dataValidation type="decimal" allowBlank="1" showDropDown="1" showInputMessage="1" showErrorMessage="1" errorTitle="Masukan salah" error="Isian Anda salah!" promptTitle="Input yg diisikan" prompt="nilai angka antara 0 sampai 100." sqref="AY29">
      <formula1>0</formula1>
      <formula2>100</formula2>
    </dataValidation>
    <dataValidation type="decimal" allowBlank="1" showDropDown="1" showInputMessage="1" showErrorMessage="1" errorTitle="Masukan salah" error="Isian Anda salah!" promptTitle="Input yg diisikan" prompt="nilai angka antara 0 sampai 100." sqref="AY30">
      <formula1>0</formula1>
      <formula2>100</formula2>
    </dataValidation>
    <dataValidation type="decimal" allowBlank="1" showDropDown="1" showInputMessage="1" showErrorMessage="1" errorTitle="Masukan salah" error="Isian Anda salah!" promptTitle="Input yg diisikan" prompt="nilai angka antara 0 sampai 100." sqref="AY31">
      <formula1>0</formula1>
      <formula2>100</formula2>
    </dataValidation>
    <dataValidation type="decimal" allowBlank="1" showDropDown="1" showInputMessage="1" showErrorMessage="1" errorTitle="Masukan salah" error="Isian Anda salah!" promptTitle="Input yg diisikan" prompt="nilai angka antara 0 sampai 100." sqref="AY32">
      <formula1>0</formula1>
      <formula2>100</formula2>
    </dataValidation>
    <dataValidation type="decimal" allowBlank="1" showDropDown="1" showInputMessage="1" showErrorMessage="1" errorTitle="Masukan salah" error="Isian Anda salah!" promptTitle="Input yg diisikan" prompt="nilai angka antara 0 sampai 100." sqref="AY33">
      <formula1>0</formula1>
      <formula2>100</formula2>
    </dataValidation>
    <dataValidation type="decimal" allowBlank="1" showDropDown="1" showInputMessage="1" showErrorMessage="1" errorTitle="Masukan salah" error="Isian Anda salah!" promptTitle="Input yg diisikan" prompt="nilai angka antara 0 sampai 100." sqref="AY34">
      <formula1>0</formula1>
      <formula2>100</formula2>
    </dataValidation>
    <dataValidation type="decimal" allowBlank="1" showDropDown="1" showInputMessage="1" showErrorMessage="1" errorTitle="Masukan salah" error="Isian Anda salah!" promptTitle="Input yg diisikan" prompt="nilai angka antara 0 sampai 100." sqref="AY35">
      <formula1>0</formula1>
      <formula2>100</formula2>
    </dataValidation>
    <dataValidation type="decimal" allowBlank="1" showDropDown="1" showInputMessage="1" showErrorMessage="1" errorTitle="Masukan salah" error="Isian Anda salah!" promptTitle="Input yg diisikan" prompt="nilai angka antara 0 sampai 100." sqref="AY36">
      <formula1>0</formula1>
      <formula2>100</formula2>
    </dataValidation>
    <dataValidation type="decimal" allowBlank="1" showDropDown="1" showInputMessage="1" showErrorMessage="1" errorTitle="Masukan salah" error="Isian Anda salah!" promptTitle="Input yg diisikan" prompt="nilai angka antara 0 sampai 100." sqref="AY37">
      <formula1>0</formula1>
      <formula2>100</formula2>
    </dataValidation>
    <dataValidation type="decimal" allowBlank="1" showDropDown="1" showInputMessage="1" showErrorMessage="1" errorTitle="Masukan salah" error="Isian Anda salah!" promptTitle="Input yg diisikan" prompt="nilai angka antara 0 sampai 100." sqref="AY38">
      <formula1>0</formula1>
      <formula2>100</formula2>
    </dataValidation>
    <dataValidation type="decimal" allowBlank="1" showDropDown="1" showInputMessage="1" showErrorMessage="1" errorTitle="Masukan salah" error="Isian Anda salah!" promptTitle="Input yg diisikan" prompt="nilai angka antara 0 sampai 100." sqref="AY39">
      <formula1>0</formula1>
      <formula2>100</formula2>
    </dataValidation>
    <dataValidation type="decimal" allowBlank="1" showDropDown="1" showInputMessage="1" showErrorMessage="1" errorTitle="Masukan salah" error="Isian Anda salah!" promptTitle="Input yg diisikan" prompt="nilai angka antara 0 sampai 100." sqref="AY40">
      <formula1>0</formula1>
      <formula2>100</formula2>
    </dataValidation>
    <dataValidation type="decimal" allowBlank="1" showDropDown="1" showInputMessage="1" showErrorMessage="1" errorTitle="Masukan salah" error="Isian Anda salah!" promptTitle="Input yg diisikan" prompt="nilai angka antara 0 sampai 100." sqref="AY41">
      <formula1>0</formula1>
      <formula2>100</formula2>
    </dataValidation>
    <dataValidation type="decimal" allowBlank="1" showDropDown="1" showInputMessage="1" showErrorMessage="1" errorTitle="Masukan salah" error="Isian Anda salah!" promptTitle="Input yg diisikan" prompt="nilai angka antara 0 sampai 100." sqref="AY42">
      <formula1>0</formula1>
      <formula2>100</formula2>
    </dataValidation>
    <dataValidation type="decimal" allowBlank="1" showDropDown="1" showInputMessage="1" showErrorMessage="1" errorTitle="Masukan salah" error="Isian Anda salah!" promptTitle="Input yg diisikan" prompt="nilai angka antara 0 sampai 100." sqref="AY43">
      <formula1>0</formula1>
      <formula2>100</formula2>
    </dataValidation>
    <dataValidation type="decimal" allowBlank="1" showDropDown="1" showInputMessage="1" showErrorMessage="1" errorTitle="Masukan salah" error="Isian Anda salah!" promptTitle="Input yg diisikan" prompt="nilai angka antara 0 sampai 100." sqref="AY44">
      <formula1>0</formula1>
      <formula2>100</formula2>
    </dataValidation>
    <dataValidation type="decimal" allowBlank="1" showDropDown="1" showInputMessage="1" showErrorMessage="1" errorTitle="Masukan salah" error="Isian Anda salah!" promptTitle="Input yg diisikan" prompt="nilai angka antara 0 sampai 100." sqref="AY45">
      <formula1>0</formula1>
      <formula2>100</formula2>
    </dataValidation>
    <dataValidation type="decimal" allowBlank="1" showDropDown="1" showInputMessage="1" showErrorMessage="1" errorTitle="Masukan salah" error="Isian Anda salah!" promptTitle="Input yg diisikan" prompt="nilai angka antara 0 sampai 100." sqref="AY46">
      <formula1>0</formula1>
      <formula2>100</formula2>
    </dataValidation>
    <dataValidation type="decimal" allowBlank="1" showDropDown="1" showInputMessage="1" showErrorMessage="1" errorTitle="Masukan salah" error="Isian Anda salah!" promptTitle="Input yg diisikan" prompt="nilai angka antara 0 sampai 100." sqref="AY47">
      <formula1>0</formula1>
      <formula2>100</formula2>
    </dataValidation>
    <dataValidation type="decimal" allowBlank="1" showDropDown="1" showInputMessage="1" showErrorMessage="1" errorTitle="Masukan salah" error="Isian Anda salah!" promptTitle="Input yg diisikan" prompt="nilai angka antara 0 sampai 100." sqref="AY48">
      <formula1>0</formula1>
      <formula2>100</formula2>
    </dataValidation>
    <dataValidation type="decimal" allowBlank="1" showDropDown="1" showInputMessage="1" showErrorMessage="1" errorTitle="Masukan salah" error="Isian Anda salah!" promptTitle="Input yg diisikan" prompt="nilai angka antara 0 sampai 100." sqref="AY49">
      <formula1>0</formula1>
      <formula2>100</formula2>
    </dataValidation>
    <dataValidation type="decimal" allowBlank="1" showDropDown="1" showInputMessage="1" showErrorMessage="1" errorTitle="Masukan salah" error="Isian Anda salah!" promptTitle="Input yg diisikan" prompt="nilai angka antara 0 sampai 100." sqref="AY50">
      <formula1>0</formula1>
      <formula2>100</formula2>
    </dataValidation>
    <dataValidation type="decimal" allowBlank="1" showDropDown="1" showInputMessage="1" showErrorMessage="1" errorTitle="Masukan salah" error="Isian Anda salah!" promptTitle="Input yg diisikan" prompt="nilai angka antara 0 sampai 100." sqref="AZ11">
      <formula1>0</formula1>
      <formula2>100</formula2>
    </dataValidation>
    <dataValidation type="decimal" allowBlank="1" showDropDown="1" showInputMessage="1" showErrorMessage="1" errorTitle="Masukan salah" error="Isian Anda salah!" promptTitle="Input yg diisikan" prompt="nilai angka antara 0 sampai 100." sqref="AZ12">
      <formula1>0</formula1>
      <formula2>100</formula2>
    </dataValidation>
    <dataValidation type="decimal" allowBlank="1" showDropDown="1" showInputMessage="1" showErrorMessage="1" errorTitle="Masukan salah" error="Isian Anda salah!" promptTitle="Input yg diisikan" prompt="nilai angka antara 0 sampai 100." sqref="AZ13">
      <formula1>0</formula1>
      <formula2>100</formula2>
    </dataValidation>
    <dataValidation type="decimal" allowBlank="1" showDropDown="1" showInputMessage="1" showErrorMessage="1" errorTitle="Masukan salah" error="Isian Anda salah!" promptTitle="Input yg diisikan" prompt="nilai angka antara 0 sampai 100." sqref="AZ14">
      <formula1>0</formula1>
      <formula2>100</formula2>
    </dataValidation>
    <dataValidation type="decimal" allowBlank="1" showDropDown="1" showInputMessage="1" showErrorMessage="1" errorTitle="Masukan salah" error="Isian Anda salah!" promptTitle="Input yg diisikan" prompt="nilai angka antara 0 sampai 100." sqref="AZ15">
      <formula1>0</formula1>
      <formula2>100</formula2>
    </dataValidation>
    <dataValidation type="decimal" allowBlank="1" showDropDown="1" showInputMessage="1" showErrorMessage="1" errorTitle="Masukan salah" error="Isian Anda salah!" promptTitle="Input yg diisikan" prompt="nilai angka antara 0 sampai 100." sqref="AZ16">
      <formula1>0</formula1>
      <formula2>100</formula2>
    </dataValidation>
    <dataValidation type="decimal" allowBlank="1" showDropDown="1" showInputMessage="1" showErrorMessage="1" errorTitle="Masukan salah" error="Isian Anda salah!" promptTitle="Input yg diisikan" prompt="nilai angka antara 0 sampai 100." sqref="AZ17">
      <formula1>0</formula1>
      <formula2>100</formula2>
    </dataValidation>
    <dataValidation type="decimal" allowBlank="1" showDropDown="1" showInputMessage="1" showErrorMessage="1" errorTitle="Masukan salah" error="Isian Anda salah!" promptTitle="Input yg diisikan" prompt="nilai angka antara 0 sampai 100." sqref="AZ18">
      <formula1>0</formula1>
      <formula2>100</formula2>
    </dataValidation>
    <dataValidation type="decimal" allowBlank="1" showDropDown="1" showInputMessage="1" showErrorMessage="1" errorTitle="Masukan salah" error="Isian Anda salah!" promptTitle="Input yg diisikan" prompt="nilai angka antara 0 sampai 100." sqref="AZ19">
      <formula1>0</formula1>
      <formula2>100</formula2>
    </dataValidation>
    <dataValidation type="decimal" allowBlank="1" showDropDown="1" showInputMessage="1" showErrorMessage="1" errorTitle="Masukan salah" error="Isian Anda salah!" promptTitle="Input yg diisikan" prompt="nilai angka antara 0 sampai 100." sqref="AZ20">
      <formula1>0</formula1>
      <formula2>100</formula2>
    </dataValidation>
    <dataValidation type="decimal" allowBlank="1" showDropDown="1" showInputMessage="1" showErrorMessage="1" errorTitle="Masukan salah" error="Isian Anda salah!" promptTitle="Input yg diisikan" prompt="nilai angka antara 0 sampai 100." sqref="AZ21">
      <formula1>0</formula1>
      <formula2>100</formula2>
    </dataValidation>
    <dataValidation type="decimal" allowBlank="1" showDropDown="1" showInputMessage="1" showErrorMessage="1" errorTitle="Masukan salah" error="Isian Anda salah!" promptTitle="Input yg diisikan" prompt="nilai angka antara 0 sampai 100." sqref="AZ22">
      <formula1>0</formula1>
      <formula2>100</formula2>
    </dataValidation>
    <dataValidation type="decimal" allowBlank="1" showDropDown="1" showInputMessage="1" showErrorMessage="1" errorTitle="Masukan salah" error="Isian Anda salah!" promptTitle="Input yg diisikan" prompt="nilai angka antara 0 sampai 100." sqref="AZ23">
      <formula1>0</formula1>
      <formula2>100</formula2>
    </dataValidation>
    <dataValidation type="decimal" allowBlank="1" showDropDown="1" showInputMessage="1" showErrorMessage="1" errorTitle="Masukan salah" error="Isian Anda salah!" promptTitle="Input yg diisikan" prompt="nilai angka antara 0 sampai 100." sqref="AZ24">
      <formula1>0</formula1>
      <formula2>100</formula2>
    </dataValidation>
    <dataValidation type="decimal" allowBlank="1" showDropDown="1" showInputMessage="1" showErrorMessage="1" errorTitle="Masukan salah" error="Isian Anda salah!" promptTitle="Input yg diisikan" prompt="nilai angka antara 0 sampai 100." sqref="AZ25">
      <formula1>0</formula1>
      <formula2>100</formula2>
    </dataValidation>
    <dataValidation type="decimal" allowBlank="1" showDropDown="1" showInputMessage="1" showErrorMessage="1" errorTitle="Masukan salah" error="Isian Anda salah!" promptTitle="Input yg diisikan" prompt="nilai angka antara 0 sampai 100." sqref="AZ26">
      <formula1>0</formula1>
      <formula2>100</formula2>
    </dataValidation>
    <dataValidation type="decimal" allowBlank="1" showDropDown="1" showInputMessage="1" showErrorMessage="1" errorTitle="Masukan salah" error="Isian Anda salah!" promptTitle="Input yg diisikan" prompt="nilai angka antara 0 sampai 100." sqref="AZ27">
      <formula1>0</formula1>
      <formula2>100</formula2>
    </dataValidation>
    <dataValidation type="decimal" allowBlank="1" showDropDown="1" showInputMessage="1" showErrorMessage="1" errorTitle="Masukan salah" error="Isian Anda salah!" promptTitle="Input yg diisikan" prompt="nilai angka antara 0 sampai 100." sqref="AZ28">
      <formula1>0</formula1>
      <formula2>100</formula2>
    </dataValidation>
    <dataValidation type="decimal" allowBlank="1" showDropDown="1" showInputMessage="1" showErrorMessage="1" errorTitle="Masukan salah" error="Isian Anda salah!" promptTitle="Input yg diisikan" prompt="nilai angka antara 0 sampai 100." sqref="AZ29">
      <formula1>0</formula1>
      <formula2>100</formula2>
    </dataValidation>
    <dataValidation type="decimal" allowBlank="1" showDropDown="1" showInputMessage="1" showErrorMessage="1" errorTitle="Masukan salah" error="Isian Anda salah!" promptTitle="Input yg diisikan" prompt="nilai angka antara 0 sampai 100." sqref="AZ30">
      <formula1>0</formula1>
      <formula2>100</formula2>
    </dataValidation>
    <dataValidation type="decimal" allowBlank="1" showDropDown="1" showInputMessage="1" showErrorMessage="1" errorTitle="Masukan salah" error="Isian Anda salah!" promptTitle="Input yg diisikan" prompt="nilai angka antara 0 sampai 100." sqref="AZ31">
      <formula1>0</formula1>
      <formula2>100</formula2>
    </dataValidation>
    <dataValidation type="decimal" allowBlank="1" showDropDown="1" showInputMessage="1" showErrorMessage="1" errorTitle="Masukan salah" error="Isian Anda salah!" promptTitle="Input yg diisikan" prompt="nilai angka antara 0 sampai 100." sqref="AZ32">
      <formula1>0</formula1>
      <formula2>100</formula2>
    </dataValidation>
    <dataValidation type="decimal" allowBlank="1" showDropDown="1" showInputMessage="1" showErrorMessage="1" errorTitle="Masukan salah" error="Isian Anda salah!" promptTitle="Input yg diisikan" prompt="nilai angka antara 0 sampai 100." sqref="AZ33">
      <formula1>0</formula1>
      <formula2>100</formula2>
    </dataValidation>
    <dataValidation type="decimal" allowBlank="1" showDropDown="1" showInputMessage="1" showErrorMessage="1" errorTitle="Masukan salah" error="Isian Anda salah!" promptTitle="Input yg diisikan" prompt="nilai angka antara 0 sampai 100." sqref="AZ34">
      <formula1>0</formula1>
      <formula2>100</formula2>
    </dataValidation>
    <dataValidation type="decimal" allowBlank="1" showDropDown="1" showInputMessage="1" showErrorMessage="1" errorTitle="Masukan salah" error="Isian Anda salah!" promptTitle="Input yg diisikan" prompt="nilai angka antara 0 sampai 100." sqref="AZ35">
      <formula1>0</formula1>
      <formula2>100</formula2>
    </dataValidation>
    <dataValidation type="decimal" allowBlank="1" showDropDown="1" showInputMessage="1" showErrorMessage="1" errorTitle="Masukan salah" error="Isian Anda salah!" promptTitle="Input yg diisikan" prompt="nilai angka antara 0 sampai 100." sqref="AZ36">
      <formula1>0</formula1>
      <formula2>100</formula2>
    </dataValidation>
    <dataValidation type="decimal" allowBlank="1" showDropDown="1" showInputMessage="1" showErrorMessage="1" errorTitle="Masukan salah" error="Isian Anda salah!" promptTitle="Input yg diisikan" prompt="nilai angka antara 0 sampai 100." sqref="AZ37">
      <formula1>0</formula1>
      <formula2>100</formula2>
    </dataValidation>
    <dataValidation type="decimal" allowBlank="1" showDropDown="1" showInputMessage="1" showErrorMessage="1" errorTitle="Masukan salah" error="Isian Anda salah!" promptTitle="Input yg diisikan" prompt="nilai angka antara 0 sampai 100." sqref="AZ38">
      <formula1>0</formula1>
      <formula2>100</formula2>
    </dataValidation>
    <dataValidation type="decimal" allowBlank="1" showDropDown="1" showInputMessage="1" showErrorMessage="1" errorTitle="Masukan salah" error="Isian Anda salah!" promptTitle="Input yg diisikan" prompt="nilai angka antara 0 sampai 100." sqref="AZ39">
      <formula1>0</formula1>
      <formula2>100</formula2>
    </dataValidation>
    <dataValidation type="decimal" allowBlank="1" showDropDown="1" showInputMessage="1" showErrorMessage="1" errorTitle="Masukan salah" error="Isian Anda salah!" promptTitle="Input yg diisikan" prompt="nilai angka antara 0 sampai 100." sqref="AZ40">
      <formula1>0</formula1>
      <formula2>100</formula2>
    </dataValidation>
    <dataValidation type="decimal" allowBlank="1" showDropDown="1" showInputMessage="1" showErrorMessage="1" errorTitle="Masukan salah" error="Isian Anda salah!" promptTitle="Input yg diisikan" prompt="nilai angka antara 0 sampai 100." sqref="AZ41">
      <formula1>0</formula1>
      <formula2>100</formula2>
    </dataValidation>
    <dataValidation type="decimal" allowBlank="1" showDropDown="1" showInputMessage="1" showErrorMessage="1" errorTitle="Masukan salah" error="Isian Anda salah!" promptTitle="Input yg diisikan" prompt="nilai angka antara 0 sampai 100." sqref="AZ42">
      <formula1>0</formula1>
      <formula2>100</formula2>
    </dataValidation>
    <dataValidation type="decimal" allowBlank="1" showDropDown="1" showInputMessage="1" showErrorMessage="1" errorTitle="Masukan salah" error="Isian Anda salah!" promptTitle="Input yg diisikan" prompt="nilai angka antara 0 sampai 100." sqref="AZ43">
      <formula1>0</formula1>
      <formula2>100</formula2>
    </dataValidation>
    <dataValidation type="decimal" allowBlank="1" showDropDown="1" showInputMessage="1" showErrorMessage="1" errorTitle="Masukan salah" error="Isian Anda salah!" promptTitle="Input yg diisikan" prompt="nilai angka antara 0 sampai 100." sqref="AZ44">
      <formula1>0</formula1>
      <formula2>100</formula2>
    </dataValidation>
    <dataValidation type="decimal" allowBlank="1" showDropDown="1" showInputMessage="1" showErrorMessage="1" errorTitle="Masukan salah" error="Isian Anda salah!" promptTitle="Input yg diisikan" prompt="nilai angka antara 0 sampai 100." sqref="AZ45">
      <formula1>0</formula1>
      <formula2>100</formula2>
    </dataValidation>
    <dataValidation type="decimal" allowBlank="1" showDropDown="1" showInputMessage="1" showErrorMessage="1" errorTitle="Masukan salah" error="Isian Anda salah!" promptTitle="Input yg diisikan" prompt="nilai angka antara 0 sampai 100." sqref="AZ46">
      <formula1>0</formula1>
      <formula2>100</formula2>
    </dataValidation>
    <dataValidation type="decimal" allowBlank="1" showDropDown="1" showInputMessage="1" showErrorMessage="1" errorTitle="Masukan salah" error="Isian Anda salah!" promptTitle="Input yg diisikan" prompt="nilai angka antara 0 sampai 100." sqref="AZ47">
      <formula1>0</formula1>
      <formula2>100</formula2>
    </dataValidation>
    <dataValidation type="decimal" allowBlank="1" showDropDown="1" showInputMessage="1" showErrorMessage="1" errorTitle="Masukan salah" error="Isian Anda salah!" promptTitle="Input yg diisikan" prompt="nilai angka antara 0 sampai 100." sqref="AZ48">
      <formula1>0</formula1>
      <formula2>100</formula2>
    </dataValidation>
    <dataValidation type="decimal" allowBlank="1" showDropDown="1" showInputMessage="1" showErrorMessage="1" errorTitle="Masukan salah" error="Isian Anda salah!" promptTitle="Input yg diisikan" prompt="nilai angka antara 0 sampai 100." sqref="AZ49">
      <formula1>0</formula1>
      <formula2>100</formula2>
    </dataValidation>
    <dataValidation type="decimal" allowBlank="1" showDropDown="1" showInputMessage="1" showErrorMessage="1" errorTitle="Masukan salah" error="Isian Anda salah!" promptTitle="Input yg diisikan" prompt="nilai angka antara 0 sampai 100." sqref="AZ50">
      <formula1>0</formula1>
      <formula2>100</formula2>
    </dataValidation>
    <dataValidation type="decimal" allowBlank="1" showDropDown="1" showInputMessage="1" showErrorMessage="1" errorTitle="Masukan salah" error="Isian Anda salah!" promptTitle="Input yg diisikan" prompt="nilai angka antara 0 sampai 100." sqref="BA11">
      <formula1>0</formula1>
      <formula2>100</formula2>
    </dataValidation>
    <dataValidation type="decimal" allowBlank="1" showDropDown="1" showInputMessage="1" showErrorMessage="1" errorTitle="Masukan salah" error="Isian Anda salah!" promptTitle="Input yg diisikan" prompt="nilai angka antara 0 sampai 100." sqref="BA12">
      <formula1>0</formula1>
      <formula2>100</formula2>
    </dataValidation>
    <dataValidation type="decimal" allowBlank="1" showDropDown="1" showInputMessage="1" showErrorMessage="1" errorTitle="Masukan salah" error="Isian Anda salah!" promptTitle="Input yg diisikan" prompt="nilai angka antara 0 sampai 100." sqref="BA13">
      <formula1>0</formula1>
      <formula2>100</formula2>
    </dataValidation>
    <dataValidation type="decimal" allowBlank="1" showDropDown="1" showInputMessage="1" showErrorMessage="1" errorTitle="Masukan salah" error="Isian Anda salah!" promptTitle="Input yg diisikan" prompt="nilai angka antara 0 sampai 100." sqref="BA14">
      <formula1>0</formula1>
      <formula2>100</formula2>
    </dataValidation>
    <dataValidation type="decimal" allowBlank="1" showDropDown="1" showInputMessage="1" showErrorMessage="1" errorTitle="Masukan salah" error="Isian Anda salah!" promptTitle="Input yg diisikan" prompt="nilai angka antara 0 sampai 100." sqref="BA15">
      <formula1>0</formula1>
      <formula2>100</formula2>
    </dataValidation>
    <dataValidation type="decimal" allowBlank="1" showDropDown="1" showInputMessage="1" showErrorMessage="1" errorTitle="Masukan salah" error="Isian Anda salah!" promptTitle="Input yg diisikan" prompt="nilai angka antara 0 sampai 100." sqref="BA16">
      <formula1>0</formula1>
      <formula2>100</formula2>
    </dataValidation>
    <dataValidation type="decimal" allowBlank="1" showDropDown="1" showInputMessage="1" showErrorMessage="1" errorTitle="Masukan salah" error="Isian Anda salah!" promptTitle="Input yg diisikan" prompt="nilai angka antara 0 sampai 100." sqref="BA17">
      <formula1>0</formula1>
      <formula2>100</formula2>
    </dataValidation>
    <dataValidation type="decimal" allowBlank="1" showDropDown="1" showInputMessage="1" showErrorMessage="1" errorTitle="Masukan salah" error="Isian Anda salah!" promptTitle="Input yg diisikan" prompt="nilai angka antara 0 sampai 100." sqref="BA18">
      <formula1>0</formula1>
      <formula2>100</formula2>
    </dataValidation>
    <dataValidation type="decimal" allowBlank="1" showDropDown="1" showInputMessage="1" showErrorMessage="1" errorTitle="Masukan salah" error="Isian Anda salah!" promptTitle="Input yg diisikan" prompt="nilai angka antara 0 sampai 100." sqref="BA19">
      <formula1>0</formula1>
      <formula2>100</formula2>
    </dataValidation>
    <dataValidation type="decimal" allowBlank="1" showDropDown="1" showInputMessage="1" showErrorMessage="1" errorTitle="Masukan salah" error="Isian Anda salah!" promptTitle="Input yg diisikan" prompt="nilai angka antara 0 sampai 100." sqref="BA20">
      <formula1>0</formula1>
      <formula2>100</formula2>
    </dataValidation>
    <dataValidation type="decimal" allowBlank="1" showDropDown="1" showInputMessage="1" showErrorMessage="1" errorTitle="Masukan salah" error="Isian Anda salah!" promptTitle="Input yg diisikan" prompt="nilai angka antara 0 sampai 100." sqref="BA21">
      <formula1>0</formula1>
      <formula2>100</formula2>
    </dataValidation>
    <dataValidation type="decimal" allowBlank="1" showDropDown="1" showInputMessage="1" showErrorMessage="1" errorTitle="Masukan salah" error="Isian Anda salah!" promptTitle="Input yg diisikan" prompt="nilai angka antara 0 sampai 100." sqref="BA22">
      <formula1>0</formula1>
      <formula2>100</formula2>
    </dataValidation>
    <dataValidation type="decimal" allowBlank="1" showDropDown="1" showInputMessage="1" showErrorMessage="1" errorTitle="Masukan salah" error="Isian Anda salah!" promptTitle="Input yg diisikan" prompt="nilai angka antara 0 sampai 100." sqref="BA23">
      <formula1>0</formula1>
      <formula2>100</formula2>
    </dataValidation>
    <dataValidation type="decimal" allowBlank="1" showDropDown="1" showInputMessage="1" showErrorMessage="1" errorTitle="Masukan salah" error="Isian Anda salah!" promptTitle="Input yg diisikan" prompt="nilai angka antara 0 sampai 100." sqref="BA24">
      <formula1>0</formula1>
      <formula2>100</formula2>
    </dataValidation>
    <dataValidation type="decimal" allowBlank="1" showDropDown="1" showInputMessage="1" showErrorMessage="1" errorTitle="Masukan salah" error="Isian Anda salah!" promptTitle="Input yg diisikan" prompt="nilai angka antara 0 sampai 100." sqref="BA25">
      <formula1>0</formula1>
      <formula2>100</formula2>
    </dataValidation>
    <dataValidation type="decimal" allowBlank="1" showDropDown="1" showInputMessage="1" showErrorMessage="1" errorTitle="Masukan salah" error="Isian Anda salah!" promptTitle="Input yg diisikan" prompt="nilai angka antara 0 sampai 100." sqref="BA26">
      <formula1>0</formula1>
      <formula2>100</formula2>
    </dataValidation>
    <dataValidation type="decimal" allowBlank="1" showDropDown="1" showInputMessage="1" showErrorMessage="1" errorTitle="Masukan salah" error="Isian Anda salah!" promptTitle="Input yg diisikan" prompt="nilai angka antara 0 sampai 100." sqref="BA27">
      <formula1>0</formula1>
      <formula2>100</formula2>
    </dataValidation>
    <dataValidation type="decimal" allowBlank="1" showDropDown="1" showInputMessage="1" showErrorMessage="1" errorTitle="Masukan salah" error="Isian Anda salah!" promptTitle="Input yg diisikan" prompt="nilai angka antara 0 sampai 100." sqref="BA28">
      <formula1>0</formula1>
      <formula2>100</formula2>
    </dataValidation>
    <dataValidation type="decimal" allowBlank="1" showDropDown="1" showInputMessage="1" showErrorMessage="1" errorTitle="Masukan salah" error="Isian Anda salah!" promptTitle="Input yg diisikan" prompt="nilai angka antara 0 sampai 100." sqref="BA29">
      <formula1>0</formula1>
      <formula2>100</formula2>
    </dataValidation>
    <dataValidation type="decimal" allowBlank="1" showDropDown="1" showInputMessage="1" showErrorMessage="1" errorTitle="Masukan salah" error="Isian Anda salah!" promptTitle="Input yg diisikan" prompt="nilai angka antara 0 sampai 100." sqref="BA30">
      <formula1>0</formula1>
      <formula2>100</formula2>
    </dataValidation>
    <dataValidation type="decimal" allowBlank="1" showDropDown="1" showInputMessage="1" showErrorMessage="1" errorTitle="Masukan salah" error="Isian Anda salah!" promptTitle="Input yg diisikan" prompt="nilai angka antara 0 sampai 100." sqref="BA31">
      <formula1>0</formula1>
      <formula2>100</formula2>
    </dataValidation>
    <dataValidation type="decimal" allowBlank="1" showDropDown="1" showInputMessage="1" showErrorMessage="1" errorTitle="Masukan salah" error="Isian Anda salah!" promptTitle="Input yg diisikan" prompt="nilai angka antara 0 sampai 100." sqref="BA32">
      <formula1>0</formula1>
      <formula2>100</formula2>
    </dataValidation>
    <dataValidation type="decimal" allowBlank="1" showDropDown="1" showInputMessage="1" showErrorMessage="1" errorTitle="Masukan salah" error="Isian Anda salah!" promptTitle="Input yg diisikan" prompt="nilai angka antara 0 sampai 100." sqref="BA33">
      <formula1>0</formula1>
      <formula2>100</formula2>
    </dataValidation>
    <dataValidation type="decimal" allowBlank="1" showDropDown="1" showInputMessage="1" showErrorMessage="1" errorTitle="Masukan salah" error="Isian Anda salah!" promptTitle="Input yg diisikan" prompt="nilai angka antara 0 sampai 100." sqref="BA34">
      <formula1>0</formula1>
      <formula2>100</formula2>
    </dataValidation>
    <dataValidation type="decimal" allowBlank="1" showDropDown="1" showInputMessage="1" showErrorMessage="1" errorTitle="Masukan salah" error="Isian Anda salah!" promptTitle="Input yg diisikan" prompt="nilai angka antara 0 sampai 100." sqref="BA35">
      <formula1>0</formula1>
      <formula2>100</formula2>
    </dataValidation>
    <dataValidation type="decimal" allowBlank="1" showDropDown="1" showInputMessage="1" showErrorMessage="1" errorTitle="Masukan salah" error="Isian Anda salah!" promptTitle="Input yg diisikan" prompt="nilai angka antara 0 sampai 100." sqref="BA36">
      <formula1>0</formula1>
      <formula2>100</formula2>
    </dataValidation>
    <dataValidation type="decimal" allowBlank="1" showDropDown="1" showInputMessage="1" showErrorMessage="1" errorTitle="Masukan salah" error="Isian Anda salah!" promptTitle="Input yg diisikan" prompt="nilai angka antara 0 sampai 100." sqref="BA37">
      <formula1>0</formula1>
      <formula2>100</formula2>
    </dataValidation>
    <dataValidation type="decimal" allowBlank="1" showDropDown="1" showInputMessage="1" showErrorMessage="1" errorTitle="Masukan salah" error="Isian Anda salah!" promptTitle="Input yg diisikan" prompt="nilai angka antara 0 sampai 100." sqref="BA38">
      <formula1>0</formula1>
      <formula2>100</formula2>
    </dataValidation>
    <dataValidation type="decimal" allowBlank="1" showDropDown="1" showInputMessage="1" showErrorMessage="1" errorTitle="Masukan salah" error="Isian Anda salah!" promptTitle="Input yg diisikan" prompt="nilai angka antara 0 sampai 100." sqref="BA39">
      <formula1>0</formula1>
      <formula2>100</formula2>
    </dataValidation>
    <dataValidation type="decimal" allowBlank="1" showDropDown="1" showInputMessage="1" showErrorMessage="1" errorTitle="Masukan salah" error="Isian Anda salah!" promptTitle="Input yg diisikan" prompt="nilai angka antara 0 sampai 100." sqref="BA40">
      <formula1>0</formula1>
      <formula2>100</formula2>
    </dataValidation>
    <dataValidation type="decimal" allowBlank="1" showDropDown="1" showInputMessage="1" showErrorMessage="1" errorTitle="Masukan salah" error="Isian Anda salah!" promptTitle="Input yg diisikan" prompt="nilai angka antara 0 sampai 100." sqref="BA41">
      <formula1>0</formula1>
      <formula2>100</formula2>
    </dataValidation>
    <dataValidation type="decimal" allowBlank="1" showDropDown="1" showInputMessage="1" showErrorMessage="1" errorTitle="Masukan salah" error="Isian Anda salah!" promptTitle="Input yg diisikan" prompt="nilai angka antara 0 sampai 100." sqref="BA42">
      <formula1>0</formula1>
      <formula2>100</formula2>
    </dataValidation>
    <dataValidation type="decimal" allowBlank="1" showDropDown="1" showInputMessage="1" showErrorMessage="1" errorTitle="Masukan salah" error="Isian Anda salah!" promptTitle="Input yg diisikan" prompt="nilai angka antara 0 sampai 100." sqref="BA43">
      <formula1>0</formula1>
      <formula2>100</formula2>
    </dataValidation>
    <dataValidation type="decimal" allowBlank="1" showDropDown="1" showInputMessage="1" showErrorMessage="1" errorTitle="Masukan salah" error="Isian Anda salah!" promptTitle="Input yg diisikan" prompt="nilai angka antara 0 sampai 100." sqref="BA44">
      <formula1>0</formula1>
      <formula2>100</formula2>
    </dataValidation>
    <dataValidation type="decimal" allowBlank="1" showDropDown="1" showInputMessage="1" showErrorMessage="1" errorTitle="Masukan salah" error="Isian Anda salah!" promptTitle="Input yg diisikan" prompt="nilai angka antara 0 sampai 100." sqref="BA45">
      <formula1>0</formula1>
      <formula2>100</formula2>
    </dataValidation>
    <dataValidation type="decimal" allowBlank="1" showDropDown="1" showInputMessage="1" showErrorMessage="1" errorTitle="Masukan salah" error="Isian Anda salah!" promptTitle="Input yg diisikan" prompt="nilai angka antara 0 sampai 100." sqref="BA46">
      <formula1>0</formula1>
      <formula2>100</formula2>
    </dataValidation>
    <dataValidation type="decimal" allowBlank="1" showDropDown="1" showInputMessage="1" showErrorMessage="1" errorTitle="Masukan salah" error="Isian Anda salah!" promptTitle="Input yg diisikan" prompt="nilai angka antara 0 sampai 100." sqref="BA47">
      <formula1>0</formula1>
      <formula2>100</formula2>
    </dataValidation>
    <dataValidation type="decimal" allowBlank="1" showDropDown="1" showInputMessage="1" showErrorMessage="1" errorTitle="Masukan salah" error="Isian Anda salah!" promptTitle="Input yg diisikan" prompt="nilai angka antara 0 sampai 100." sqref="BA48">
      <formula1>0</formula1>
      <formula2>100</formula2>
    </dataValidation>
    <dataValidation type="decimal" allowBlank="1" showDropDown="1" showInputMessage="1" showErrorMessage="1" errorTitle="Masukan salah" error="Isian Anda salah!" promptTitle="Input yg diisikan" prompt="nilai angka antara 0 sampai 100." sqref="BA49">
      <formula1>0</formula1>
      <formula2>100</formula2>
    </dataValidation>
    <dataValidation type="decimal" allowBlank="1" showDropDown="1" showInputMessage="1" showErrorMessage="1" errorTitle="Masukan salah" error="Isian Anda salah!" promptTitle="Input yg diisikan" prompt="nilai angka antara 0 sampai 100." sqref="BA50">
      <formula1>0</formula1>
      <formula2>100</formula2>
    </dataValidation>
    <dataValidation type="decimal" allowBlank="1" showDropDown="1" showInputMessage="1" showErrorMessage="1" errorTitle="Masukan salah" error="Isian Anda salah!" promptTitle="Input yg diisikan" prompt="nilai angka antara 0 sampai 100." sqref="BE11">
      <formula1>0</formula1>
      <formula2>100</formula2>
    </dataValidation>
    <dataValidation type="decimal" allowBlank="1" showDropDown="1" showInputMessage="1" showErrorMessage="1" errorTitle="Masukan salah" error="Isian Anda salah!" promptTitle="Input yg diisikan" prompt="nilai angka antara 0 sampai 100." sqref="BE12">
      <formula1>0</formula1>
      <formula2>100</formula2>
    </dataValidation>
    <dataValidation type="decimal" allowBlank="1" showDropDown="1" showInputMessage="1" showErrorMessage="1" errorTitle="Masukan salah" error="Isian Anda salah!" promptTitle="Input yg diisikan" prompt="nilai angka antara 0 sampai 100." sqref="BE13">
      <formula1>0</formula1>
      <formula2>100</formula2>
    </dataValidation>
    <dataValidation type="decimal" allowBlank="1" showDropDown="1" showInputMessage="1" showErrorMessage="1" errorTitle="Masukan salah" error="Isian Anda salah!" promptTitle="Input yg diisikan" prompt="nilai angka antara 0 sampai 100." sqref="BE14">
      <formula1>0</formula1>
      <formula2>100</formula2>
    </dataValidation>
    <dataValidation type="decimal" allowBlank="1" showDropDown="1" showInputMessage="1" showErrorMessage="1" errorTitle="Masukan salah" error="Isian Anda salah!" promptTitle="Input yg diisikan" prompt="nilai angka antara 0 sampai 100." sqref="BE15">
      <formula1>0</formula1>
      <formula2>100</formula2>
    </dataValidation>
    <dataValidation type="decimal" allowBlank="1" showDropDown="1" showInputMessage="1" showErrorMessage="1" errorTitle="Masukan salah" error="Isian Anda salah!" promptTitle="Input yg diisikan" prompt="nilai angka antara 0 sampai 100." sqref="BE16">
      <formula1>0</formula1>
      <formula2>100</formula2>
    </dataValidation>
    <dataValidation type="decimal" allowBlank="1" showDropDown="1" showInputMessage="1" showErrorMessage="1" errorTitle="Masukan salah" error="Isian Anda salah!" promptTitle="Input yg diisikan" prompt="nilai angka antara 0 sampai 100." sqref="BE17">
      <formula1>0</formula1>
      <formula2>100</formula2>
    </dataValidation>
    <dataValidation type="decimal" allowBlank="1" showDropDown="1" showInputMessage="1" showErrorMessage="1" errorTitle="Masukan salah" error="Isian Anda salah!" promptTitle="Input yg diisikan" prompt="nilai angka antara 0 sampai 100." sqref="BE18">
      <formula1>0</formula1>
      <formula2>100</formula2>
    </dataValidation>
    <dataValidation type="decimal" allowBlank="1" showDropDown="1" showInputMessage="1" showErrorMessage="1" errorTitle="Masukan salah" error="Isian Anda salah!" promptTitle="Input yg diisikan" prompt="nilai angka antara 0 sampai 100." sqref="BE19">
      <formula1>0</formula1>
      <formula2>100</formula2>
    </dataValidation>
    <dataValidation type="decimal" allowBlank="1" showDropDown="1" showInputMessage="1" showErrorMessage="1" errorTitle="Masukan salah" error="Isian Anda salah!" promptTitle="Input yg diisikan" prompt="nilai angka antara 0 sampai 100." sqref="BE20">
      <formula1>0</formula1>
      <formula2>100</formula2>
    </dataValidation>
    <dataValidation type="decimal" allowBlank="1" showDropDown="1" showInputMessage="1" showErrorMessage="1" errorTitle="Masukan salah" error="Isian Anda salah!" promptTitle="Input yg diisikan" prompt="nilai angka antara 0 sampai 100." sqref="BE21">
      <formula1>0</formula1>
      <formula2>100</formula2>
    </dataValidation>
    <dataValidation type="decimal" allowBlank="1" showDropDown="1" showInputMessage="1" showErrorMessage="1" errorTitle="Masukan salah" error="Isian Anda salah!" promptTitle="Input yg diisikan" prompt="nilai angka antara 0 sampai 100." sqref="BE22">
      <formula1>0</formula1>
      <formula2>100</formula2>
    </dataValidation>
    <dataValidation type="decimal" allowBlank="1" showDropDown="1" showInputMessage="1" showErrorMessage="1" errorTitle="Masukan salah" error="Isian Anda salah!" promptTitle="Input yg diisikan" prompt="nilai angka antara 0 sampai 100." sqref="BE23">
      <formula1>0</formula1>
      <formula2>100</formula2>
    </dataValidation>
    <dataValidation type="decimal" allowBlank="1" showDropDown="1" showInputMessage="1" showErrorMessage="1" errorTitle="Masukan salah" error="Isian Anda salah!" promptTitle="Input yg diisikan" prompt="nilai angka antara 0 sampai 100." sqref="BE24">
      <formula1>0</formula1>
      <formula2>100</formula2>
    </dataValidation>
    <dataValidation type="decimal" allowBlank="1" showDropDown="1" showInputMessage="1" showErrorMessage="1" errorTitle="Masukan salah" error="Isian Anda salah!" promptTitle="Input yg diisikan" prompt="nilai angka antara 0 sampai 100." sqref="BE25">
      <formula1>0</formula1>
      <formula2>100</formula2>
    </dataValidation>
    <dataValidation type="decimal" allowBlank="1" showDropDown="1" showInputMessage="1" showErrorMessage="1" errorTitle="Masukan salah" error="Isian Anda salah!" promptTitle="Input yg diisikan" prompt="nilai angka antara 0 sampai 100." sqref="BE26">
      <formula1>0</formula1>
      <formula2>100</formula2>
    </dataValidation>
    <dataValidation type="decimal" allowBlank="1" showDropDown="1" showInputMessage="1" showErrorMessage="1" errorTitle="Masukan salah" error="Isian Anda salah!" promptTitle="Input yg diisikan" prompt="nilai angka antara 0 sampai 100." sqref="BE27">
      <formula1>0</formula1>
      <formula2>100</formula2>
    </dataValidation>
    <dataValidation type="decimal" allowBlank="1" showDropDown="1" showInputMessage="1" showErrorMessage="1" errorTitle="Masukan salah" error="Isian Anda salah!" promptTitle="Input yg diisikan" prompt="nilai angka antara 0 sampai 100." sqref="BE28">
      <formula1>0</formula1>
      <formula2>100</formula2>
    </dataValidation>
    <dataValidation type="decimal" allowBlank="1" showDropDown="1" showInputMessage="1" showErrorMessage="1" errorTitle="Masukan salah" error="Isian Anda salah!" promptTitle="Input yg diisikan" prompt="nilai angka antara 0 sampai 100." sqref="BE29">
      <formula1>0</formula1>
      <formula2>100</formula2>
    </dataValidation>
    <dataValidation type="decimal" allowBlank="1" showDropDown="1" showInputMessage="1" showErrorMessage="1" errorTitle="Masukan salah" error="Isian Anda salah!" promptTitle="Input yg diisikan" prompt="nilai angka antara 0 sampai 100." sqref="BE30">
      <formula1>0</formula1>
      <formula2>100</formula2>
    </dataValidation>
    <dataValidation type="decimal" allowBlank="1" showDropDown="1" showInputMessage="1" showErrorMessage="1" errorTitle="Masukan salah" error="Isian Anda salah!" promptTitle="Input yg diisikan" prompt="nilai angka antara 0 sampai 100." sqref="BE31">
      <formula1>0</formula1>
      <formula2>100</formula2>
    </dataValidation>
    <dataValidation type="decimal" allowBlank="1" showDropDown="1" showInputMessage="1" showErrorMessage="1" errorTitle="Masukan salah" error="Isian Anda salah!" promptTitle="Input yg diisikan" prompt="nilai angka antara 0 sampai 100." sqref="BE32">
      <formula1>0</formula1>
      <formula2>100</formula2>
    </dataValidation>
    <dataValidation type="decimal" allowBlank="1" showDropDown="1" showInputMessage="1" showErrorMessage="1" errorTitle="Masukan salah" error="Isian Anda salah!" promptTitle="Input yg diisikan" prompt="nilai angka antara 0 sampai 100." sqref="BE33">
      <formula1>0</formula1>
      <formula2>100</formula2>
    </dataValidation>
    <dataValidation type="decimal" allowBlank="1" showDropDown="1" showInputMessage="1" showErrorMessage="1" errorTitle="Masukan salah" error="Isian Anda salah!" promptTitle="Input yg diisikan" prompt="nilai angka antara 0 sampai 100." sqref="BE34">
      <formula1>0</formula1>
      <formula2>100</formula2>
    </dataValidation>
    <dataValidation type="decimal" allowBlank="1" showDropDown="1" showInputMessage="1" showErrorMessage="1" errorTitle="Masukan salah" error="Isian Anda salah!" promptTitle="Input yg diisikan" prompt="nilai angka antara 0 sampai 100." sqref="BE35">
      <formula1>0</formula1>
      <formula2>100</formula2>
    </dataValidation>
    <dataValidation type="decimal" allowBlank="1" showDropDown="1" showInputMessage="1" showErrorMessage="1" errorTitle="Masukan salah" error="Isian Anda salah!" promptTitle="Input yg diisikan" prompt="nilai angka antara 0 sampai 100." sqref="BE36">
      <formula1>0</formula1>
      <formula2>100</formula2>
    </dataValidation>
    <dataValidation type="decimal" allowBlank="1" showDropDown="1" showInputMessage="1" showErrorMessage="1" errorTitle="Masukan salah" error="Isian Anda salah!" promptTitle="Input yg diisikan" prompt="nilai angka antara 0 sampai 100." sqref="BE37">
      <formula1>0</formula1>
      <formula2>100</formula2>
    </dataValidation>
    <dataValidation type="decimal" allowBlank="1" showDropDown="1" showInputMessage="1" showErrorMessage="1" errorTitle="Masukan salah" error="Isian Anda salah!" promptTitle="Input yg diisikan" prompt="nilai angka antara 0 sampai 100." sqref="BE38">
      <formula1>0</formula1>
      <formula2>100</formula2>
    </dataValidation>
    <dataValidation type="decimal" allowBlank="1" showDropDown="1" showInputMessage="1" showErrorMessage="1" errorTitle="Masukan salah" error="Isian Anda salah!" promptTitle="Input yg diisikan" prompt="nilai angka antara 0 sampai 100." sqref="BE39">
      <formula1>0</formula1>
      <formula2>100</formula2>
    </dataValidation>
    <dataValidation type="decimal" allowBlank="1" showDropDown="1" showInputMessage="1" showErrorMessage="1" errorTitle="Masukan salah" error="Isian Anda salah!" promptTitle="Input yg diisikan" prompt="nilai angka antara 0 sampai 100." sqref="BE40">
      <formula1>0</formula1>
      <formula2>100</formula2>
    </dataValidation>
    <dataValidation type="decimal" allowBlank="1" showDropDown="1" showInputMessage="1" showErrorMessage="1" errorTitle="Masukan salah" error="Isian Anda salah!" promptTitle="Input yg diisikan" prompt="nilai angka antara 0 sampai 100." sqref="BE41">
      <formula1>0</formula1>
      <formula2>100</formula2>
    </dataValidation>
    <dataValidation type="decimal" allowBlank="1" showDropDown="1" showInputMessage="1" showErrorMessage="1" errorTitle="Masukan salah" error="Isian Anda salah!" promptTitle="Input yg diisikan" prompt="nilai angka antara 0 sampai 100." sqref="BE42">
      <formula1>0</formula1>
      <formula2>100</formula2>
    </dataValidation>
    <dataValidation type="decimal" allowBlank="1" showDropDown="1" showInputMessage="1" showErrorMessage="1" errorTitle="Masukan salah" error="Isian Anda salah!" promptTitle="Input yg diisikan" prompt="nilai angka antara 0 sampai 100." sqref="BE43">
      <formula1>0</formula1>
      <formula2>100</formula2>
    </dataValidation>
    <dataValidation type="decimal" allowBlank="1" showDropDown="1" showInputMessage="1" showErrorMessage="1" errorTitle="Masukan salah" error="Isian Anda salah!" promptTitle="Input yg diisikan" prompt="nilai angka antara 0 sampai 100." sqref="BE44">
      <formula1>0</formula1>
      <formula2>100</formula2>
    </dataValidation>
    <dataValidation type="decimal" allowBlank="1" showDropDown="1" showInputMessage="1" showErrorMessage="1" errorTitle="Masukan salah" error="Isian Anda salah!" promptTitle="Input yg diisikan" prompt="nilai angka antara 0 sampai 100." sqref="BE45">
      <formula1>0</formula1>
      <formula2>100</formula2>
    </dataValidation>
    <dataValidation type="decimal" allowBlank="1" showDropDown="1" showInputMessage="1" showErrorMessage="1" errorTitle="Masukan salah" error="Isian Anda salah!" promptTitle="Input yg diisikan" prompt="nilai angka antara 0 sampai 100." sqref="BE46">
      <formula1>0</formula1>
      <formula2>100</formula2>
    </dataValidation>
    <dataValidation type="decimal" allowBlank="1" showDropDown="1" showInputMessage="1" showErrorMessage="1" errorTitle="Masukan salah" error="Isian Anda salah!" promptTitle="Input yg diisikan" prompt="nilai angka antara 0 sampai 100." sqref="BE47">
      <formula1>0</formula1>
      <formula2>100</formula2>
    </dataValidation>
    <dataValidation type="decimal" allowBlank="1" showDropDown="1" showInputMessage="1" showErrorMessage="1" errorTitle="Masukan salah" error="Isian Anda salah!" promptTitle="Input yg diisikan" prompt="nilai angka antara 0 sampai 100." sqref="BE48">
      <formula1>0</formula1>
      <formula2>100</formula2>
    </dataValidation>
    <dataValidation type="decimal" allowBlank="1" showDropDown="1" showInputMessage="1" showErrorMessage="1" errorTitle="Masukan salah" error="Isian Anda salah!" promptTitle="Input yg diisikan" prompt="nilai angka antara 0 sampai 100." sqref="BE49">
      <formula1>0</formula1>
      <formula2>100</formula2>
    </dataValidation>
    <dataValidation type="decimal" allowBlank="1" showDropDown="1" showInputMessage="1" showErrorMessage="1" errorTitle="Masukan salah" error="Isian Anda salah!" promptTitle="Input yg diisikan" prompt="nilai angka antara 0 sampai 100." sqref="BE50">
      <formula1>0</formula1>
      <formula2>100</formula2>
    </dataValidation>
    <dataValidation type="decimal" allowBlank="1" showDropDown="1" showInputMessage="1" showErrorMessage="1" errorTitle="Masukan salah" error="Isian Anda salah!" promptTitle="Input yg diisikan" prompt="nilai angka antara 0 sampai 100." sqref="BF11">
      <formula1>0</formula1>
      <formula2>100</formula2>
    </dataValidation>
    <dataValidation type="decimal" allowBlank="1" showDropDown="1" showInputMessage="1" showErrorMessage="1" errorTitle="Masukan salah" error="Isian Anda salah!" promptTitle="Input yg diisikan" prompt="nilai angka antara 0 sampai 100." sqref="BF12">
      <formula1>0</formula1>
      <formula2>100</formula2>
    </dataValidation>
    <dataValidation type="decimal" allowBlank="1" showDropDown="1" showInputMessage="1" showErrorMessage="1" errorTitle="Masukan salah" error="Isian Anda salah!" promptTitle="Input yg diisikan" prompt="nilai angka antara 0 sampai 100." sqref="BF13">
      <formula1>0</formula1>
      <formula2>100</formula2>
    </dataValidation>
    <dataValidation type="decimal" allowBlank="1" showDropDown="1" showInputMessage="1" showErrorMessage="1" errorTitle="Masukan salah" error="Isian Anda salah!" promptTitle="Input yg diisikan" prompt="nilai angka antara 0 sampai 100." sqref="BF14">
      <formula1>0</formula1>
      <formula2>100</formula2>
    </dataValidation>
    <dataValidation type="decimal" allowBlank="1" showDropDown="1" showInputMessage="1" showErrorMessage="1" errorTitle="Masukan salah" error="Isian Anda salah!" promptTitle="Input yg diisikan" prompt="nilai angka antara 0 sampai 100." sqref="BF15">
      <formula1>0</formula1>
      <formula2>100</formula2>
    </dataValidation>
    <dataValidation type="decimal" allowBlank="1" showDropDown="1" showInputMessage="1" showErrorMessage="1" errorTitle="Masukan salah" error="Isian Anda salah!" promptTitle="Input yg diisikan" prompt="nilai angka antara 0 sampai 100." sqref="BF16">
      <formula1>0</formula1>
      <formula2>100</formula2>
    </dataValidation>
    <dataValidation type="decimal" allowBlank="1" showDropDown="1" showInputMessage="1" showErrorMessage="1" errorTitle="Masukan salah" error="Isian Anda salah!" promptTitle="Input yg diisikan" prompt="nilai angka antara 0 sampai 100." sqref="BF17">
      <formula1>0</formula1>
      <formula2>100</formula2>
    </dataValidation>
    <dataValidation type="decimal" allowBlank="1" showDropDown="1" showInputMessage="1" showErrorMessage="1" errorTitle="Masukan salah" error="Isian Anda salah!" promptTitle="Input yg diisikan" prompt="nilai angka antara 0 sampai 100." sqref="BF18">
      <formula1>0</formula1>
      <formula2>100</formula2>
    </dataValidation>
    <dataValidation type="decimal" allowBlank="1" showDropDown="1" showInputMessage="1" showErrorMessage="1" errorTitle="Masukan salah" error="Isian Anda salah!" promptTitle="Input yg diisikan" prompt="nilai angka antara 0 sampai 100." sqref="BF19">
      <formula1>0</formula1>
      <formula2>100</formula2>
    </dataValidation>
    <dataValidation type="decimal" allowBlank="1" showDropDown="1" showInputMessage="1" showErrorMessage="1" errorTitle="Masukan salah" error="Isian Anda salah!" promptTitle="Input yg diisikan" prompt="nilai angka antara 0 sampai 100." sqref="BF20">
      <formula1>0</formula1>
      <formula2>100</formula2>
    </dataValidation>
    <dataValidation type="decimal" allowBlank="1" showDropDown="1" showInputMessage="1" showErrorMessage="1" errorTitle="Masukan salah" error="Isian Anda salah!" promptTitle="Input yg diisikan" prompt="nilai angka antara 0 sampai 100." sqref="BF21">
      <formula1>0</formula1>
      <formula2>100</formula2>
    </dataValidation>
    <dataValidation type="decimal" allowBlank="1" showDropDown="1" showInputMessage="1" showErrorMessage="1" errorTitle="Masukan salah" error="Isian Anda salah!" promptTitle="Input yg diisikan" prompt="nilai angka antara 0 sampai 100." sqref="BF22">
      <formula1>0</formula1>
      <formula2>100</formula2>
    </dataValidation>
    <dataValidation type="decimal" allowBlank="1" showDropDown="1" showInputMessage="1" showErrorMessage="1" errorTitle="Masukan salah" error="Isian Anda salah!" promptTitle="Input yg diisikan" prompt="nilai angka antara 0 sampai 100." sqref="BF23">
      <formula1>0</formula1>
      <formula2>100</formula2>
    </dataValidation>
    <dataValidation type="decimal" allowBlank="1" showDropDown="1" showInputMessage="1" showErrorMessage="1" errorTitle="Masukan salah" error="Isian Anda salah!" promptTitle="Input yg diisikan" prompt="nilai angka antara 0 sampai 100." sqref="BF24">
      <formula1>0</formula1>
      <formula2>100</formula2>
    </dataValidation>
    <dataValidation type="decimal" allowBlank="1" showDropDown="1" showInputMessage="1" showErrorMessage="1" errorTitle="Masukan salah" error="Isian Anda salah!" promptTitle="Input yg diisikan" prompt="nilai angka antara 0 sampai 100." sqref="BF25">
      <formula1>0</formula1>
      <formula2>100</formula2>
    </dataValidation>
    <dataValidation type="decimal" allowBlank="1" showDropDown="1" showInputMessage="1" showErrorMessage="1" errorTitle="Masukan salah" error="Isian Anda salah!" promptTitle="Input yg diisikan" prompt="nilai angka antara 0 sampai 100." sqref="BF26">
      <formula1>0</formula1>
      <formula2>100</formula2>
    </dataValidation>
    <dataValidation type="decimal" allowBlank="1" showDropDown="1" showInputMessage="1" showErrorMessage="1" errorTitle="Masukan salah" error="Isian Anda salah!" promptTitle="Input yg diisikan" prompt="nilai angka antara 0 sampai 100." sqref="BF27">
      <formula1>0</formula1>
      <formula2>100</formula2>
    </dataValidation>
    <dataValidation type="decimal" allowBlank="1" showDropDown="1" showInputMessage="1" showErrorMessage="1" errorTitle="Masukan salah" error="Isian Anda salah!" promptTitle="Input yg diisikan" prompt="nilai angka antara 0 sampai 100." sqref="BF28">
      <formula1>0</formula1>
      <formula2>100</formula2>
    </dataValidation>
    <dataValidation type="decimal" allowBlank="1" showDropDown="1" showInputMessage="1" showErrorMessage="1" errorTitle="Masukan salah" error="Isian Anda salah!" promptTitle="Input yg diisikan" prompt="nilai angka antara 0 sampai 100." sqref="BF29">
      <formula1>0</formula1>
      <formula2>100</formula2>
    </dataValidation>
    <dataValidation type="decimal" allowBlank="1" showDropDown="1" showInputMessage="1" showErrorMessage="1" errorTitle="Masukan salah" error="Isian Anda salah!" promptTitle="Input yg diisikan" prompt="nilai angka antara 0 sampai 100." sqref="BF30">
      <formula1>0</formula1>
      <formula2>100</formula2>
    </dataValidation>
    <dataValidation type="decimal" allowBlank="1" showDropDown="1" showInputMessage="1" showErrorMessage="1" errorTitle="Masukan salah" error="Isian Anda salah!" promptTitle="Input yg diisikan" prompt="nilai angka antara 0 sampai 100." sqref="BF31">
      <formula1>0</formula1>
      <formula2>100</formula2>
    </dataValidation>
    <dataValidation type="decimal" allowBlank="1" showDropDown="1" showInputMessage="1" showErrorMessage="1" errorTitle="Masukan salah" error="Isian Anda salah!" promptTitle="Input yg diisikan" prompt="nilai angka antara 0 sampai 100." sqref="BF32">
      <formula1>0</formula1>
      <formula2>100</formula2>
    </dataValidation>
    <dataValidation type="decimal" allowBlank="1" showDropDown="1" showInputMessage="1" showErrorMessage="1" errorTitle="Masukan salah" error="Isian Anda salah!" promptTitle="Input yg diisikan" prompt="nilai angka antara 0 sampai 100." sqref="BF33">
      <formula1>0</formula1>
      <formula2>100</formula2>
    </dataValidation>
    <dataValidation type="decimal" allowBlank="1" showDropDown="1" showInputMessage="1" showErrorMessage="1" errorTitle="Masukan salah" error="Isian Anda salah!" promptTitle="Input yg diisikan" prompt="nilai angka antara 0 sampai 100." sqref="BF34">
      <formula1>0</formula1>
      <formula2>100</formula2>
    </dataValidation>
    <dataValidation type="decimal" allowBlank="1" showDropDown="1" showInputMessage="1" showErrorMessage="1" errorTitle="Masukan salah" error="Isian Anda salah!" promptTitle="Input yg diisikan" prompt="nilai angka antara 0 sampai 100." sqref="BF35">
      <formula1>0</formula1>
      <formula2>100</formula2>
    </dataValidation>
    <dataValidation type="decimal" allowBlank="1" showDropDown="1" showInputMessage="1" showErrorMessage="1" errorTitle="Masukan salah" error="Isian Anda salah!" promptTitle="Input yg diisikan" prompt="nilai angka antara 0 sampai 100." sqref="BF36">
      <formula1>0</formula1>
      <formula2>100</formula2>
    </dataValidation>
    <dataValidation type="decimal" allowBlank="1" showDropDown="1" showInputMessage="1" showErrorMessage="1" errorTitle="Masukan salah" error="Isian Anda salah!" promptTitle="Input yg diisikan" prompt="nilai angka antara 0 sampai 100." sqref="BF37">
      <formula1>0</formula1>
      <formula2>100</formula2>
    </dataValidation>
    <dataValidation type="decimal" allowBlank="1" showDropDown="1" showInputMessage="1" showErrorMessage="1" errorTitle="Masukan salah" error="Isian Anda salah!" promptTitle="Input yg diisikan" prompt="nilai angka antara 0 sampai 100." sqref="BF38">
      <formula1>0</formula1>
      <formula2>100</formula2>
    </dataValidation>
    <dataValidation type="decimal" allowBlank="1" showDropDown="1" showInputMessage="1" showErrorMessage="1" errorTitle="Masukan salah" error="Isian Anda salah!" promptTitle="Input yg diisikan" prompt="nilai angka antara 0 sampai 100." sqref="BF39">
      <formula1>0</formula1>
      <formula2>100</formula2>
    </dataValidation>
    <dataValidation type="decimal" allowBlank="1" showDropDown="1" showInputMessage="1" showErrorMessage="1" errorTitle="Masukan salah" error="Isian Anda salah!" promptTitle="Input yg diisikan" prompt="nilai angka antara 0 sampai 100." sqref="BF40">
      <formula1>0</formula1>
      <formula2>100</formula2>
    </dataValidation>
    <dataValidation type="decimal" allowBlank="1" showDropDown="1" showInputMessage="1" showErrorMessage="1" errorTitle="Masukan salah" error="Isian Anda salah!" promptTitle="Input yg diisikan" prompt="nilai angka antara 0 sampai 100." sqref="BF41">
      <formula1>0</formula1>
      <formula2>100</formula2>
    </dataValidation>
    <dataValidation type="decimal" allowBlank="1" showDropDown="1" showInputMessage="1" showErrorMessage="1" errorTitle="Masukan salah" error="Isian Anda salah!" promptTitle="Input yg diisikan" prompt="nilai angka antara 0 sampai 100." sqref="BF42">
      <formula1>0</formula1>
      <formula2>100</formula2>
    </dataValidation>
    <dataValidation type="decimal" allowBlank="1" showDropDown="1" showInputMessage="1" showErrorMessage="1" errorTitle="Masukan salah" error="Isian Anda salah!" promptTitle="Input yg diisikan" prompt="nilai angka antara 0 sampai 100." sqref="BF43">
      <formula1>0</formula1>
      <formula2>100</formula2>
    </dataValidation>
    <dataValidation type="decimal" allowBlank="1" showDropDown="1" showInputMessage="1" showErrorMessage="1" errorTitle="Masukan salah" error="Isian Anda salah!" promptTitle="Input yg diisikan" prompt="nilai angka antara 0 sampai 100." sqref="BF44">
      <formula1>0</formula1>
      <formula2>100</formula2>
    </dataValidation>
    <dataValidation type="decimal" allowBlank="1" showDropDown="1" showInputMessage="1" showErrorMessage="1" errorTitle="Masukan salah" error="Isian Anda salah!" promptTitle="Input yg diisikan" prompt="nilai angka antara 0 sampai 100." sqref="BF45">
      <formula1>0</formula1>
      <formula2>100</formula2>
    </dataValidation>
    <dataValidation type="decimal" allowBlank="1" showDropDown="1" showInputMessage="1" showErrorMessage="1" errorTitle="Masukan salah" error="Isian Anda salah!" promptTitle="Input yg diisikan" prompt="nilai angka antara 0 sampai 100." sqref="BF46">
      <formula1>0</formula1>
      <formula2>100</formula2>
    </dataValidation>
    <dataValidation type="decimal" allowBlank="1" showDropDown="1" showInputMessage="1" showErrorMessage="1" errorTitle="Masukan salah" error="Isian Anda salah!" promptTitle="Input yg diisikan" prompt="nilai angka antara 0 sampai 100." sqref="BF47">
      <formula1>0</formula1>
      <formula2>100</formula2>
    </dataValidation>
    <dataValidation type="decimal" allowBlank="1" showDropDown="1" showInputMessage="1" showErrorMessage="1" errorTitle="Masukan salah" error="Isian Anda salah!" promptTitle="Input yg diisikan" prompt="nilai angka antara 0 sampai 100." sqref="BF48">
      <formula1>0</formula1>
      <formula2>100</formula2>
    </dataValidation>
    <dataValidation type="decimal" allowBlank="1" showDropDown="1" showInputMessage="1" showErrorMessage="1" errorTitle="Masukan salah" error="Isian Anda salah!" promptTitle="Input yg diisikan" prompt="nilai angka antara 0 sampai 100." sqref="BF49">
      <formula1>0</formula1>
      <formula2>100</formula2>
    </dataValidation>
    <dataValidation type="decimal" allowBlank="1" showDropDown="1" showInputMessage="1" showErrorMessage="1" errorTitle="Masukan salah" error="Isian Anda salah!" promptTitle="Input yg diisikan" prompt="nilai angka antara 0 sampai 100." sqref="BF50">
      <formula1>0</formula1>
      <formula2>100</formula2>
    </dataValidation>
    <dataValidation type="decimal" allowBlank="1" showDropDown="1" showInputMessage="1" showErrorMessage="1" errorTitle="Masukan salah" error="Isian Anda salah!" promptTitle="Input yg diisikan" prompt="nilai angka antara 0 sampai 100." sqref="BG11">
      <formula1>0</formula1>
      <formula2>100</formula2>
    </dataValidation>
    <dataValidation type="decimal" allowBlank="1" showDropDown="1" showInputMessage="1" showErrorMessage="1" errorTitle="Masukan salah" error="Isian Anda salah!" promptTitle="Input yg diisikan" prompt="nilai angka antara 0 sampai 100." sqref="BG12">
      <formula1>0</formula1>
      <formula2>100</formula2>
    </dataValidation>
    <dataValidation type="decimal" allowBlank="1" showDropDown="1" showInputMessage="1" showErrorMessage="1" errorTitle="Masukan salah" error="Isian Anda salah!" promptTitle="Input yg diisikan" prompt="nilai angka antara 0 sampai 100." sqref="BG13">
      <formula1>0</formula1>
      <formula2>100</formula2>
    </dataValidation>
    <dataValidation type="decimal" allowBlank="1" showDropDown="1" showInputMessage="1" showErrorMessage="1" errorTitle="Masukan salah" error="Isian Anda salah!" promptTitle="Input yg diisikan" prompt="nilai angka antara 0 sampai 100." sqref="BG14">
      <formula1>0</formula1>
      <formula2>100</formula2>
    </dataValidation>
    <dataValidation type="decimal" allowBlank="1" showDropDown="1" showInputMessage="1" showErrorMessage="1" errorTitle="Masukan salah" error="Isian Anda salah!" promptTitle="Input yg diisikan" prompt="nilai angka antara 0 sampai 100." sqref="BG15">
      <formula1>0</formula1>
      <formula2>100</formula2>
    </dataValidation>
    <dataValidation type="decimal" allowBlank="1" showDropDown="1" showInputMessage="1" showErrorMessage="1" errorTitle="Masukan salah" error="Isian Anda salah!" promptTitle="Input yg diisikan" prompt="nilai angka antara 0 sampai 100." sqref="BG16">
      <formula1>0</formula1>
      <formula2>100</formula2>
    </dataValidation>
    <dataValidation type="decimal" allowBlank="1" showDropDown="1" showInputMessage="1" showErrorMessage="1" errorTitle="Masukan salah" error="Isian Anda salah!" promptTitle="Input yg diisikan" prompt="nilai angka antara 0 sampai 100." sqref="BG17">
      <formula1>0</formula1>
      <formula2>100</formula2>
    </dataValidation>
    <dataValidation type="decimal" allowBlank="1" showDropDown="1" showInputMessage="1" showErrorMessage="1" errorTitle="Masukan salah" error="Isian Anda salah!" promptTitle="Input yg diisikan" prompt="nilai angka antara 0 sampai 100." sqref="BG18">
      <formula1>0</formula1>
      <formula2>100</formula2>
    </dataValidation>
    <dataValidation type="decimal" allowBlank="1" showDropDown="1" showInputMessage="1" showErrorMessage="1" errorTitle="Masukan salah" error="Isian Anda salah!" promptTitle="Input yg diisikan" prompt="nilai angka antara 0 sampai 100." sqref="BG19">
      <formula1>0</formula1>
      <formula2>100</formula2>
    </dataValidation>
    <dataValidation type="decimal" allowBlank="1" showDropDown="1" showInputMessage="1" showErrorMessage="1" errorTitle="Masukan salah" error="Isian Anda salah!" promptTitle="Input yg diisikan" prompt="nilai angka antara 0 sampai 100." sqref="BG20">
      <formula1>0</formula1>
      <formula2>100</formula2>
    </dataValidation>
    <dataValidation type="decimal" allowBlank="1" showDropDown="1" showInputMessage="1" showErrorMessage="1" errorTitle="Masukan salah" error="Isian Anda salah!" promptTitle="Input yg diisikan" prompt="nilai angka antara 0 sampai 100." sqref="BG21">
      <formula1>0</formula1>
      <formula2>100</formula2>
    </dataValidation>
    <dataValidation type="decimal" allowBlank="1" showDropDown="1" showInputMessage="1" showErrorMessage="1" errorTitle="Masukan salah" error="Isian Anda salah!" promptTitle="Input yg diisikan" prompt="nilai angka antara 0 sampai 100." sqref="BG22">
      <formula1>0</formula1>
      <formula2>100</formula2>
    </dataValidation>
    <dataValidation type="decimal" allowBlank="1" showDropDown="1" showInputMessage="1" showErrorMessage="1" errorTitle="Masukan salah" error="Isian Anda salah!" promptTitle="Input yg diisikan" prompt="nilai angka antara 0 sampai 100." sqref="BG23">
      <formula1>0</formula1>
      <formula2>100</formula2>
    </dataValidation>
    <dataValidation type="decimal" allowBlank="1" showDropDown="1" showInputMessage="1" showErrorMessage="1" errorTitle="Masukan salah" error="Isian Anda salah!" promptTitle="Input yg diisikan" prompt="nilai angka antara 0 sampai 100." sqref="BG24">
      <formula1>0</formula1>
      <formula2>100</formula2>
    </dataValidation>
    <dataValidation type="decimal" allowBlank="1" showDropDown="1" showInputMessage="1" showErrorMessage="1" errorTitle="Masukan salah" error="Isian Anda salah!" promptTitle="Input yg diisikan" prompt="nilai angka antara 0 sampai 100." sqref="BG25">
      <formula1>0</formula1>
      <formula2>100</formula2>
    </dataValidation>
    <dataValidation type="decimal" allowBlank="1" showDropDown="1" showInputMessage="1" showErrorMessage="1" errorTitle="Masukan salah" error="Isian Anda salah!" promptTitle="Input yg diisikan" prompt="nilai angka antara 0 sampai 100." sqref="BG26">
      <formula1>0</formula1>
      <formula2>100</formula2>
    </dataValidation>
    <dataValidation type="decimal" allowBlank="1" showDropDown="1" showInputMessage="1" showErrorMessage="1" errorTitle="Masukan salah" error="Isian Anda salah!" promptTitle="Input yg diisikan" prompt="nilai angka antara 0 sampai 100." sqref="BG27">
      <formula1>0</formula1>
      <formula2>100</formula2>
    </dataValidation>
    <dataValidation type="decimal" allowBlank="1" showDropDown="1" showInputMessage="1" showErrorMessage="1" errorTitle="Masukan salah" error="Isian Anda salah!" promptTitle="Input yg diisikan" prompt="nilai angka antara 0 sampai 100." sqref="BG28">
      <formula1>0</formula1>
      <formula2>100</formula2>
    </dataValidation>
    <dataValidation type="decimal" allowBlank="1" showDropDown="1" showInputMessage="1" showErrorMessage="1" errorTitle="Masukan salah" error="Isian Anda salah!" promptTitle="Input yg diisikan" prompt="nilai angka antara 0 sampai 100." sqref="BG29">
      <formula1>0</formula1>
      <formula2>100</formula2>
    </dataValidation>
    <dataValidation type="decimal" allowBlank="1" showDropDown="1" showInputMessage="1" showErrorMessage="1" errorTitle="Masukan salah" error="Isian Anda salah!" promptTitle="Input yg diisikan" prompt="nilai angka antara 0 sampai 100." sqref="BG30">
      <formula1>0</formula1>
      <formula2>100</formula2>
    </dataValidation>
    <dataValidation type="decimal" allowBlank="1" showDropDown="1" showInputMessage="1" showErrorMessage="1" errorTitle="Masukan salah" error="Isian Anda salah!" promptTitle="Input yg diisikan" prompt="nilai angka antara 0 sampai 100." sqref="BG31">
      <formula1>0</formula1>
      <formula2>100</formula2>
    </dataValidation>
    <dataValidation type="decimal" allowBlank="1" showDropDown="1" showInputMessage="1" showErrorMessage="1" errorTitle="Masukan salah" error="Isian Anda salah!" promptTitle="Input yg diisikan" prompt="nilai angka antara 0 sampai 100." sqref="BG32">
      <formula1>0</formula1>
      <formula2>100</formula2>
    </dataValidation>
    <dataValidation type="decimal" allowBlank="1" showDropDown="1" showInputMessage="1" showErrorMessage="1" errorTitle="Masukan salah" error="Isian Anda salah!" promptTitle="Input yg diisikan" prompt="nilai angka antara 0 sampai 100." sqref="BG33">
      <formula1>0</formula1>
      <formula2>100</formula2>
    </dataValidation>
    <dataValidation type="decimal" allowBlank="1" showDropDown="1" showInputMessage="1" showErrorMessage="1" errorTitle="Masukan salah" error="Isian Anda salah!" promptTitle="Input yg diisikan" prompt="nilai angka antara 0 sampai 100." sqref="BG34">
      <formula1>0</formula1>
      <formula2>100</formula2>
    </dataValidation>
    <dataValidation type="decimal" allowBlank="1" showDropDown="1" showInputMessage="1" showErrorMessage="1" errorTitle="Masukan salah" error="Isian Anda salah!" promptTitle="Input yg diisikan" prompt="nilai angka antara 0 sampai 100." sqref="BG35">
      <formula1>0</formula1>
      <formula2>100</formula2>
    </dataValidation>
    <dataValidation type="decimal" allowBlank="1" showDropDown="1" showInputMessage="1" showErrorMessage="1" errorTitle="Masukan salah" error="Isian Anda salah!" promptTitle="Input yg diisikan" prompt="nilai angka antara 0 sampai 100." sqref="BG36">
      <formula1>0</formula1>
      <formula2>100</formula2>
    </dataValidation>
    <dataValidation type="decimal" allowBlank="1" showDropDown="1" showInputMessage="1" showErrorMessage="1" errorTitle="Masukan salah" error="Isian Anda salah!" promptTitle="Input yg diisikan" prompt="nilai angka antara 0 sampai 100." sqref="BG37">
      <formula1>0</formula1>
      <formula2>100</formula2>
    </dataValidation>
    <dataValidation type="decimal" allowBlank="1" showDropDown="1" showInputMessage="1" showErrorMessage="1" errorTitle="Masukan salah" error="Isian Anda salah!" promptTitle="Input yg diisikan" prompt="nilai angka antara 0 sampai 100." sqref="BG38">
      <formula1>0</formula1>
      <formula2>100</formula2>
    </dataValidation>
    <dataValidation type="decimal" allowBlank="1" showDropDown="1" showInputMessage="1" showErrorMessage="1" errorTitle="Masukan salah" error="Isian Anda salah!" promptTitle="Input yg diisikan" prompt="nilai angka antara 0 sampai 100." sqref="BG39">
      <formula1>0</formula1>
      <formula2>100</formula2>
    </dataValidation>
    <dataValidation type="decimal" allowBlank="1" showDropDown="1" showInputMessage="1" showErrorMessage="1" errorTitle="Masukan salah" error="Isian Anda salah!" promptTitle="Input yg diisikan" prompt="nilai angka antara 0 sampai 100." sqref="BG40">
      <formula1>0</formula1>
      <formula2>100</formula2>
    </dataValidation>
    <dataValidation type="decimal" allowBlank="1" showDropDown="1" showInputMessage="1" showErrorMessage="1" errorTitle="Masukan salah" error="Isian Anda salah!" promptTitle="Input yg diisikan" prompt="nilai angka antara 0 sampai 100." sqref="BG41">
      <formula1>0</formula1>
      <formula2>100</formula2>
    </dataValidation>
    <dataValidation type="decimal" allowBlank="1" showDropDown="1" showInputMessage="1" showErrorMessage="1" errorTitle="Masukan salah" error="Isian Anda salah!" promptTitle="Input yg diisikan" prompt="nilai angka antara 0 sampai 100." sqref="BG42">
      <formula1>0</formula1>
      <formula2>100</formula2>
    </dataValidation>
    <dataValidation type="decimal" allowBlank="1" showDropDown="1" showInputMessage="1" showErrorMessage="1" errorTitle="Masukan salah" error="Isian Anda salah!" promptTitle="Input yg diisikan" prompt="nilai angka antara 0 sampai 100." sqref="BG43">
      <formula1>0</formula1>
      <formula2>100</formula2>
    </dataValidation>
    <dataValidation type="decimal" allowBlank="1" showDropDown="1" showInputMessage="1" showErrorMessage="1" errorTitle="Masukan salah" error="Isian Anda salah!" promptTitle="Input yg diisikan" prompt="nilai angka antara 0 sampai 100." sqref="BG44">
      <formula1>0</formula1>
      <formula2>100</formula2>
    </dataValidation>
    <dataValidation type="decimal" allowBlank="1" showDropDown="1" showInputMessage="1" showErrorMessage="1" errorTitle="Masukan salah" error="Isian Anda salah!" promptTitle="Input yg diisikan" prompt="nilai angka antara 0 sampai 100." sqref="BG45">
      <formula1>0</formula1>
      <formula2>100</formula2>
    </dataValidation>
    <dataValidation type="decimal" allowBlank="1" showDropDown="1" showInputMessage="1" showErrorMessage="1" errorTitle="Masukan salah" error="Isian Anda salah!" promptTitle="Input yg diisikan" prompt="nilai angka antara 0 sampai 100." sqref="BG46">
      <formula1>0</formula1>
      <formula2>100</formula2>
    </dataValidation>
    <dataValidation type="decimal" allowBlank="1" showDropDown="1" showInputMessage="1" showErrorMessage="1" errorTitle="Masukan salah" error="Isian Anda salah!" promptTitle="Input yg diisikan" prompt="nilai angka antara 0 sampai 100." sqref="BG47">
      <formula1>0</formula1>
      <formula2>100</formula2>
    </dataValidation>
    <dataValidation type="decimal" allowBlank="1" showDropDown="1" showInputMessage="1" showErrorMessage="1" errorTitle="Masukan salah" error="Isian Anda salah!" promptTitle="Input yg diisikan" prompt="nilai angka antara 0 sampai 100." sqref="BG48">
      <formula1>0</formula1>
      <formula2>100</formula2>
    </dataValidation>
    <dataValidation type="decimal" allowBlank="1" showDropDown="1" showInputMessage="1" showErrorMessage="1" errorTitle="Masukan salah" error="Isian Anda salah!" promptTitle="Input yg diisikan" prompt="nilai angka antara 0 sampai 100." sqref="BG49">
      <formula1>0</formula1>
      <formula2>100</formula2>
    </dataValidation>
    <dataValidation type="decimal" allowBlank="1" showDropDown="1" showInputMessage="1" showErrorMessage="1" errorTitle="Masukan salah" error="Isian Anda salah!" promptTitle="Input yg diisikan" prompt="nilai angka antara 0 sampai 100." sqref="BG50">
      <formula1>0</formula1>
      <formula2>100</formula2>
    </dataValidation>
    <dataValidation type="decimal" allowBlank="1" showDropDown="1" showInputMessage="1" showErrorMessage="1" errorTitle="Masukan salah" error="Isian Anda salah!" promptTitle="Input yg diisikan" prompt="nilai angka antara 0 sampai 100." sqref="BH11">
      <formula1>0</formula1>
      <formula2>100</formula2>
    </dataValidation>
    <dataValidation type="decimal" allowBlank="1" showDropDown="1" showInputMessage="1" showErrorMessage="1" errorTitle="Masukan salah" error="Isian Anda salah!" promptTitle="Input yg diisikan" prompt="nilai angka antara 0 sampai 100." sqref="BH12">
      <formula1>0</formula1>
      <formula2>100</formula2>
    </dataValidation>
    <dataValidation type="decimal" allowBlank="1" showDropDown="1" showInputMessage="1" showErrorMessage="1" errorTitle="Masukan salah" error="Isian Anda salah!" promptTitle="Input yg diisikan" prompt="nilai angka antara 0 sampai 100." sqref="BH13">
      <formula1>0</formula1>
      <formula2>100</formula2>
    </dataValidation>
    <dataValidation type="decimal" allowBlank="1" showDropDown="1" showInputMessage="1" showErrorMessage="1" errorTitle="Masukan salah" error="Isian Anda salah!" promptTitle="Input yg diisikan" prompt="nilai angka antara 0 sampai 100." sqref="BH14">
      <formula1>0</formula1>
      <formula2>100</formula2>
    </dataValidation>
    <dataValidation type="decimal" allowBlank="1" showDropDown="1" showInputMessage="1" showErrorMessage="1" errorTitle="Masukan salah" error="Isian Anda salah!" promptTitle="Input yg diisikan" prompt="nilai angka antara 0 sampai 100." sqref="BH15">
      <formula1>0</formula1>
      <formula2>100</formula2>
    </dataValidation>
    <dataValidation type="decimal" allowBlank="1" showDropDown="1" showInputMessage="1" showErrorMessage="1" errorTitle="Masukan salah" error="Isian Anda salah!" promptTitle="Input yg diisikan" prompt="nilai angka antara 0 sampai 100." sqref="BH16">
      <formula1>0</formula1>
      <formula2>100</formula2>
    </dataValidation>
    <dataValidation type="decimal" allowBlank="1" showDropDown="1" showInputMessage="1" showErrorMessage="1" errorTitle="Masukan salah" error="Isian Anda salah!" promptTitle="Input yg diisikan" prompt="nilai angka antara 0 sampai 100." sqref="BH17">
      <formula1>0</formula1>
      <formula2>100</formula2>
    </dataValidation>
    <dataValidation type="decimal" allowBlank="1" showDropDown="1" showInputMessage="1" showErrorMessage="1" errorTitle="Masukan salah" error="Isian Anda salah!" promptTitle="Input yg diisikan" prompt="nilai angka antara 0 sampai 100." sqref="BH18">
      <formula1>0</formula1>
      <formula2>100</formula2>
    </dataValidation>
    <dataValidation type="decimal" allowBlank="1" showDropDown="1" showInputMessage="1" showErrorMessage="1" errorTitle="Masukan salah" error="Isian Anda salah!" promptTitle="Input yg diisikan" prompt="nilai angka antara 0 sampai 100." sqref="BH19">
      <formula1>0</formula1>
      <formula2>100</formula2>
    </dataValidation>
    <dataValidation type="decimal" allowBlank="1" showDropDown="1" showInputMessage="1" showErrorMessage="1" errorTitle="Masukan salah" error="Isian Anda salah!" promptTitle="Input yg diisikan" prompt="nilai angka antara 0 sampai 100." sqref="BH20">
      <formula1>0</formula1>
      <formula2>100</formula2>
    </dataValidation>
    <dataValidation type="decimal" allowBlank="1" showDropDown="1" showInputMessage="1" showErrorMessage="1" errorTitle="Masukan salah" error="Isian Anda salah!" promptTitle="Input yg diisikan" prompt="nilai angka antara 0 sampai 100." sqref="BH21">
      <formula1>0</formula1>
      <formula2>100</formula2>
    </dataValidation>
    <dataValidation type="decimal" allowBlank="1" showDropDown="1" showInputMessage="1" showErrorMessage="1" errorTitle="Masukan salah" error="Isian Anda salah!" promptTitle="Input yg diisikan" prompt="nilai angka antara 0 sampai 100." sqref="BH22">
      <formula1>0</formula1>
      <formula2>100</formula2>
    </dataValidation>
    <dataValidation type="decimal" allowBlank="1" showDropDown="1" showInputMessage="1" showErrorMessage="1" errorTitle="Masukan salah" error="Isian Anda salah!" promptTitle="Input yg diisikan" prompt="nilai angka antara 0 sampai 100." sqref="BH23">
      <formula1>0</formula1>
      <formula2>100</formula2>
    </dataValidation>
    <dataValidation type="decimal" allowBlank="1" showDropDown="1" showInputMessage="1" showErrorMessage="1" errorTitle="Masukan salah" error="Isian Anda salah!" promptTitle="Input yg diisikan" prompt="nilai angka antara 0 sampai 100." sqref="BH24">
      <formula1>0</formula1>
      <formula2>100</formula2>
    </dataValidation>
    <dataValidation type="decimal" allowBlank="1" showDropDown="1" showInputMessage="1" showErrorMessage="1" errorTitle="Masukan salah" error="Isian Anda salah!" promptTitle="Input yg diisikan" prompt="nilai angka antara 0 sampai 100." sqref="BH25">
      <formula1>0</formula1>
      <formula2>100</formula2>
    </dataValidation>
    <dataValidation type="decimal" allowBlank="1" showDropDown="1" showInputMessage="1" showErrorMessage="1" errorTitle="Masukan salah" error="Isian Anda salah!" promptTitle="Input yg diisikan" prompt="nilai angka antara 0 sampai 100." sqref="BH26">
      <formula1>0</formula1>
      <formula2>100</formula2>
    </dataValidation>
    <dataValidation type="decimal" allowBlank="1" showDropDown="1" showInputMessage="1" showErrorMessage="1" errorTitle="Masukan salah" error="Isian Anda salah!" promptTitle="Input yg diisikan" prompt="nilai angka antara 0 sampai 100." sqref="BH27">
      <formula1>0</formula1>
      <formula2>100</formula2>
    </dataValidation>
    <dataValidation type="decimal" allowBlank="1" showDropDown="1" showInputMessage="1" showErrorMessage="1" errorTitle="Masukan salah" error="Isian Anda salah!" promptTitle="Input yg diisikan" prompt="nilai angka antara 0 sampai 100." sqref="BH28">
      <formula1>0</formula1>
      <formula2>100</formula2>
    </dataValidation>
    <dataValidation type="decimal" allowBlank="1" showDropDown="1" showInputMessage="1" showErrorMessage="1" errorTitle="Masukan salah" error="Isian Anda salah!" promptTitle="Input yg diisikan" prompt="nilai angka antara 0 sampai 100." sqref="BH29">
      <formula1>0</formula1>
      <formula2>100</formula2>
    </dataValidation>
    <dataValidation type="decimal" allowBlank="1" showDropDown="1" showInputMessage="1" showErrorMessage="1" errorTitle="Masukan salah" error="Isian Anda salah!" promptTitle="Input yg diisikan" prompt="nilai angka antara 0 sampai 100." sqref="BH30">
      <formula1>0</formula1>
      <formula2>100</formula2>
    </dataValidation>
    <dataValidation type="decimal" allowBlank="1" showDropDown="1" showInputMessage="1" showErrorMessage="1" errorTitle="Masukan salah" error="Isian Anda salah!" promptTitle="Input yg diisikan" prompt="nilai angka antara 0 sampai 100." sqref="BH31">
      <formula1>0</formula1>
      <formula2>100</formula2>
    </dataValidation>
    <dataValidation type="decimal" allowBlank="1" showDropDown="1" showInputMessage="1" showErrorMessage="1" errorTitle="Masukan salah" error="Isian Anda salah!" promptTitle="Input yg diisikan" prompt="nilai angka antara 0 sampai 100." sqref="BH32">
      <formula1>0</formula1>
      <formula2>100</formula2>
    </dataValidation>
    <dataValidation type="decimal" allowBlank="1" showDropDown="1" showInputMessage="1" showErrorMessage="1" errorTitle="Masukan salah" error="Isian Anda salah!" promptTitle="Input yg diisikan" prompt="nilai angka antara 0 sampai 100." sqref="BH33">
      <formula1>0</formula1>
      <formula2>100</formula2>
    </dataValidation>
    <dataValidation type="decimal" allowBlank="1" showDropDown="1" showInputMessage="1" showErrorMessage="1" errorTitle="Masukan salah" error="Isian Anda salah!" promptTitle="Input yg diisikan" prompt="nilai angka antara 0 sampai 100." sqref="BH34">
      <formula1>0</formula1>
      <formula2>100</formula2>
    </dataValidation>
    <dataValidation type="decimal" allowBlank="1" showDropDown="1" showInputMessage="1" showErrorMessage="1" errorTitle="Masukan salah" error="Isian Anda salah!" promptTitle="Input yg diisikan" prompt="nilai angka antara 0 sampai 100." sqref="BH35">
      <formula1>0</formula1>
      <formula2>100</formula2>
    </dataValidation>
    <dataValidation type="decimal" allowBlank="1" showDropDown="1" showInputMessage="1" showErrorMessage="1" errorTitle="Masukan salah" error="Isian Anda salah!" promptTitle="Input yg diisikan" prompt="nilai angka antara 0 sampai 100." sqref="BH36">
      <formula1>0</formula1>
      <formula2>100</formula2>
    </dataValidation>
    <dataValidation type="decimal" allowBlank="1" showDropDown="1" showInputMessage="1" showErrorMessage="1" errorTitle="Masukan salah" error="Isian Anda salah!" promptTitle="Input yg diisikan" prompt="nilai angka antara 0 sampai 100." sqref="BH37">
      <formula1>0</formula1>
      <formula2>100</formula2>
    </dataValidation>
    <dataValidation type="decimal" allowBlank="1" showDropDown="1" showInputMessage="1" showErrorMessage="1" errorTitle="Masukan salah" error="Isian Anda salah!" promptTitle="Input yg diisikan" prompt="nilai angka antara 0 sampai 100." sqref="BH38">
      <formula1>0</formula1>
      <formula2>100</formula2>
    </dataValidation>
    <dataValidation type="decimal" allowBlank="1" showDropDown="1" showInputMessage="1" showErrorMessage="1" errorTitle="Masukan salah" error="Isian Anda salah!" promptTitle="Input yg diisikan" prompt="nilai angka antara 0 sampai 100." sqref="BH39">
      <formula1>0</formula1>
      <formula2>100</formula2>
    </dataValidation>
    <dataValidation type="decimal" allowBlank="1" showDropDown="1" showInputMessage="1" showErrorMessage="1" errorTitle="Masukan salah" error="Isian Anda salah!" promptTitle="Input yg diisikan" prompt="nilai angka antara 0 sampai 100." sqref="BH40">
      <formula1>0</formula1>
      <formula2>100</formula2>
    </dataValidation>
    <dataValidation type="decimal" allowBlank="1" showDropDown="1" showInputMessage="1" showErrorMessage="1" errorTitle="Masukan salah" error="Isian Anda salah!" promptTitle="Input yg diisikan" prompt="nilai angka antara 0 sampai 100." sqref="BH41">
      <formula1>0</formula1>
      <formula2>100</formula2>
    </dataValidation>
    <dataValidation type="decimal" allowBlank="1" showDropDown="1" showInputMessage="1" showErrorMessage="1" errorTitle="Masukan salah" error="Isian Anda salah!" promptTitle="Input yg diisikan" prompt="nilai angka antara 0 sampai 100." sqref="BH42">
      <formula1>0</formula1>
      <formula2>100</formula2>
    </dataValidation>
    <dataValidation type="decimal" allowBlank="1" showDropDown="1" showInputMessage="1" showErrorMessage="1" errorTitle="Masukan salah" error="Isian Anda salah!" promptTitle="Input yg diisikan" prompt="nilai angka antara 0 sampai 100." sqref="BH43">
      <formula1>0</formula1>
      <formula2>100</formula2>
    </dataValidation>
    <dataValidation type="decimal" allowBlank="1" showDropDown="1" showInputMessage="1" showErrorMessage="1" errorTitle="Masukan salah" error="Isian Anda salah!" promptTitle="Input yg diisikan" prompt="nilai angka antara 0 sampai 100." sqref="BH44">
      <formula1>0</formula1>
      <formula2>100</formula2>
    </dataValidation>
    <dataValidation type="decimal" allowBlank="1" showDropDown="1" showInputMessage="1" showErrorMessage="1" errorTitle="Masukan salah" error="Isian Anda salah!" promptTitle="Input yg diisikan" prompt="nilai angka antara 0 sampai 100." sqref="BH45">
      <formula1>0</formula1>
      <formula2>100</formula2>
    </dataValidation>
    <dataValidation type="decimal" allowBlank="1" showDropDown="1" showInputMessage="1" showErrorMessage="1" errorTitle="Masukan salah" error="Isian Anda salah!" promptTitle="Input yg diisikan" prompt="nilai angka antara 0 sampai 100." sqref="BH46">
      <formula1>0</formula1>
      <formula2>100</formula2>
    </dataValidation>
    <dataValidation type="decimal" allowBlank="1" showDropDown="1" showInputMessage="1" showErrorMessage="1" errorTitle="Masukan salah" error="Isian Anda salah!" promptTitle="Input yg diisikan" prompt="nilai angka antara 0 sampai 100." sqref="BH47">
      <formula1>0</formula1>
      <formula2>100</formula2>
    </dataValidation>
    <dataValidation type="decimal" allowBlank="1" showDropDown="1" showInputMessage="1" showErrorMessage="1" errorTitle="Masukan salah" error="Isian Anda salah!" promptTitle="Input yg diisikan" prompt="nilai angka antara 0 sampai 100." sqref="BH48">
      <formula1>0</formula1>
      <formula2>100</formula2>
    </dataValidation>
    <dataValidation type="decimal" allowBlank="1" showDropDown="1" showInputMessage="1" showErrorMessage="1" errorTitle="Masukan salah" error="Isian Anda salah!" promptTitle="Input yg diisikan" prompt="nilai angka antara 0 sampai 100." sqref="BH49">
      <formula1>0</formula1>
      <formula2>100</formula2>
    </dataValidation>
    <dataValidation type="decimal" allowBlank="1" showDropDown="1" showInputMessage="1" showErrorMessage="1" errorTitle="Masukan salah" error="Isian Anda salah!" promptTitle="Input yg diisikan" prompt="nilai angka antara 0 sampai 100." sqref="BH50">
      <formula1>0</formula1>
      <formula2>100</formula2>
    </dataValidation>
    <dataValidation type="decimal" allowBlank="1" showDropDown="1" showInputMessage="1" showErrorMessage="1" errorTitle="Masukan salah" error="Isian Anda salah!" promptTitle="Input yg diisikan" prompt="nilai angka antara 0 sampai 100." sqref="BI11">
      <formula1>0</formula1>
      <formula2>100</formula2>
    </dataValidation>
    <dataValidation type="decimal" allowBlank="1" showDropDown="1" showInputMessage="1" showErrorMessage="1" errorTitle="Masukan salah" error="Isian Anda salah!" promptTitle="Input yg diisikan" prompt="nilai angka antara 0 sampai 100." sqref="BI12">
      <formula1>0</formula1>
      <formula2>100</formula2>
    </dataValidation>
    <dataValidation type="decimal" allowBlank="1" showDropDown="1" showInputMessage="1" showErrorMessage="1" errorTitle="Masukan salah" error="Isian Anda salah!" promptTitle="Input yg diisikan" prompt="nilai angka antara 0 sampai 100." sqref="BI13">
      <formula1>0</formula1>
      <formula2>100</formula2>
    </dataValidation>
    <dataValidation type="decimal" allowBlank="1" showDropDown="1" showInputMessage="1" showErrorMessage="1" errorTitle="Masukan salah" error="Isian Anda salah!" promptTitle="Input yg diisikan" prompt="nilai angka antara 0 sampai 100." sqref="BI14">
      <formula1>0</formula1>
      <formula2>100</formula2>
    </dataValidation>
    <dataValidation type="decimal" allowBlank="1" showDropDown="1" showInputMessage="1" showErrorMessage="1" errorTitle="Masukan salah" error="Isian Anda salah!" promptTitle="Input yg diisikan" prompt="nilai angka antara 0 sampai 100." sqref="BI15">
      <formula1>0</formula1>
      <formula2>100</formula2>
    </dataValidation>
    <dataValidation type="decimal" allowBlank="1" showDropDown="1" showInputMessage="1" showErrorMessage="1" errorTitle="Masukan salah" error="Isian Anda salah!" promptTitle="Input yg diisikan" prompt="nilai angka antara 0 sampai 100." sqref="BI16">
      <formula1>0</formula1>
      <formula2>100</formula2>
    </dataValidation>
    <dataValidation type="decimal" allowBlank="1" showDropDown="1" showInputMessage="1" showErrorMessage="1" errorTitle="Masukan salah" error="Isian Anda salah!" promptTitle="Input yg diisikan" prompt="nilai angka antara 0 sampai 100." sqref="BI17">
      <formula1>0</formula1>
      <formula2>100</formula2>
    </dataValidation>
    <dataValidation type="decimal" allowBlank="1" showDropDown="1" showInputMessage="1" showErrorMessage="1" errorTitle="Masukan salah" error="Isian Anda salah!" promptTitle="Input yg diisikan" prompt="nilai angka antara 0 sampai 100." sqref="BI18">
      <formula1>0</formula1>
      <formula2>100</formula2>
    </dataValidation>
    <dataValidation type="decimal" allowBlank="1" showDropDown="1" showInputMessage="1" showErrorMessage="1" errorTitle="Masukan salah" error="Isian Anda salah!" promptTitle="Input yg diisikan" prompt="nilai angka antara 0 sampai 100." sqref="BI19">
      <formula1>0</formula1>
      <formula2>100</formula2>
    </dataValidation>
    <dataValidation type="decimal" allowBlank="1" showDropDown="1" showInputMessage="1" showErrorMessage="1" errorTitle="Masukan salah" error="Isian Anda salah!" promptTitle="Input yg diisikan" prompt="nilai angka antara 0 sampai 100." sqref="BI20">
      <formula1>0</formula1>
      <formula2>100</formula2>
    </dataValidation>
    <dataValidation type="decimal" allowBlank="1" showDropDown="1" showInputMessage="1" showErrorMessage="1" errorTitle="Masukan salah" error="Isian Anda salah!" promptTitle="Input yg diisikan" prompt="nilai angka antara 0 sampai 100." sqref="BI21">
      <formula1>0</formula1>
      <formula2>100</formula2>
    </dataValidation>
    <dataValidation type="decimal" allowBlank="1" showDropDown="1" showInputMessage="1" showErrorMessage="1" errorTitle="Masukan salah" error="Isian Anda salah!" promptTitle="Input yg diisikan" prompt="nilai angka antara 0 sampai 100." sqref="BI22">
      <formula1>0</formula1>
      <formula2>100</formula2>
    </dataValidation>
    <dataValidation type="decimal" allowBlank="1" showDropDown="1" showInputMessage="1" showErrorMessage="1" errorTitle="Masukan salah" error="Isian Anda salah!" promptTitle="Input yg diisikan" prompt="nilai angka antara 0 sampai 100." sqref="BI23">
      <formula1>0</formula1>
      <formula2>100</formula2>
    </dataValidation>
    <dataValidation type="decimal" allowBlank="1" showDropDown="1" showInputMessage="1" showErrorMessage="1" errorTitle="Masukan salah" error="Isian Anda salah!" promptTitle="Input yg diisikan" prompt="nilai angka antara 0 sampai 100." sqref="BI24">
      <formula1>0</formula1>
      <formula2>100</formula2>
    </dataValidation>
    <dataValidation type="decimal" allowBlank="1" showDropDown="1" showInputMessage="1" showErrorMessage="1" errorTitle="Masukan salah" error="Isian Anda salah!" promptTitle="Input yg diisikan" prompt="nilai angka antara 0 sampai 100." sqref="BI25">
      <formula1>0</formula1>
      <formula2>100</formula2>
    </dataValidation>
    <dataValidation type="decimal" allowBlank="1" showDropDown="1" showInputMessage="1" showErrorMessage="1" errorTitle="Masukan salah" error="Isian Anda salah!" promptTitle="Input yg diisikan" prompt="nilai angka antara 0 sampai 100." sqref="BI26">
      <formula1>0</formula1>
      <formula2>100</formula2>
    </dataValidation>
    <dataValidation type="decimal" allowBlank="1" showDropDown="1" showInputMessage="1" showErrorMessage="1" errorTitle="Masukan salah" error="Isian Anda salah!" promptTitle="Input yg diisikan" prompt="nilai angka antara 0 sampai 100." sqref="BI27">
      <formula1>0</formula1>
      <formula2>100</formula2>
    </dataValidation>
    <dataValidation type="decimal" allowBlank="1" showDropDown="1" showInputMessage="1" showErrorMessage="1" errorTitle="Masukan salah" error="Isian Anda salah!" promptTitle="Input yg diisikan" prompt="nilai angka antara 0 sampai 100." sqref="BI28">
      <formula1>0</formula1>
      <formula2>100</formula2>
    </dataValidation>
    <dataValidation type="decimal" allowBlank="1" showDropDown="1" showInputMessage="1" showErrorMessage="1" errorTitle="Masukan salah" error="Isian Anda salah!" promptTitle="Input yg diisikan" prompt="nilai angka antara 0 sampai 100." sqref="BI29">
      <formula1>0</formula1>
      <formula2>100</formula2>
    </dataValidation>
    <dataValidation type="decimal" allowBlank="1" showDropDown="1" showInputMessage="1" showErrorMessage="1" errorTitle="Masukan salah" error="Isian Anda salah!" promptTitle="Input yg diisikan" prompt="nilai angka antara 0 sampai 100." sqref="BI30">
      <formula1>0</formula1>
      <formula2>100</formula2>
    </dataValidation>
    <dataValidation type="decimal" allowBlank="1" showDropDown="1" showInputMessage="1" showErrorMessage="1" errorTitle="Masukan salah" error="Isian Anda salah!" promptTitle="Input yg diisikan" prompt="nilai angka antara 0 sampai 100." sqref="BI31">
      <formula1>0</formula1>
      <formula2>100</formula2>
    </dataValidation>
    <dataValidation type="decimal" allowBlank="1" showDropDown="1" showInputMessage="1" showErrorMessage="1" errorTitle="Masukan salah" error="Isian Anda salah!" promptTitle="Input yg diisikan" prompt="nilai angka antara 0 sampai 100." sqref="BI32">
      <formula1>0</formula1>
      <formula2>100</formula2>
    </dataValidation>
    <dataValidation type="decimal" allowBlank="1" showDropDown="1" showInputMessage="1" showErrorMessage="1" errorTitle="Masukan salah" error="Isian Anda salah!" promptTitle="Input yg diisikan" prompt="nilai angka antara 0 sampai 100." sqref="BI33">
      <formula1>0</formula1>
      <formula2>100</formula2>
    </dataValidation>
    <dataValidation type="decimal" allowBlank="1" showDropDown="1" showInputMessage="1" showErrorMessage="1" errorTitle="Masukan salah" error="Isian Anda salah!" promptTitle="Input yg diisikan" prompt="nilai angka antara 0 sampai 100." sqref="BI34">
      <formula1>0</formula1>
      <formula2>100</formula2>
    </dataValidation>
    <dataValidation type="decimal" allowBlank="1" showDropDown="1" showInputMessage="1" showErrorMessage="1" errorTitle="Masukan salah" error="Isian Anda salah!" promptTitle="Input yg diisikan" prompt="nilai angka antara 0 sampai 100." sqref="BI35">
      <formula1>0</formula1>
      <formula2>100</formula2>
    </dataValidation>
    <dataValidation type="decimal" allowBlank="1" showDropDown="1" showInputMessage="1" showErrorMessage="1" errorTitle="Masukan salah" error="Isian Anda salah!" promptTitle="Input yg diisikan" prompt="nilai angka antara 0 sampai 100." sqref="BI36">
      <formula1>0</formula1>
      <formula2>100</formula2>
    </dataValidation>
    <dataValidation type="decimal" allowBlank="1" showDropDown="1" showInputMessage="1" showErrorMessage="1" errorTitle="Masukan salah" error="Isian Anda salah!" promptTitle="Input yg diisikan" prompt="nilai angka antara 0 sampai 100." sqref="BI37">
      <formula1>0</formula1>
      <formula2>100</formula2>
    </dataValidation>
    <dataValidation type="decimal" allowBlank="1" showDropDown="1" showInputMessage="1" showErrorMessage="1" errorTitle="Masukan salah" error="Isian Anda salah!" promptTitle="Input yg diisikan" prompt="nilai angka antara 0 sampai 100." sqref="BI38">
      <formula1>0</formula1>
      <formula2>100</formula2>
    </dataValidation>
    <dataValidation type="decimal" allowBlank="1" showDropDown="1" showInputMessage="1" showErrorMessage="1" errorTitle="Masukan salah" error="Isian Anda salah!" promptTitle="Input yg diisikan" prompt="nilai angka antara 0 sampai 100." sqref="BI39">
      <formula1>0</formula1>
      <formula2>100</formula2>
    </dataValidation>
    <dataValidation type="decimal" allowBlank="1" showDropDown="1" showInputMessage="1" showErrorMessage="1" errorTitle="Masukan salah" error="Isian Anda salah!" promptTitle="Input yg diisikan" prompt="nilai angka antara 0 sampai 100." sqref="BI40">
      <formula1>0</formula1>
      <formula2>100</formula2>
    </dataValidation>
    <dataValidation type="decimal" allowBlank="1" showDropDown="1" showInputMessage="1" showErrorMessage="1" errorTitle="Masukan salah" error="Isian Anda salah!" promptTitle="Input yg diisikan" prompt="nilai angka antara 0 sampai 100." sqref="BI41">
      <formula1>0</formula1>
      <formula2>100</formula2>
    </dataValidation>
    <dataValidation type="decimal" allowBlank="1" showDropDown="1" showInputMessage="1" showErrorMessage="1" errorTitle="Masukan salah" error="Isian Anda salah!" promptTitle="Input yg diisikan" prompt="nilai angka antara 0 sampai 100." sqref="BI42">
      <formula1>0</formula1>
      <formula2>100</formula2>
    </dataValidation>
    <dataValidation type="decimal" allowBlank="1" showDropDown="1" showInputMessage="1" showErrorMessage="1" errorTitle="Masukan salah" error="Isian Anda salah!" promptTitle="Input yg diisikan" prompt="nilai angka antara 0 sampai 100." sqref="BI43">
      <formula1>0</formula1>
      <formula2>100</formula2>
    </dataValidation>
    <dataValidation type="decimal" allowBlank="1" showDropDown="1" showInputMessage="1" showErrorMessage="1" errorTitle="Masukan salah" error="Isian Anda salah!" promptTitle="Input yg diisikan" prompt="nilai angka antara 0 sampai 100." sqref="BI44">
      <formula1>0</formula1>
      <formula2>100</formula2>
    </dataValidation>
    <dataValidation type="decimal" allowBlank="1" showDropDown="1" showInputMessage="1" showErrorMessage="1" errorTitle="Masukan salah" error="Isian Anda salah!" promptTitle="Input yg diisikan" prompt="nilai angka antara 0 sampai 100." sqref="BI45">
      <formula1>0</formula1>
      <formula2>100</formula2>
    </dataValidation>
    <dataValidation type="decimal" allowBlank="1" showDropDown="1" showInputMessage="1" showErrorMessage="1" errorTitle="Masukan salah" error="Isian Anda salah!" promptTitle="Input yg diisikan" prompt="nilai angka antara 0 sampai 100." sqref="BI46">
      <formula1>0</formula1>
      <formula2>100</formula2>
    </dataValidation>
    <dataValidation type="decimal" allowBlank="1" showDropDown="1" showInputMessage="1" showErrorMessage="1" errorTitle="Masukan salah" error="Isian Anda salah!" promptTitle="Input yg diisikan" prompt="nilai angka antara 0 sampai 100." sqref="BI47">
      <formula1>0</formula1>
      <formula2>100</formula2>
    </dataValidation>
    <dataValidation type="decimal" allowBlank="1" showDropDown="1" showInputMessage="1" showErrorMessage="1" errorTitle="Masukan salah" error="Isian Anda salah!" promptTitle="Input yg diisikan" prompt="nilai angka antara 0 sampai 100." sqref="BI48">
      <formula1>0</formula1>
      <formula2>100</formula2>
    </dataValidation>
    <dataValidation type="decimal" allowBlank="1" showDropDown="1" showInputMessage="1" showErrorMessage="1" errorTitle="Masukan salah" error="Isian Anda salah!" promptTitle="Input yg diisikan" prompt="nilai angka antara 0 sampai 100." sqref="BI49">
      <formula1>0</formula1>
      <formula2>100</formula2>
    </dataValidation>
    <dataValidation type="decimal" allowBlank="1" showDropDown="1" showInputMessage="1" showErrorMessage="1" errorTitle="Masukan salah" error="Isian Anda salah!" promptTitle="Input yg diisikan" prompt="nilai angka antara 0 sampai 100." sqref="BI50">
      <formula1>0</formula1>
      <formula2>100</formula2>
    </dataValidation>
    <dataValidation type="decimal" allowBlank="1" showDropDown="1" showInputMessage="1" showErrorMessage="1" errorTitle="Masukan salah" error="Isian Anda salah!" promptTitle="Input yg diisikan" prompt="nilai angka antara 0 sampai 100." sqref="BJ11">
      <formula1>0</formula1>
      <formula2>100</formula2>
    </dataValidation>
    <dataValidation type="decimal" allowBlank="1" showDropDown="1" showInputMessage="1" showErrorMessage="1" errorTitle="Masukan salah" error="Isian Anda salah!" promptTitle="Input yg diisikan" prompt="nilai angka antara 0 sampai 100." sqref="BJ12">
      <formula1>0</formula1>
      <formula2>100</formula2>
    </dataValidation>
    <dataValidation type="decimal" allowBlank="1" showDropDown="1" showInputMessage="1" showErrorMessage="1" errorTitle="Masukan salah" error="Isian Anda salah!" promptTitle="Input yg diisikan" prompt="nilai angka antara 0 sampai 100." sqref="BJ13">
      <formula1>0</formula1>
      <formula2>100</formula2>
    </dataValidation>
    <dataValidation type="decimal" allowBlank="1" showDropDown="1" showInputMessage="1" showErrorMessage="1" errorTitle="Masukan salah" error="Isian Anda salah!" promptTitle="Input yg diisikan" prompt="nilai angka antara 0 sampai 100." sqref="BJ14">
      <formula1>0</formula1>
      <formula2>100</formula2>
    </dataValidation>
    <dataValidation type="decimal" allowBlank="1" showDropDown="1" showInputMessage="1" showErrorMessage="1" errorTitle="Masukan salah" error="Isian Anda salah!" promptTitle="Input yg diisikan" prompt="nilai angka antara 0 sampai 100." sqref="BJ15">
      <formula1>0</formula1>
      <formula2>100</formula2>
    </dataValidation>
    <dataValidation type="decimal" allowBlank="1" showDropDown="1" showInputMessage="1" showErrorMessage="1" errorTitle="Masukan salah" error="Isian Anda salah!" promptTitle="Input yg diisikan" prompt="nilai angka antara 0 sampai 100." sqref="BJ16">
      <formula1>0</formula1>
      <formula2>100</formula2>
    </dataValidation>
    <dataValidation type="decimal" allowBlank="1" showDropDown="1" showInputMessage="1" showErrorMessage="1" errorTitle="Masukan salah" error="Isian Anda salah!" promptTitle="Input yg diisikan" prompt="nilai angka antara 0 sampai 100." sqref="BJ17">
      <formula1>0</formula1>
      <formula2>100</formula2>
    </dataValidation>
    <dataValidation type="decimal" allowBlank="1" showDropDown="1" showInputMessage="1" showErrorMessage="1" errorTitle="Masukan salah" error="Isian Anda salah!" promptTitle="Input yg diisikan" prompt="nilai angka antara 0 sampai 100." sqref="BJ18">
      <formula1>0</formula1>
      <formula2>100</formula2>
    </dataValidation>
    <dataValidation type="decimal" allowBlank="1" showDropDown="1" showInputMessage="1" showErrorMessage="1" errorTitle="Masukan salah" error="Isian Anda salah!" promptTitle="Input yg diisikan" prompt="nilai angka antara 0 sampai 100." sqref="BJ19">
      <formula1>0</formula1>
      <formula2>100</formula2>
    </dataValidation>
    <dataValidation type="decimal" allowBlank="1" showDropDown="1" showInputMessage="1" showErrorMessage="1" errorTitle="Masukan salah" error="Isian Anda salah!" promptTitle="Input yg diisikan" prompt="nilai angka antara 0 sampai 100." sqref="BJ20">
      <formula1>0</formula1>
      <formula2>100</formula2>
    </dataValidation>
    <dataValidation type="decimal" allowBlank="1" showDropDown="1" showInputMessage="1" showErrorMessage="1" errorTitle="Masukan salah" error="Isian Anda salah!" promptTitle="Input yg diisikan" prompt="nilai angka antara 0 sampai 100." sqref="BJ21">
      <formula1>0</formula1>
      <formula2>100</formula2>
    </dataValidation>
    <dataValidation type="decimal" allowBlank="1" showDropDown="1" showInputMessage="1" showErrorMessage="1" errorTitle="Masukan salah" error="Isian Anda salah!" promptTitle="Input yg diisikan" prompt="nilai angka antara 0 sampai 100." sqref="BJ22">
      <formula1>0</formula1>
      <formula2>100</formula2>
    </dataValidation>
    <dataValidation type="decimal" allowBlank="1" showDropDown="1" showInputMessage="1" showErrorMessage="1" errorTitle="Masukan salah" error="Isian Anda salah!" promptTitle="Input yg diisikan" prompt="nilai angka antara 0 sampai 100." sqref="BJ23">
      <formula1>0</formula1>
      <formula2>100</formula2>
    </dataValidation>
    <dataValidation type="decimal" allowBlank="1" showDropDown="1" showInputMessage="1" showErrorMessage="1" errorTitle="Masukan salah" error="Isian Anda salah!" promptTitle="Input yg diisikan" prompt="nilai angka antara 0 sampai 100." sqref="BJ24">
      <formula1>0</formula1>
      <formula2>100</formula2>
    </dataValidation>
    <dataValidation type="decimal" allowBlank="1" showDropDown="1" showInputMessage="1" showErrorMessage="1" errorTitle="Masukan salah" error="Isian Anda salah!" promptTitle="Input yg diisikan" prompt="nilai angka antara 0 sampai 100." sqref="BJ25">
      <formula1>0</formula1>
      <formula2>100</formula2>
    </dataValidation>
    <dataValidation type="decimal" allowBlank="1" showDropDown="1" showInputMessage="1" showErrorMessage="1" errorTitle="Masukan salah" error="Isian Anda salah!" promptTitle="Input yg diisikan" prompt="nilai angka antara 0 sampai 100." sqref="BJ26">
      <formula1>0</formula1>
      <formula2>100</formula2>
    </dataValidation>
    <dataValidation type="decimal" allowBlank="1" showDropDown="1" showInputMessage="1" showErrorMessage="1" errorTitle="Masukan salah" error="Isian Anda salah!" promptTitle="Input yg diisikan" prompt="nilai angka antara 0 sampai 100." sqref="BJ27">
      <formula1>0</formula1>
      <formula2>100</formula2>
    </dataValidation>
    <dataValidation type="decimal" allowBlank="1" showDropDown="1" showInputMessage="1" showErrorMessage="1" errorTitle="Masukan salah" error="Isian Anda salah!" promptTitle="Input yg diisikan" prompt="nilai angka antara 0 sampai 100." sqref="BJ28">
      <formula1>0</formula1>
      <formula2>100</formula2>
    </dataValidation>
    <dataValidation type="decimal" allowBlank="1" showDropDown="1" showInputMessage="1" showErrorMessage="1" errorTitle="Masukan salah" error="Isian Anda salah!" promptTitle="Input yg diisikan" prompt="nilai angka antara 0 sampai 100." sqref="BJ29">
      <formula1>0</formula1>
      <formula2>100</formula2>
    </dataValidation>
    <dataValidation type="decimal" allowBlank="1" showDropDown="1" showInputMessage="1" showErrorMessage="1" errorTitle="Masukan salah" error="Isian Anda salah!" promptTitle="Input yg diisikan" prompt="nilai angka antara 0 sampai 100." sqref="BJ30">
      <formula1>0</formula1>
      <formula2>100</formula2>
    </dataValidation>
    <dataValidation type="decimal" allowBlank="1" showDropDown="1" showInputMessage="1" showErrorMessage="1" errorTitle="Masukan salah" error="Isian Anda salah!" promptTitle="Input yg diisikan" prompt="nilai angka antara 0 sampai 100." sqref="BJ31">
      <formula1>0</formula1>
      <formula2>100</formula2>
    </dataValidation>
    <dataValidation type="decimal" allowBlank="1" showDropDown="1" showInputMessage="1" showErrorMessage="1" errorTitle="Masukan salah" error="Isian Anda salah!" promptTitle="Input yg diisikan" prompt="nilai angka antara 0 sampai 100." sqref="BJ32">
      <formula1>0</formula1>
      <formula2>100</formula2>
    </dataValidation>
    <dataValidation type="decimal" allowBlank="1" showDropDown="1" showInputMessage="1" showErrorMessage="1" errorTitle="Masukan salah" error="Isian Anda salah!" promptTitle="Input yg diisikan" prompt="nilai angka antara 0 sampai 100." sqref="BJ33">
      <formula1>0</formula1>
      <formula2>100</formula2>
    </dataValidation>
    <dataValidation type="decimal" allowBlank="1" showDropDown="1" showInputMessage="1" showErrorMessage="1" errorTitle="Masukan salah" error="Isian Anda salah!" promptTitle="Input yg diisikan" prompt="nilai angka antara 0 sampai 100." sqref="BJ34">
      <formula1>0</formula1>
      <formula2>100</formula2>
    </dataValidation>
    <dataValidation type="decimal" allowBlank="1" showDropDown="1" showInputMessage="1" showErrorMessage="1" errorTitle="Masukan salah" error="Isian Anda salah!" promptTitle="Input yg diisikan" prompt="nilai angka antara 0 sampai 100." sqref="BJ35">
      <formula1>0</formula1>
      <formula2>100</formula2>
    </dataValidation>
    <dataValidation type="decimal" allowBlank="1" showDropDown="1" showInputMessage="1" showErrorMessage="1" errorTitle="Masukan salah" error="Isian Anda salah!" promptTitle="Input yg diisikan" prompt="nilai angka antara 0 sampai 100." sqref="BJ36">
      <formula1>0</formula1>
      <formula2>100</formula2>
    </dataValidation>
    <dataValidation type="decimal" allowBlank="1" showDropDown="1" showInputMessage="1" showErrorMessage="1" errorTitle="Masukan salah" error="Isian Anda salah!" promptTitle="Input yg diisikan" prompt="nilai angka antara 0 sampai 100." sqref="BJ37">
      <formula1>0</formula1>
      <formula2>100</formula2>
    </dataValidation>
    <dataValidation type="decimal" allowBlank="1" showDropDown="1" showInputMessage="1" showErrorMessage="1" errorTitle="Masukan salah" error="Isian Anda salah!" promptTitle="Input yg diisikan" prompt="nilai angka antara 0 sampai 100." sqref="BJ38">
      <formula1>0</formula1>
      <formula2>100</formula2>
    </dataValidation>
    <dataValidation type="decimal" allowBlank="1" showDropDown="1" showInputMessage="1" showErrorMessage="1" errorTitle="Masukan salah" error="Isian Anda salah!" promptTitle="Input yg diisikan" prompt="nilai angka antara 0 sampai 100." sqref="BJ39">
      <formula1>0</formula1>
      <formula2>100</formula2>
    </dataValidation>
    <dataValidation type="decimal" allowBlank="1" showDropDown="1" showInputMessage="1" showErrorMessage="1" errorTitle="Masukan salah" error="Isian Anda salah!" promptTitle="Input yg diisikan" prompt="nilai angka antara 0 sampai 100." sqref="BJ40">
      <formula1>0</formula1>
      <formula2>100</formula2>
    </dataValidation>
    <dataValidation type="decimal" allowBlank="1" showDropDown="1" showInputMessage="1" showErrorMessage="1" errorTitle="Masukan salah" error="Isian Anda salah!" promptTitle="Input yg diisikan" prompt="nilai angka antara 0 sampai 100." sqref="BJ41">
      <formula1>0</formula1>
      <formula2>100</formula2>
    </dataValidation>
    <dataValidation type="decimal" allowBlank="1" showDropDown="1" showInputMessage="1" showErrorMessage="1" errorTitle="Masukan salah" error="Isian Anda salah!" promptTitle="Input yg diisikan" prompt="nilai angka antara 0 sampai 100." sqref="BJ42">
      <formula1>0</formula1>
      <formula2>100</formula2>
    </dataValidation>
    <dataValidation type="decimal" allowBlank="1" showDropDown="1" showInputMessage="1" showErrorMessage="1" errorTitle="Masukan salah" error="Isian Anda salah!" promptTitle="Input yg diisikan" prompt="nilai angka antara 0 sampai 100." sqref="BJ43">
      <formula1>0</formula1>
      <formula2>100</formula2>
    </dataValidation>
    <dataValidation type="decimal" allowBlank="1" showDropDown="1" showInputMessage="1" showErrorMessage="1" errorTitle="Masukan salah" error="Isian Anda salah!" promptTitle="Input yg diisikan" prompt="nilai angka antara 0 sampai 100." sqref="BJ44">
      <formula1>0</formula1>
      <formula2>100</formula2>
    </dataValidation>
    <dataValidation type="decimal" allowBlank="1" showDropDown="1" showInputMessage="1" showErrorMessage="1" errorTitle="Masukan salah" error="Isian Anda salah!" promptTitle="Input yg diisikan" prompt="nilai angka antara 0 sampai 100." sqref="BJ45">
      <formula1>0</formula1>
      <formula2>100</formula2>
    </dataValidation>
    <dataValidation type="decimal" allowBlank="1" showDropDown="1" showInputMessage="1" showErrorMessage="1" errorTitle="Masukan salah" error="Isian Anda salah!" promptTitle="Input yg diisikan" prompt="nilai angka antara 0 sampai 100." sqref="BJ46">
      <formula1>0</formula1>
      <formula2>100</formula2>
    </dataValidation>
    <dataValidation type="decimal" allowBlank="1" showDropDown="1" showInputMessage="1" showErrorMessage="1" errorTitle="Masukan salah" error="Isian Anda salah!" promptTitle="Input yg diisikan" prompt="nilai angka antara 0 sampai 100." sqref="BJ47">
      <formula1>0</formula1>
      <formula2>100</formula2>
    </dataValidation>
    <dataValidation type="decimal" allowBlank="1" showDropDown="1" showInputMessage="1" showErrorMessage="1" errorTitle="Masukan salah" error="Isian Anda salah!" promptTitle="Input yg diisikan" prompt="nilai angka antara 0 sampai 100." sqref="BJ48">
      <formula1>0</formula1>
      <formula2>100</formula2>
    </dataValidation>
    <dataValidation type="decimal" allowBlank="1" showDropDown="1" showInputMessage="1" showErrorMessage="1" errorTitle="Masukan salah" error="Isian Anda salah!" promptTitle="Input yg diisikan" prompt="nilai angka antara 0 sampai 100." sqref="BJ49">
      <formula1>0</formula1>
      <formula2>100</formula2>
    </dataValidation>
    <dataValidation type="decimal" allowBlank="1" showDropDown="1" showInputMessage="1" showErrorMessage="1" errorTitle="Masukan salah" error="Isian Anda salah!" promptTitle="Input yg diisikan" prompt="nilai angka antara 0 sampai 100." sqref="BJ50">
      <formula1>0</formula1>
      <formula2>100</formula2>
    </dataValidation>
    <dataValidation type="decimal" allowBlank="1" showDropDown="1" showInputMessage="1" showErrorMessage="1" errorTitle="Masukan salah" error="Isian Anda salah!" promptTitle="Input yg diisikan" prompt="nilai angka antara 0 sampai 100." sqref="BK11">
      <formula1>0</formula1>
      <formula2>100</formula2>
    </dataValidation>
    <dataValidation type="decimal" allowBlank="1" showDropDown="1" showInputMessage="1" showErrorMessage="1" errorTitle="Masukan salah" error="Isian Anda salah!" promptTitle="Input yg diisikan" prompt="nilai angka antara 0 sampai 100." sqref="BK12">
      <formula1>0</formula1>
      <formula2>100</formula2>
    </dataValidation>
    <dataValidation type="decimal" allowBlank="1" showDropDown="1" showInputMessage="1" showErrorMessage="1" errorTitle="Masukan salah" error="Isian Anda salah!" promptTitle="Input yg diisikan" prompt="nilai angka antara 0 sampai 100." sqref="BK13">
      <formula1>0</formula1>
      <formula2>100</formula2>
    </dataValidation>
    <dataValidation type="decimal" allowBlank="1" showDropDown="1" showInputMessage="1" showErrorMessage="1" errorTitle="Masukan salah" error="Isian Anda salah!" promptTitle="Input yg diisikan" prompt="nilai angka antara 0 sampai 100." sqref="BK14">
      <formula1>0</formula1>
      <formula2>100</formula2>
    </dataValidation>
    <dataValidation type="decimal" allowBlank="1" showDropDown="1" showInputMessage="1" showErrorMessage="1" errorTitle="Masukan salah" error="Isian Anda salah!" promptTitle="Input yg diisikan" prompt="nilai angka antara 0 sampai 100." sqref="BK15">
      <formula1>0</formula1>
      <formula2>100</formula2>
    </dataValidation>
    <dataValidation type="decimal" allowBlank="1" showDropDown="1" showInputMessage="1" showErrorMessage="1" errorTitle="Masukan salah" error="Isian Anda salah!" promptTitle="Input yg diisikan" prompt="nilai angka antara 0 sampai 100." sqref="BK16">
      <formula1>0</formula1>
      <formula2>100</formula2>
    </dataValidation>
    <dataValidation type="decimal" allowBlank="1" showDropDown="1" showInputMessage="1" showErrorMessage="1" errorTitle="Masukan salah" error="Isian Anda salah!" promptTitle="Input yg diisikan" prompt="nilai angka antara 0 sampai 100." sqref="BK17">
      <formula1>0</formula1>
      <formula2>100</formula2>
    </dataValidation>
    <dataValidation type="decimal" allowBlank="1" showDropDown="1" showInputMessage="1" showErrorMessage="1" errorTitle="Masukan salah" error="Isian Anda salah!" promptTitle="Input yg diisikan" prompt="nilai angka antara 0 sampai 100." sqref="BK18">
      <formula1>0</formula1>
      <formula2>100</formula2>
    </dataValidation>
    <dataValidation type="decimal" allowBlank="1" showDropDown="1" showInputMessage="1" showErrorMessage="1" errorTitle="Masukan salah" error="Isian Anda salah!" promptTitle="Input yg diisikan" prompt="nilai angka antara 0 sampai 100." sqref="BK19">
      <formula1>0</formula1>
      <formula2>100</formula2>
    </dataValidation>
    <dataValidation type="decimal" allowBlank="1" showDropDown="1" showInputMessage="1" showErrorMessage="1" errorTitle="Masukan salah" error="Isian Anda salah!" promptTitle="Input yg diisikan" prompt="nilai angka antara 0 sampai 100." sqref="BK20">
      <formula1>0</formula1>
      <formula2>100</formula2>
    </dataValidation>
    <dataValidation type="decimal" allowBlank="1" showDropDown="1" showInputMessage="1" showErrorMessage="1" errorTitle="Masukan salah" error="Isian Anda salah!" promptTitle="Input yg diisikan" prompt="nilai angka antara 0 sampai 100." sqref="BK21">
      <formula1>0</formula1>
      <formula2>100</formula2>
    </dataValidation>
    <dataValidation type="decimal" allowBlank="1" showDropDown="1" showInputMessage="1" showErrorMessage="1" errorTitle="Masukan salah" error="Isian Anda salah!" promptTitle="Input yg diisikan" prompt="nilai angka antara 0 sampai 100." sqref="BK22">
      <formula1>0</formula1>
      <formula2>100</formula2>
    </dataValidation>
    <dataValidation type="decimal" allowBlank="1" showDropDown="1" showInputMessage="1" showErrorMessage="1" errorTitle="Masukan salah" error="Isian Anda salah!" promptTitle="Input yg diisikan" prompt="nilai angka antara 0 sampai 100." sqref="BK23">
      <formula1>0</formula1>
      <formula2>100</formula2>
    </dataValidation>
    <dataValidation type="decimal" allowBlank="1" showDropDown="1" showInputMessage="1" showErrorMessage="1" errorTitle="Masukan salah" error="Isian Anda salah!" promptTitle="Input yg diisikan" prompt="nilai angka antara 0 sampai 100." sqref="BK24">
      <formula1>0</formula1>
      <formula2>100</formula2>
    </dataValidation>
    <dataValidation type="decimal" allowBlank="1" showDropDown="1" showInputMessage="1" showErrorMessage="1" errorTitle="Masukan salah" error="Isian Anda salah!" promptTitle="Input yg diisikan" prompt="nilai angka antara 0 sampai 100." sqref="BK25">
      <formula1>0</formula1>
      <formula2>100</formula2>
    </dataValidation>
    <dataValidation type="decimal" allowBlank="1" showDropDown="1" showInputMessage="1" showErrorMessage="1" errorTitle="Masukan salah" error="Isian Anda salah!" promptTitle="Input yg diisikan" prompt="nilai angka antara 0 sampai 100." sqref="BK26">
      <formula1>0</formula1>
      <formula2>100</formula2>
    </dataValidation>
    <dataValidation type="decimal" allowBlank="1" showDropDown="1" showInputMessage="1" showErrorMessage="1" errorTitle="Masukan salah" error="Isian Anda salah!" promptTitle="Input yg diisikan" prompt="nilai angka antara 0 sampai 100." sqref="BK27">
      <formula1>0</formula1>
      <formula2>100</formula2>
    </dataValidation>
    <dataValidation type="decimal" allowBlank="1" showDropDown="1" showInputMessage="1" showErrorMessage="1" errorTitle="Masukan salah" error="Isian Anda salah!" promptTitle="Input yg diisikan" prompt="nilai angka antara 0 sampai 100." sqref="BK28">
      <formula1>0</formula1>
      <formula2>100</formula2>
    </dataValidation>
    <dataValidation type="decimal" allowBlank="1" showDropDown="1" showInputMessage="1" showErrorMessage="1" errorTitle="Masukan salah" error="Isian Anda salah!" promptTitle="Input yg diisikan" prompt="nilai angka antara 0 sampai 100." sqref="BK29">
      <formula1>0</formula1>
      <formula2>100</formula2>
    </dataValidation>
    <dataValidation type="decimal" allowBlank="1" showDropDown="1" showInputMessage="1" showErrorMessage="1" errorTitle="Masukan salah" error="Isian Anda salah!" promptTitle="Input yg diisikan" prompt="nilai angka antara 0 sampai 100." sqref="BK30">
      <formula1>0</formula1>
      <formula2>100</formula2>
    </dataValidation>
    <dataValidation type="decimal" allowBlank="1" showDropDown="1" showInputMessage="1" showErrorMessage="1" errorTitle="Masukan salah" error="Isian Anda salah!" promptTitle="Input yg diisikan" prompt="nilai angka antara 0 sampai 100." sqref="BK31">
      <formula1>0</formula1>
      <formula2>100</formula2>
    </dataValidation>
    <dataValidation type="decimal" allowBlank="1" showDropDown="1" showInputMessage="1" showErrorMessage="1" errorTitle="Masukan salah" error="Isian Anda salah!" promptTitle="Input yg diisikan" prompt="nilai angka antara 0 sampai 100." sqref="BK32">
      <formula1>0</formula1>
      <formula2>100</formula2>
    </dataValidation>
    <dataValidation type="decimal" allowBlank="1" showDropDown="1" showInputMessage="1" showErrorMessage="1" errorTitle="Masukan salah" error="Isian Anda salah!" promptTitle="Input yg diisikan" prompt="nilai angka antara 0 sampai 100." sqref="BK33">
      <formula1>0</formula1>
      <formula2>100</formula2>
    </dataValidation>
    <dataValidation type="decimal" allowBlank="1" showDropDown="1" showInputMessage="1" showErrorMessage="1" errorTitle="Masukan salah" error="Isian Anda salah!" promptTitle="Input yg diisikan" prompt="nilai angka antara 0 sampai 100." sqref="BK34">
      <formula1>0</formula1>
      <formula2>100</formula2>
    </dataValidation>
    <dataValidation type="decimal" allowBlank="1" showDropDown="1" showInputMessage="1" showErrorMessage="1" errorTitle="Masukan salah" error="Isian Anda salah!" promptTitle="Input yg diisikan" prompt="nilai angka antara 0 sampai 100." sqref="BK35">
      <formula1>0</formula1>
      <formula2>100</formula2>
    </dataValidation>
    <dataValidation type="decimal" allowBlank="1" showDropDown="1" showInputMessage="1" showErrorMessage="1" errorTitle="Masukan salah" error="Isian Anda salah!" promptTitle="Input yg diisikan" prompt="nilai angka antara 0 sampai 100." sqref="BK36">
      <formula1>0</formula1>
      <formula2>100</formula2>
    </dataValidation>
    <dataValidation type="decimal" allowBlank="1" showDropDown="1" showInputMessage="1" showErrorMessage="1" errorTitle="Masukan salah" error="Isian Anda salah!" promptTitle="Input yg diisikan" prompt="nilai angka antara 0 sampai 100." sqref="BK37">
      <formula1>0</formula1>
      <formula2>100</formula2>
    </dataValidation>
    <dataValidation type="decimal" allowBlank="1" showDropDown="1" showInputMessage="1" showErrorMessage="1" errorTitle="Masukan salah" error="Isian Anda salah!" promptTitle="Input yg diisikan" prompt="nilai angka antara 0 sampai 100." sqref="BK38">
      <formula1>0</formula1>
      <formula2>100</formula2>
    </dataValidation>
    <dataValidation type="decimal" allowBlank="1" showDropDown="1" showInputMessage="1" showErrorMessage="1" errorTitle="Masukan salah" error="Isian Anda salah!" promptTitle="Input yg diisikan" prompt="nilai angka antara 0 sampai 100." sqref="BK39">
      <formula1>0</formula1>
      <formula2>100</formula2>
    </dataValidation>
    <dataValidation type="decimal" allowBlank="1" showDropDown="1" showInputMessage="1" showErrorMessage="1" errorTitle="Masukan salah" error="Isian Anda salah!" promptTitle="Input yg diisikan" prompt="nilai angka antara 0 sampai 100." sqref="BK40">
      <formula1>0</formula1>
      <formula2>100</formula2>
    </dataValidation>
    <dataValidation type="decimal" allowBlank="1" showDropDown="1" showInputMessage="1" showErrorMessage="1" errorTitle="Masukan salah" error="Isian Anda salah!" promptTitle="Input yg diisikan" prompt="nilai angka antara 0 sampai 100." sqref="BK41">
      <formula1>0</formula1>
      <formula2>100</formula2>
    </dataValidation>
    <dataValidation type="decimal" allowBlank="1" showDropDown="1" showInputMessage="1" showErrorMessage="1" errorTitle="Masukan salah" error="Isian Anda salah!" promptTitle="Input yg diisikan" prompt="nilai angka antara 0 sampai 100." sqref="BK42">
      <formula1>0</formula1>
      <formula2>100</formula2>
    </dataValidation>
    <dataValidation type="decimal" allowBlank="1" showDropDown="1" showInputMessage="1" showErrorMessage="1" errorTitle="Masukan salah" error="Isian Anda salah!" promptTitle="Input yg diisikan" prompt="nilai angka antara 0 sampai 100." sqref="BK43">
      <formula1>0</formula1>
      <formula2>100</formula2>
    </dataValidation>
    <dataValidation type="decimal" allowBlank="1" showDropDown="1" showInputMessage="1" showErrorMessage="1" errorTitle="Masukan salah" error="Isian Anda salah!" promptTitle="Input yg diisikan" prompt="nilai angka antara 0 sampai 100." sqref="BK44">
      <formula1>0</formula1>
      <formula2>100</formula2>
    </dataValidation>
    <dataValidation type="decimal" allowBlank="1" showDropDown="1" showInputMessage="1" showErrorMessage="1" errorTitle="Masukan salah" error="Isian Anda salah!" promptTitle="Input yg diisikan" prompt="nilai angka antara 0 sampai 100." sqref="BK45">
      <formula1>0</formula1>
      <formula2>100</formula2>
    </dataValidation>
    <dataValidation type="decimal" allowBlank="1" showDropDown="1" showInputMessage="1" showErrorMessage="1" errorTitle="Masukan salah" error="Isian Anda salah!" promptTitle="Input yg diisikan" prompt="nilai angka antara 0 sampai 100." sqref="BK46">
      <formula1>0</formula1>
      <formula2>100</formula2>
    </dataValidation>
    <dataValidation type="decimal" allowBlank="1" showDropDown="1" showInputMessage="1" showErrorMessage="1" errorTitle="Masukan salah" error="Isian Anda salah!" promptTitle="Input yg diisikan" prompt="nilai angka antara 0 sampai 100." sqref="BK47">
      <formula1>0</formula1>
      <formula2>100</formula2>
    </dataValidation>
    <dataValidation type="decimal" allowBlank="1" showDropDown="1" showInputMessage="1" showErrorMessage="1" errorTitle="Masukan salah" error="Isian Anda salah!" promptTitle="Input yg diisikan" prompt="nilai angka antara 0 sampai 100." sqref="BK48">
      <formula1>0</formula1>
      <formula2>100</formula2>
    </dataValidation>
    <dataValidation type="decimal" allowBlank="1" showDropDown="1" showInputMessage="1" showErrorMessage="1" errorTitle="Masukan salah" error="Isian Anda salah!" promptTitle="Input yg diisikan" prompt="nilai angka antara 0 sampai 100." sqref="BK49">
      <formula1>0</formula1>
      <formula2>100</formula2>
    </dataValidation>
    <dataValidation type="decimal" allowBlank="1" showDropDown="1" showInputMessage="1" showErrorMessage="1" errorTitle="Masukan salah" error="Isian Anda salah!" promptTitle="Input yg diisikan" prompt="nilai angka antara 0 sampai 100." sqref="BK50">
      <formula1>0</formula1>
      <formula2>100</formula2>
    </dataValidation>
    <dataValidation type="decimal" allowBlank="1" showDropDown="1" showInputMessage="1" showErrorMessage="1" errorTitle="Masukan salah" error="Isian Anda salah!" promptTitle="Input yg diisikan" prompt="nilai angka antara 0 sampai 100." sqref="BL11">
      <formula1>0</formula1>
      <formula2>100</formula2>
    </dataValidation>
    <dataValidation type="decimal" allowBlank="1" showDropDown="1" showInputMessage="1" showErrorMessage="1" errorTitle="Masukan salah" error="Isian Anda salah!" promptTitle="Input yg diisikan" prompt="nilai angka antara 0 sampai 100." sqref="BL12">
      <formula1>0</formula1>
      <formula2>100</formula2>
    </dataValidation>
    <dataValidation type="decimal" allowBlank="1" showDropDown="1" showInputMessage="1" showErrorMessage="1" errorTitle="Masukan salah" error="Isian Anda salah!" promptTitle="Input yg diisikan" prompt="nilai angka antara 0 sampai 100." sqref="BL13">
      <formula1>0</formula1>
      <formula2>100</formula2>
    </dataValidation>
    <dataValidation type="decimal" allowBlank="1" showDropDown="1" showInputMessage="1" showErrorMessage="1" errorTitle="Masukan salah" error="Isian Anda salah!" promptTitle="Input yg diisikan" prompt="nilai angka antara 0 sampai 100." sqref="BL14">
      <formula1>0</formula1>
      <formula2>100</formula2>
    </dataValidation>
    <dataValidation type="decimal" allowBlank="1" showDropDown="1" showInputMessage="1" showErrorMessage="1" errorTitle="Masukan salah" error="Isian Anda salah!" promptTitle="Input yg diisikan" prompt="nilai angka antara 0 sampai 100." sqref="BL15">
      <formula1>0</formula1>
      <formula2>100</formula2>
    </dataValidation>
    <dataValidation type="decimal" allowBlank="1" showDropDown="1" showInputMessage="1" showErrorMessage="1" errorTitle="Masukan salah" error="Isian Anda salah!" promptTitle="Input yg diisikan" prompt="nilai angka antara 0 sampai 100." sqref="BL16">
      <formula1>0</formula1>
      <formula2>100</formula2>
    </dataValidation>
    <dataValidation type="decimal" allowBlank="1" showDropDown="1" showInputMessage="1" showErrorMessage="1" errorTitle="Masukan salah" error="Isian Anda salah!" promptTitle="Input yg diisikan" prompt="nilai angka antara 0 sampai 100." sqref="BL17">
      <formula1>0</formula1>
      <formula2>100</formula2>
    </dataValidation>
    <dataValidation type="decimal" allowBlank="1" showDropDown="1" showInputMessage="1" showErrorMessage="1" errorTitle="Masukan salah" error="Isian Anda salah!" promptTitle="Input yg diisikan" prompt="nilai angka antara 0 sampai 100." sqref="BL18">
      <formula1>0</formula1>
      <formula2>100</formula2>
    </dataValidation>
    <dataValidation type="decimal" allowBlank="1" showDropDown="1" showInputMessage="1" showErrorMessage="1" errorTitle="Masukan salah" error="Isian Anda salah!" promptTitle="Input yg diisikan" prompt="nilai angka antara 0 sampai 100." sqref="BL19">
      <formula1>0</formula1>
      <formula2>100</formula2>
    </dataValidation>
    <dataValidation type="decimal" allowBlank="1" showDropDown="1" showInputMessage="1" showErrorMessage="1" errorTitle="Masukan salah" error="Isian Anda salah!" promptTitle="Input yg diisikan" prompt="nilai angka antara 0 sampai 100." sqref="BL20">
      <formula1>0</formula1>
      <formula2>100</formula2>
    </dataValidation>
    <dataValidation type="decimal" allowBlank="1" showDropDown="1" showInputMessage="1" showErrorMessage="1" errorTitle="Masukan salah" error="Isian Anda salah!" promptTitle="Input yg diisikan" prompt="nilai angka antara 0 sampai 100." sqref="BL21">
      <formula1>0</formula1>
      <formula2>100</formula2>
    </dataValidation>
    <dataValidation type="decimal" allowBlank="1" showDropDown="1" showInputMessage="1" showErrorMessage="1" errorTitle="Masukan salah" error="Isian Anda salah!" promptTitle="Input yg diisikan" prompt="nilai angka antara 0 sampai 100." sqref="BL22">
      <formula1>0</formula1>
      <formula2>100</formula2>
    </dataValidation>
    <dataValidation type="decimal" allowBlank="1" showDropDown="1" showInputMessage="1" showErrorMessage="1" errorTitle="Masukan salah" error="Isian Anda salah!" promptTitle="Input yg diisikan" prompt="nilai angka antara 0 sampai 100." sqref="BL23">
      <formula1>0</formula1>
      <formula2>100</formula2>
    </dataValidation>
    <dataValidation type="decimal" allowBlank="1" showDropDown="1" showInputMessage="1" showErrorMessage="1" errorTitle="Masukan salah" error="Isian Anda salah!" promptTitle="Input yg diisikan" prompt="nilai angka antara 0 sampai 100." sqref="BL24">
      <formula1>0</formula1>
      <formula2>100</formula2>
    </dataValidation>
    <dataValidation type="decimal" allowBlank="1" showDropDown="1" showInputMessage="1" showErrorMessage="1" errorTitle="Masukan salah" error="Isian Anda salah!" promptTitle="Input yg diisikan" prompt="nilai angka antara 0 sampai 100." sqref="BL25">
      <formula1>0</formula1>
      <formula2>100</formula2>
    </dataValidation>
    <dataValidation type="decimal" allowBlank="1" showDropDown="1" showInputMessage="1" showErrorMessage="1" errorTitle="Masukan salah" error="Isian Anda salah!" promptTitle="Input yg diisikan" prompt="nilai angka antara 0 sampai 100." sqref="BL26">
      <formula1>0</formula1>
      <formula2>100</formula2>
    </dataValidation>
    <dataValidation type="decimal" allowBlank="1" showDropDown="1" showInputMessage="1" showErrorMessage="1" errorTitle="Masukan salah" error="Isian Anda salah!" promptTitle="Input yg diisikan" prompt="nilai angka antara 0 sampai 100." sqref="BL27">
      <formula1>0</formula1>
      <formula2>100</formula2>
    </dataValidation>
    <dataValidation type="decimal" allowBlank="1" showDropDown="1" showInputMessage="1" showErrorMessage="1" errorTitle="Masukan salah" error="Isian Anda salah!" promptTitle="Input yg diisikan" prompt="nilai angka antara 0 sampai 100." sqref="BL28">
      <formula1>0</formula1>
      <formula2>100</formula2>
    </dataValidation>
    <dataValidation type="decimal" allowBlank="1" showDropDown="1" showInputMessage="1" showErrorMessage="1" errorTitle="Masukan salah" error="Isian Anda salah!" promptTitle="Input yg diisikan" prompt="nilai angka antara 0 sampai 100." sqref="BL29">
      <formula1>0</formula1>
      <formula2>100</formula2>
    </dataValidation>
    <dataValidation type="decimal" allowBlank="1" showDropDown="1" showInputMessage="1" showErrorMessage="1" errorTitle="Masukan salah" error="Isian Anda salah!" promptTitle="Input yg diisikan" prompt="nilai angka antara 0 sampai 100." sqref="BL30">
      <formula1>0</formula1>
      <formula2>100</formula2>
    </dataValidation>
    <dataValidation type="decimal" allowBlank="1" showDropDown="1" showInputMessage="1" showErrorMessage="1" errorTitle="Masukan salah" error="Isian Anda salah!" promptTitle="Input yg diisikan" prompt="nilai angka antara 0 sampai 100." sqref="BL31">
      <formula1>0</formula1>
      <formula2>100</formula2>
    </dataValidation>
    <dataValidation type="decimal" allowBlank="1" showDropDown="1" showInputMessage="1" showErrorMessage="1" errorTitle="Masukan salah" error="Isian Anda salah!" promptTitle="Input yg diisikan" prompt="nilai angka antara 0 sampai 100." sqref="BL32">
      <formula1>0</formula1>
      <formula2>100</formula2>
    </dataValidation>
    <dataValidation type="decimal" allowBlank="1" showDropDown="1" showInputMessage="1" showErrorMessage="1" errorTitle="Masukan salah" error="Isian Anda salah!" promptTitle="Input yg diisikan" prompt="nilai angka antara 0 sampai 100." sqref="BL33">
      <formula1>0</formula1>
      <formula2>100</formula2>
    </dataValidation>
    <dataValidation type="decimal" allowBlank="1" showDropDown="1" showInputMessage="1" showErrorMessage="1" errorTitle="Masukan salah" error="Isian Anda salah!" promptTitle="Input yg diisikan" prompt="nilai angka antara 0 sampai 100." sqref="BL34">
      <formula1>0</formula1>
      <formula2>100</formula2>
    </dataValidation>
    <dataValidation type="decimal" allowBlank="1" showDropDown="1" showInputMessage="1" showErrorMessage="1" errorTitle="Masukan salah" error="Isian Anda salah!" promptTitle="Input yg diisikan" prompt="nilai angka antara 0 sampai 100." sqref="BL35">
      <formula1>0</formula1>
      <formula2>100</formula2>
    </dataValidation>
    <dataValidation type="decimal" allowBlank="1" showDropDown="1" showInputMessage="1" showErrorMessage="1" errorTitle="Masukan salah" error="Isian Anda salah!" promptTitle="Input yg diisikan" prompt="nilai angka antara 0 sampai 100." sqref="BL36">
      <formula1>0</formula1>
      <formula2>100</formula2>
    </dataValidation>
    <dataValidation type="decimal" allowBlank="1" showDropDown="1" showInputMessage="1" showErrorMessage="1" errorTitle="Masukan salah" error="Isian Anda salah!" promptTitle="Input yg diisikan" prompt="nilai angka antara 0 sampai 100." sqref="BL37">
      <formula1>0</formula1>
      <formula2>100</formula2>
    </dataValidation>
    <dataValidation type="decimal" allowBlank="1" showDropDown="1" showInputMessage="1" showErrorMessage="1" errorTitle="Masukan salah" error="Isian Anda salah!" promptTitle="Input yg diisikan" prompt="nilai angka antara 0 sampai 100." sqref="BL38">
      <formula1>0</formula1>
      <formula2>100</formula2>
    </dataValidation>
    <dataValidation type="decimal" allowBlank="1" showDropDown="1" showInputMessage="1" showErrorMessage="1" errorTitle="Masukan salah" error="Isian Anda salah!" promptTitle="Input yg diisikan" prompt="nilai angka antara 0 sampai 100." sqref="BL39">
      <formula1>0</formula1>
      <formula2>100</formula2>
    </dataValidation>
    <dataValidation type="decimal" allowBlank="1" showDropDown="1" showInputMessage="1" showErrorMessage="1" errorTitle="Masukan salah" error="Isian Anda salah!" promptTitle="Input yg diisikan" prompt="nilai angka antara 0 sampai 100." sqref="BL40">
      <formula1>0</formula1>
      <formula2>100</formula2>
    </dataValidation>
    <dataValidation type="decimal" allowBlank="1" showDropDown="1" showInputMessage="1" showErrorMessage="1" errorTitle="Masukan salah" error="Isian Anda salah!" promptTitle="Input yg diisikan" prompt="nilai angka antara 0 sampai 100." sqref="BL41">
      <formula1>0</formula1>
      <formula2>100</formula2>
    </dataValidation>
    <dataValidation type="decimal" allowBlank="1" showDropDown="1" showInputMessage="1" showErrorMessage="1" errorTitle="Masukan salah" error="Isian Anda salah!" promptTitle="Input yg diisikan" prompt="nilai angka antara 0 sampai 100." sqref="BL42">
      <formula1>0</formula1>
      <formula2>100</formula2>
    </dataValidation>
    <dataValidation type="decimal" allowBlank="1" showDropDown="1" showInputMessage="1" showErrorMessage="1" errorTitle="Masukan salah" error="Isian Anda salah!" promptTitle="Input yg diisikan" prompt="nilai angka antara 0 sampai 100." sqref="BL43">
      <formula1>0</formula1>
      <formula2>100</formula2>
    </dataValidation>
    <dataValidation type="decimal" allowBlank="1" showDropDown="1" showInputMessage="1" showErrorMessage="1" errorTitle="Masukan salah" error="Isian Anda salah!" promptTitle="Input yg diisikan" prompt="nilai angka antara 0 sampai 100." sqref="BL44">
      <formula1>0</formula1>
      <formula2>100</formula2>
    </dataValidation>
    <dataValidation type="decimal" allowBlank="1" showDropDown="1" showInputMessage="1" showErrorMessage="1" errorTitle="Masukan salah" error="Isian Anda salah!" promptTitle="Input yg diisikan" prompt="nilai angka antara 0 sampai 100." sqref="BL45">
      <formula1>0</formula1>
      <formula2>100</formula2>
    </dataValidation>
    <dataValidation type="decimal" allowBlank="1" showDropDown="1" showInputMessage="1" showErrorMessage="1" errorTitle="Masukan salah" error="Isian Anda salah!" promptTitle="Input yg diisikan" prompt="nilai angka antara 0 sampai 100." sqref="BL46">
      <formula1>0</formula1>
      <formula2>100</formula2>
    </dataValidation>
    <dataValidation type="decimal" allowBlank="1" showDropDown="1" showInputMessage="1" showErrorMessage="1" errorTitle="Masukan salah" error="Isian Anda salah!" promptTitle="Input yg diisikan" prompt="nilai angka antara 0 sampai 100." sqref="BL47">
      <formula1>0</formula1>
      <formula2>100</formula2>
    </dataValidation>
    <dataValidation type="decimal" allowBlank="1" showDropDown="1" showInputMessage="1" showErrorMessage="1" errorTitle="Masukan salah" error="Isian Anda salah!" promptTitle="Input yg diisikan" prompt="nilai angka antara 0 sampai 100." sqref="BL48">
      <formula1>0</formula1>
      <formula2>100</formula2>
    </dataValidation>
    <dataValidation type="decimal" allowBlank="1" showDropDown="1" showInputMessage="1" showErrorMessage="1" errorTitle="Masukan salah" error="Isian Anda salah!" promptTitle="Input yg diisikan" prompt="nilai angka antara 0 sampai 100." sqref="BL49">
      <formula1>0</formula1>
      <formula2>100</formula2>
    </dataValidation>
    <dataValidation type="decimal" allowBlank="1" showDropDown="1" showInputMessage="1" showErrorMessage="1" errorTitle="Masukan salah" error="Isian Anda salah!" promptTitle="Input yg diisikan" prompt="nilai angka antara 0 sampai 100." sqref="BL50">
      <formula1>0</formula1>
      <formula2>100</formula2>
    </dataValidation>
    <dataValidation type="decimal" allowBlank="1" showDropDown="1" showInputMessage="1" showErrorMessage="1" errorTitle="Masukan salah" error="Isian Anda salah!" promptTitle="Input yg diisikan" prompt="nilai angka antara 0 sampai 100." sqref="BW11">
      <formula1>0</formula1>
      <formula2>100</formula2>
    </dataValidation>
    <dataValidation type="decimal" allowBlank="1" showDropDown="1" showInputMessage="1" showErrorMessage="1" errorTitle="Masukan salah" error="Isian Anda salah!" promptTitle="Input yg diisikan" prompt="nilai angka antara 0 sampai 100." sqref="BW12">
      <formula1>0</formula1>
      <formula2>100</formula2>
    </dataValidation>
    <dataValidation type="decimal" allowBlank="1" showDropDown="1" showInputMessage="1" showErrorMessage="1" errorTitle="Masukan salah" error="Isian Anda salah!" promptTitle="Input yg diisikan" prompt="nilai angka antara 0 sampai 100." sqref="BW13">
      <formula1>0</formula1>
      <formula2>100</formula2>
    </dataValidation>
    <dataValidation type="decimal" allowBlank="1" showDropDown="1" showInputMessage="1" showErrorMessage="1" errorTitle="Masukan salah" error="Isian Anda salah!" promptTitle="Input yg diisikan" prompt="nilai angka antara 0 sampai 100." sqref="BW14">
      <formula1>0</formula1>
      <formula2>100</formula2>
    </dataValidation>
    <dataValidation type="decimal" allowBlank="1" showDropDown="1" showInputMessage="1" showErrorMessage="1" errorTitle="Masukan salah" error="Isian Anda salah!" promptTitle="Input yg diisikan" prompt="nilai angka antara 0 sampai 100." sqref="BW15">
      <formula1>0</formula1>
      <formula2>100</formula2>
    </dataValidation>
    <dataValidation type="decimal" allowBlank="1" showDropDown="1" showInputMessage="1" showErrorMessage="1" errorTitle="Masukan salah" error="Isian Anda salah!" promptTitle="Input yg diisikan" prompt="nilai angka antara 0 sampai 100." sqref="BW16">
      <formula1>0</formula1>
      <formula2>100</formula2>
    </dataValidation>
    <dataValidation type="decimal" allowBlank="1" showDropDown="1" showInputMessage="1" showErrorMessage="1" errorTitle="Masukan salah" error="Isian Anda salah!" promptTitle="Input yg diisikan" prompt="nilai angka antara 0 sampai 100." sqref="BW17">
      <formula1>0</formula1>
      <formula2>100</formula2>
    </dataValidation>
    <dataValidation type="decimal" allowBlank="1" showDropDown="1" showInputMessage="1" showErrorMessage="1" errorTitle="Masukan salah" error="Isian Anda salah!" promptTitle="Input yg diisikan" prompt="nilai angka antara 0 sampai 100." sqref="BW18">
      <formula1>0</formula1>
      <formula2>100</formula2>
    </dataValidation>
    <dataValidation type="decimal" allowBlank="1" showDropDown="1" showInputMessage="1" showErrorMessage="1" errorTitle="Masukan salah" error="Isian Anda salah!" promptTitle="Input yg diisikan" prompt="nilai angka antara 0 sampai 100." sqref="BW19">
      <formula1>0</formula1>
      <formula2>100</formula2>
    </dataValidation>
    <dataValidation type="decimal" allowBlank="1" showDropDown="1" showInputMessage="1" showErrorMessage="1" errorTitle="Masukan salah" error="Isian Anda salah!" promptTitle="Input yg diisikan" prompt="nilai angka antara 0 sampai 100." sqref="BW20">
      <formula1>0</formula1>
      <formula2>100</formula2>
    </dataValidation>
    <dataValidation type="decimal" allowBlank="1" showDropDown="1" showInputMessage="1" showErrorMessage="1" errorTitle="Masukan salah" error="Isian Anda salah!" promptTitle="Input yg diisikan" prompt="nilai angka antara 0 sampai 100." sqref="BW21">
      <formula1>0</formula1>
      <formula2>100</formula2>
    </dataValidation>
    <dataValidation type="decimal" allowBlank="1" showDropDown="1" showInputMessage="1" showErrorMessage="1" errorTitle="Masukan salah" error="Isian Anda salah!" promptTitle="Input yg diisikan" prompt="nilai angka antara 0 sampai 100." sqref="BW22">
      <formula1>0</formula1>
      <formula2>100</formula2>
    </dataValidation>
    <dataValidation type="decimal" allowBlank="1" showDropDown="1" showInputMessage="1" showErrorMessage="1" errorTitle="Masukan salah" error="Isian Anda salah!" promptTitle="Input yg diisikan" prompt="nilai angka antara 0 sampai 100." sqref="BW23">
      <formula1>0</formula1>
      <formula2>100</formula2>
    </dataValidation>
    <dataValidation type="decimal" allowBlank="1" showDropDown="1" showInputMessage="1" showErrorMessage="1" errorTitle="Masukan salah" error="Isian Anda salah!" promptTitle="Input yg diisikan" prompt="nilai angka antara 0 sampai 100." sqref="BW24">
      <formula1>0</formula1>
      <formula2>100</formula2>
    </dataValidation>
    <dataValidation type="decimal" allowBlank="1" showDropDown="1" showInputMessage="1" showErrorMessage="1" errorTitle="Masukan salah" error="Isian Anda salah!" promptTitle="Input yg diisikan" prompt="nilai angka antara 0 sampai 100." sqref="BW25">
      <formula1>0</formula1>
      <formula2>100</formula2>
    </dataValidation>
    <dataValidation type="decimal" allowBlank="1" showDropDown="1" showInputMessage="1" showErrorMessage="1" errorTitle="Masukan salah" error="Isian Anda salah!" promptTitle="Input yg diisikan" prompt="nilai angka antara 0 sampai 100." sqref="BW26">
      <formula1>0</formula1>
      <formula2>100</formula2>
    </dataValidation>
    <dataValidation type="decimal" allowBlank="1" showDropDown="1" showInputMessage="1" showErrorMessage="1" errorTitle="Masukan salah" error="Isian Anda salah!" promptTitle="Input yg diisikan" prompt="nilai angka antara 0 sampai 100." sqref="BW27">
      <formula1>0</formula1>
      <formula2>100</formula2>
    </dataValidation>
    <dataValidation type="decimal" allowBlank="1" showDropDown="1" showInputMessage="1" showErrorMessage="1" errorTitle="Masukan salah" error="Isian Anda salah!" promptTitle="Input yg diisikan" prompt="nilai angka antara 0 sampai 100." sqref="BW28">
      <formula1>0</formula1>
      <formula2>100</formula2>
    </dataValidation>
    <dataValidation type="decimal" allowBlank="1" showDropDown="1" showInputMessage="1" showErrorMessage="1" errorTitle="Masukan salah" error="Isian Anda salah!" promptTitle="Input yg diisikan" prompt="nilai angka antara 0 sampai 100." sqref="BW29">
      <formula1>0</formula1>
      <formula2>100</formula2>
    </dataValidation>
    <dataValidation type="decimal" allowBlank="1" showDropDown="1" showInputMessage="1" showErrorMessage="1" errorTitle="Masukan salah" error="Isian Anda salah!" promptTitle="Input yg diisikan" prompt="nilai angka antara 0 sampai 100." sqref="BW30">
      <formula1>0</formula1>
      <formula2>100</formula2>
    </dataValidation>
    <dataValidation type="decimal" allowBlank="1" showDropDown="1" showInputMessage="1" showErrorMessage="1" errorTitle="Masukan salah" error="Isian Anda salah!" promptTitle="Input yg diisikan" prompt="nilai angka antara 0 sampai 100." sqref="BW31">
      <formula1>0</formula1>
      <formula2>100</formula2>
    </dataValidation>
    <dataValidation type="decimal" allowBlank="1" showDropDown="1" showInputMessage="1" showErrorMessage="1" errorTitle="Masukan salah" error="Isian Anda salah!" promptTitle="Input yg diisikan" prompt="nilai angka antara 0 sampai 100." sqref="BW32">
      <formula1>0</formula1>
      <formula2>100</formula2>
    </dataValidation>
    <dataValidation type="decimal" allowBlank="1" showDropDown="1" showInputMessage="1" showErrorMessage="1" errorTitle="Masukan salah" error="Isian Anda salah!" promptTitle="Input yg diisikan" prompt="nilai angka antara 0 sampai 100." sqref="BW33">
      <formula1>0</formula1>
      <formula2>100</formula2>
    </dataValidation>
    <dataValidation type="decimal" allowBlank="1" showDropDown="1" showInputMessage="1" showErrorMessage="1" errorTitle="Masukan salah" error="Isian Anda salah!" promptTitle="Input yg diisikan" prompt="nilai angka antara 0 sampai 100." sqref="BW34">
      <formula1>0</formula1>
      <formula2>100</formula2>
    </dataValidation>
    <dataValidation type="decimal" allowBlank="1" showDropDown="1" showInputMessage="1" showErrorMessage="1" errorTitle="Masukan salah" error="Isian Anda salah!" promptTitle="Input yg diisikan" prompt="nilai angka antara 0 sampai 100." sqref="BW35">
      <formula1>0</formula1>
      <formula2>100</formula2>
    </dataValidation>
    <dataValidation type="decimal" allowBlank="1" showDropDown="1" showInputMessage="1" showErrorMessage="1" errorTitle="Masukan salah" error="Isian Anda salah!" promptTitle="Input yg diisikan" prompt="nilai angka antara 0 sampai 100." sqref="BW36">
      <formula1>0</formula1>
      <formula2>100</formula2>
    </dataValidation>
    <dataValidation type="decimal" allowBlank="1" showDropDown="1" showInputMessage="1" showErrorMessage="1" errorTitle="Masukan salah" error="Isian Anda salah!" promptTitle="Input yg diisikan" prompt="nilai angka antara 0 sampai 100." sqref="BW37">
      <formula1>0</formula1>
      <formula2>100</formula2>
    </dataValidation>
    <dataValidation type="decimal" allowBlank="1" showDropDown="1" showInputMessage="1" showErrorMessage="1" errorTitle="Masukan salah" error="Isian Anda salah!" promptTitle="Input yg diisikan" prompt="nilai angka antara 0 sampai 100." sqref="BW38">
      <formula1>0</formula1>
      <formula2>100</formula2>
    </dataValidation>
    <dataValidation type="decimal" allowBlank="1" showDropDown="1" showInputMessage="1" showErrorMessage="1" errorTitle="Masukan salah" error="Isian Anda salah!" promptTitle="Input yg diisikan" prompt="nilai angka antara 0 sampai 100." sqref="BW39">
      <formula1>0</formula1>
      <formula2>100</formula2>
    </dataValidation>
    <dataValidation type="decimal" allowBlank="1" showDropDown="1" showInputMessage="1" showErrorMessage="1" errorTitle="Masukan salah" error="Isian Anda salah!" promptTitle="Input yg diisikan" prompt="nilai angka antara 0 sampai 100." sqref="BW40">
      <formula1>0</formula1>
      <formula2>100</formula2>
    </dataValidation>
    <dataValidation type="decimal" allowBlank="1" showDropDown="1" showInputMessage="1" showErrorMessage="1" errorTitle="Masukan salah" error="Isian Anda salah!" promptTitle="Input yg diisikan" prompt="nilai angka antara 0 sampai 100." sqref="BW41">
      <formula1>0</formula1>
      <formula2>100</formula2>
    </dataValidation>
    <dataValidation type="decimal" allowBlank="1" showDropDown="1" showInputMessage="1" showErrorMessage="1" errorTitle="Masukan salah" error="Isian Anda salah!" promptTitle="Input yg diisikan" prompt="nilai angka antara 0 sampai 100." sqref="BW42">
      <formula1>0</formula1>
      <formula2>100</formula2>
    </dataValidation>
    <dataValidation type="decimal" allowBlank="1" showDropDown="1" showInputMessage="1" showErrorMessage="1" errorTitle="Masukan salah" error="Isian Anda salah!" promptTitle="Input yg diisikan" prompt="nilai angka antara 0 sampai 100." sqref="BW43">
      <formula1>0</formula1>
      <formula2>100</formula2>
    </dataValidation>
    <dataValidation type="decimal" allowBlank="1" showDropDown="1" showInputMessage="1" showErrorMessage="1" errorTitle="Masukan salah" error="Isian Anda salah!" promptTitle="Input yg diisikan" prompt="nilai angka antara 0 sampai 100." sqref="BW44">
      <formula1>0</formula1>
      <formula2>100</formula2>
    </dataValidation>
    <dataValidation type="decimal" allowBlank="1" showDropDown="1" showInputMessage="1" showErrorMessage="1" errorTitle="Masukan salah" error="Isian Anda salah!" promptTitle="Input yg diisikan" prompt="nilai angka antara 0 sampai 100." sqref="BW45">
      <formula1>0</formula1>
      <formula2>100</formula2>
    </dataValidation>
    <dataValidation type="decimal" allowBlank="1" showDropDown="1" showInputMessage="1" showErrorMessage="1" errorTitle="Masukan salah" error="Isian Anda salah!" promptTitle="Input yg diisikan" prompt="nilai angka antara 0 sampai 100." sqref="BW46">
      <formula1>0</formula1>
      <formula2>100</formula2>
    </dataValidation>
    <dataValidation type="decimal" allowBlank="1" showDropDown="1" showInputMessage="1" showErrorMessage="1" errorTitle="Masukan salah" error="Isian Anda salah!" promptTitle="Input yg diisikan" prompt="nilai angka antara 0 sampai 100." sqref="BW47">
      <formula1>0</formula1>
      <formula2>100</formula2>
    </dataValidation>
    <dataValidation type="decimal" allowBlank="1" showDropDown="1" showInputMessage="1" showErrorMessage="1" errorTitle="Masukan salah" error="Isian Anda salah!" promptTitle="Input yg diisikan" prompt="nilai angka antara 0 sampai 100." sqref="BW48">
      <formula1>0</formula1>
      <formula2>100</formula2>
    </dataValidation>
    <dataValidation type="decimal" allowBlank="1" showDropDown="1" showInputMessage="1" showErrorMessage="1" errorTitle="Masukan salah" error="Isian Anda salah!" promptTitle="Input yg diisikan" prompt="nilai angka antara 0 sampai 100." sqref="BW49">
      <formula1>0</formula1>
      <formula2>100</formula2>
    </dataValidation>
    <dataValidation type="decimal" allowBlank="1" showDropDown="1" showInputMessage="1" showErrorMessage="1" errorTitle="Masukan salah" error="Isian Anda salah!" promptTitle="Input yg diisikan" prompt="nilai angka antara 0 sampai 100." sqref="BW50">
      <formula1>0</formula1>
      <formula2>100</formula2>
    </dataValidation>
    <dataValidation type="decimal" allowBlank="1" showDropDown="1" showInputMessage="1" showErrorMessage="1" errorTitle="Masukan salah" error="Isian Anda salah!" promptTitle="Input yg diisikan" prompt="nilai angka antara 0 sampai 100." sqref="BX11">
      <formula1>0</formula1>
      <formula2>100</formula2>
    </dataValidation>
    <dataValidation type="decimal" allowBlank="1" showDropDown="1" showInputMessage="1" showErrorMessage="1" errorTitle="Masukan salah" error="Isian Anda salah!" promptTitle="Input yg diisikan" prompt="nilai angka antara 0 sampai 100." sqref="BX12">
      <formula1>0</formula1>
      <formula2>100</formula2>
    </dataValidation>
    <dataValidation type="decimal" allowBlank="1" showDropDown="1" showInputMessage="1" showErrorMessage="1" errorTitle="Masukan salah" error="Isian Anda salah!" promptTitle="Input yg diisikan" prompt="nilai angka antara 0 sampai 100." sqref="BX13">
      <formula1>0</formula1>
      <formula2>100</formula2>
    </dataValidation>
    <dataValidation type="decimal" allowBlank="1" showDropDown="1" showInputMessage="1" showErrorMessage="1" errorTitle="Masukan salah" error="Isian Anda salah!" promptTitle="Input yg diisikan" prompt="nilai angka antara 0 sampai 100." sqref="BX14">
      <formula1>0</formula1>
      <formula2>100</formula2>
    </dataValidation>
    <dataValidation type="decimal" allowBlank="1" showDropDown="1" showInputMessage="1" showErrorMessage="1" errorTitle="Masukan salah" error="Isian Anda salah!" promptTitle="Input yg diisikan" prompt="nilai angka antara 0 sampai 100." sqref="BX15">
      <formula1>0</formula1>
      <formula2>100</formula2>
    </dataValidation>
    <dataValidation type="decimal" allowBlank="1" showDropDown="1" showInputMessage="1" showErrorMessage="1" errorTitle="Masukan salah" error="Isian Anda salah!" promptTitle="Input yg diisikan" prompt="nilai angka antara 0 sampai 100." sqref="BX16">
      <formula1>0</formula1>
      <formula2>100</formula2>
    </dataValidation>
    <dataValidation type="decimal" allowBlank="1" showDropDown="1" showInputMessage="1" showErrorMessage="1" errorTitle="Masukan salah" error="Isian Anda salah!" promptTitle="Input yg diisikan" prompt="nilai angka antara 0 sampai 100." sqref="BX17">
      <formula1>0</formula1>
      <formula2>100</formula2>
    </dataValidation>
    <dataValidation type="decimal" allowBlank="1" showDropDown="1" showInputMessage="1" showErrorMessage="1" errorTitle="Masukan salah" error="Isian Anda salah!" promptTitle="Input yg diisikan" prompt="nilai angka antara 0 sampai 100." sqref="BX18">
      <formula1>0</formula1>
      <formula2>100</formula2>
    </dataValidation>
    <dataValidation type="decimal" allowBlank="1" showDropDown="1" showInputMessage="1" showErrorMessage="1" errorTitle="Masukan salah" error="Isian Anda salah!" promptTitle="Input yg diisikan" prompt="nilai angka antara 0 sampai 100." sqref="BX19">
      <formula1>0</formula1>
      <formula2>100</formula2>
    </dataValidation>
    <dataValidation type="decimal" allowBlank="1" showDropDown="1" showInputMessage="1" showErrorMessage="1" errorTitle="Masukan salah" error="Isian Anda salah!" promptTitle="Input yg diisikan" prompt="nilai angka antara 0 sampai 100." sqref="BX20">
      <formula1>0</formula1>
      <formula2>100</formula2>
    </dataValidation>
    <dataValidation type="decimal" allowBlank="1" showDropDown="1" showInputMessage="1" showErrorMessage="1" errorTitle="Masukan salah" error="Isian Anda salah!" promptTitle="Input yg diisikan" prompt="nilai angka antara 0 sampai 100." sqref="BX21">
      <formula1>0</formula1>
      <formula2>100</formula2>
    </dataValidation>
    <dataValidation type="decimal" allowBlank="1" showDropDown="1" showInputMessage="1" showErrorMessage="1" errorTitle="Masukan salah" error="Isian Anda salah!" promptTitle="Input yg diisikan" prompt="nilai angka antara 0 sampai 100." sqref="BX22">
      <formula1>0</formula1>
      <formula2>100</formula2>
    </dataValidation>
    <dataValidation type="decimal" allowBlank="1" showDropDown="1" showInputMessage="1" showErrorMessage="1" errorTitle="Masukan salah" error="Isian Anda salah!" promptTitle="Input yg diisikan" prompt="nilai angka antara 0 sampai 100." sqref="BX23">
      <formula1>0</formula1>
      <formula2>100</formula2>
    </dataValidation>
    <dataValidation type="decimal" allowBlank="1" showDropDown="1" showInputMessage="1" showErrorMessage="1" errorTitle="Masukan salah" error="Isian Anda salah!" promptTitle="Input yg diisikan" prompt="nilai angka antara 0 sampai 100." sqref="BX24">
      <formula1>0</formula1>
      <formula2>100</formula2>
    </dataValidation>
    <dataValidation type="decimal" allowBlank="1" showDropDown="1" showInputMessage="1" showErrorMessage="1" errorTitle="Masukan salah" error="Isian Anda salah!" promptTitle="Input yg diisikan" prompt="nilai angka antara 0 sampai 100." sqref="BX25">
      <formula1>0</formula1>
      <formula2>100</formula2>
    </dataValidation>
    <dataValidation type="decimal" allowBlank="1" showDropDown="1" showInputMessage="1" showErrorMessage="1" errorTitle="Masukan salah" error="Isian Anda salah!" promptTitle="Input yg diisikan" prompt="nilai angka antara 0 sampai 100." sqref="BX26">
      <formula1>0</formula1>
      <formula2>100</formula2>
    </dataValidation>
    <dataValidation type="decimal" allowBlank="1" showDropDown="1" showInputMessage="1" showErrorMessage="1" errorTitle="Masukan salah" error="Isian Anda salah!" promptTitle="Input yg diisikan" prompt="nilai angka antara 0 sampai 100." sqref="BX27">
      <formula1>0</formula1>
      <formula2>100</formula2>
    </dataValidation>
    <dataValidation type="decimal" allowBlank="1" showDropDown="1" showInputMessage="1" showErrorMessage="1" errorTitle="Masukan salah" error="Isian Anda salah!" promptTitle="Input yg diisikan" prompt="nilai angka antara 0 sampai 100." sqref="BX28">
      <formula1>0</formula1>
      <formula2>100</formula2>
    </dataValidation>
    <dataValidation type="decimal" allowBlank="1" showDropDown="1" showInputMessage="1" showErrorMessage="1" errorTitle="Masukan salah" error="Isian Anda salah!" promptTitle="Input yg diisikan" prompt="nilai angka antara 0 sampai 100." sqref="BX29">
      <formula1>0</formula1>
      <formula2>100</formula2>
    </dataValidation>
    <dataValidation type="decimal" allowBlank="1" showDropDown="1" showInputMessage="1" showErrorMessage="1" errorTitle="Masukan salah" error="Isian Anda salah!" promptTitle="Input yg diisikan" prompt="nilai angka antara 0 sampai 100." sqref="BX30">
      <formula1>0</formula1>
      <formula2>100</formula2>
    </dataValidation>
    <dataValidation type="decimal" allowBlank="1" showDropDown="1" showInputMessage="1" showErrorMessage="1" errorTitle="Masukan salah" error="Isian Anda salah!" promptTitle="Input yg diisikan" prompt="nilai angka antara 0 sampai 100." sqref="BX31">
      <formula1>0</formula1>
      <formula2>100</formula2>
    </dataValidation>
    <dataValidation type="decimal" allowBlank="1" showDropDown="1" showInputMessage="1" showErrorMessage="1" errorTitle="Masukan salah" error="Isian Anda salah!" promptTitle="Input yg diisikan" prompt="nilai angka antara 0 sampai 100." sqref="BX32">
      <formula1>0</formula1>
      <formula2>100</formula2>
    </dataValidation>
    <dataValidation type="decimal" allowBlank="1" showDropDown="1" showInputMessage="1" showErrorMessage="1" errorTitle="Masukan salah" error="Isian Anda salah!" promptTitle="Input yg diisikan" prompt="nilai angka antara 0 sampai 100." sqref="BX33">
      <formula1>0</formula1>
      <formula2>100</formula2>
    </dataValidation>
    <dataValidation type="decimal" allowBlank="1" showDropDown="1" showInputMessage="1" showErrorMessage="1" errorTitle="Masukan salah" error="Isian Anda salah!" promptTitle="Input yg diisikan" prompt="nilai angka antara 0 sampai 100." sqref="BX34">
      <formula1>0</formula1>
      <formula2>100</formula2>
    </dataValidation>
    <dataValidation type="decimal" allowBlank="1" showDropDown="1" showInputMessage="1" showErrorMessage="1" errorTitle="Masukan salah" error="Isian Anda salah!" promptTitle="Input yg diisikan" prompt="nilai angka antara 0 sampai 100." sqref="BX35">
      <formula1>0</formula1>
      <formula2>100</formula2>
    </dataValidation>
    <dataValidation type="decimal" allowBlank="1" showDropDown="1" showInputMessage="1" showErrorMessage="1" errorTitle="Masukan salah" error="Isian Anda salah!" promptTitle="Input yg diisikan" prompt="nilai angka antara 0 sampai 100." sqref="BX36">
      <formula1>0</formula1>
      <formula2>100</formula2>
    </dataValidation>
    <dataValidation type="decimal" allowBlank="1" showDropDown="1" showInputMessage="1" showErrorMessage="1" errorTitle="Masukan salah" error="Isian Anda salah!" promptTitle="Input yg diisikan" prompt="nilai angka antara 0 sampai 100." sqref="BX37">
      <formula1>0</formula1>
      <formula2>100</formula2>
    </dataValidation>
    <dataValidation type="decimal" allowBlank="1" showDropDown="1" showInputMessage="1" showErrorMessage="1" errorTitle="Masukan salah" error="Isian Anda salah!" promptTitle="Input yg diisikan" prompt="nilai angka antara 0 sampai 100." sqref="BX38">
      <formula1>0</formula1>
      <formula2>100</formula2>
    </dataValidation>
    <dataValidation type="decimal" allowBlank="1" showDropDown="1" showInputMessage="1" showErrorMessage="1" errorTitle="Masukan salah" error="Isian Anda salah!" promptTitle="Input yg diisikan" prompt="nilai angka antara 0 sampai 100." sqref="BX39">
      <formula1>0</formula1>
      <formula2>100</formula2>
    </dataValidation>
    <dataValidation type="decimal" allowBlank="1" showDropDown="1" showInputMessage="1" showErrorMessage="1" errorTitle="Masukan salah" error="Isian Anda salah!" promptTitle="Input yg diisikan" prompt="nilai angka antara 0 sampai 100." sqref="BX40">
      <formula1>0</formula1>
      <formula2>100</formula2>
    </dataValidation>
    <dataValidation type="decimal" allowBlank="1" showDropDown="1" showInputMessage="1" showErrorMessage="1" errorTitle="Masukan salah" error="Isian Anda salah!" promptTitle="Input yg diisikan" prompt="nilai angka antara 0 sampai 100." sqref="BX41">
      <formula1>0</formula1>
      <formula2>100</formula2>
    </dataValidation>
    <dataValidation type="decimal" allowBlank="1" showDropDown="1" showInputMessage="1" showErrorMessage="1" errorTitle="Masukan salah" error="Isian Anda salah!" promptTitle="Input yg diisikan" prompt="nilai angka antara 0 sampai 100." sqref="BX42">
      <formula1>0</formula1>
      <formula2>100</formula2>
    </dataValidation>
    <dataValidation type="decimal" allowBlank="1" showDropDown="1" showInputMessage="1" showErrorMessage="1" errorTitle="Masukan salah" error="Isian Anda salah!" promptTitle="Input yg diisikan" prompt="nilai angka antara 0 sampai 100." sqref="BX43">
      <formula1>0</formula1>
      <formula2>100</formula2>
    </dataValidation>
    <dataValidation type="decimal" allowBlank="1" showDropDown="1" showInputMessage="1" showErrorMessage="1" errorTitle="Masukan salah" error="Isian Anda salah!" promptTitle="Input yg diisikan" prompt="nilai angka antara 0 sampai 100." sqref="BX44">
      <formula1>0</formula1>
      <formula2>100</formula2>
    </dataValidation>
    <dataValidation type="decimal" allowBlank="1" showDropDown="1" showInputMessage="1" showErrorMessage="1" errorTitle="Masukan salah" error="Isian Anda salah!" promptTitle="Input yg diisikan" prompt="nilai angka antara 0 sampai 100." sqref="BX45">
      <formula1>0</formula1>
      <formula2>100</formula2>
    </dataValidation>
    <dataValidation type="decimal" allowBlank="1" showDropDown="1" showInputMessage="1" showErrorMessage="1" errorTitle="Masukan salah" error="Isian Anda salah!" promptTitle="Input yg diisikan" prompt="nilai angka antara 0 sampai 100." sqref="BX46">
      <formula1>0</formula1>
      <formula2>100</formula2>
    </dataValidation>
    <dataValidation type="decimal" allowBlank="1" showDropDown="1" showInputMessage="1" showErrorMessage="1" errorTitle="Masukan salah" error="Isian Anda salah!" promptTitle="Input yg diisikan" prompt="nilai angka antara 0 sampai 100." sqref="BX47">
      <formula1>0</formula1>
      <formula2>100</formula2>
    </dataValidation>
    <dataValidation type="decimal" allowBlank="1" showDropDown="1" showInputMessage="1" showErrorMessage="1" errorTitle="Masukan salah" error="Isian Anda salah!" promptTitle="Input yg diisikan" prompt="nilai angka antara 0 sampai 100." sqref="BX48">
      <formula1>0</formula1>
      <formula2>100</formula2>
    </dataValidation>
    <dataValidation type="decimal" allowBlank="1" showDropDown="1" showInputMessage="1" showErrorMessage="1" errorTitle="Masukan salah" error="Isian Anda salah!" promptTitle="Input yg diisikan" prompt="nilai angka antara 0 sampai 100." sqref="BX49">
      <formula1>0</formula1>
      <formula2>100</formula2>
    </dataValidation>
    <dataValidation type="decimal" allowBlank="1" showDropDown="1" showInputMessage="1" showErrorMessage="1" errorTitle="Masukan salah" error="Isian Anda salah!" promptTitle="Input yg diisikan" prompt="nilai angka antara 0 sampai 100." sqref="BX50">
      <formula1>0</formula1>
      <formula2>100</formula2>
    </dataValidation>
    <dataValidation type="decimal" allowBlank="1" showDropDown="1" showInputMessage="1" showErrorMessage="1" errorTitle="Masukan salah" error="Isian Anda salah!" promptTitle="Input yg diisikan" prompt="nilai angka antara 0 sampai 100." sqref="BY11">
      <formula1>0</formula1>
      <formula2>100</formula2>
    </dataValidation>
    <dataValidation type="decimal" allowBlank="1" showDropDown="1" showInputMessage="1" showErrorMessage="1" errorTitle="Masukan salah" error="Isian Anda salah!" promptTitle="Input yg diisikan" prompt="nilai angka antara 0 sampai 100." sqref="BY12">
      <formula1>0</formula1>
      <formula2>100</formula2>
    </dataValidation>
    <dataValidation type="decimal" allowBlank="1" showDropDown="1" showInputMessage="1" showErrorMessage="1" errorTitle="Masukan salah" error="Isian Anda salah!" promptTitle="Input yg diisikan" prompt="nilai angka antara 0 sampai 100." sqref="BY13">
      <formula1>0</formula1>
      <formula2>100</formula2>
    </dataValidation>
    <dataValidation type="decimal" allowBlank="1" showDropDown="1" showInputMessage="1" showErrorMessage="1" errorTitle="Masukan salah" error="Isian Anda salah!" promptTitle="Input yg diisikan" prompt="nilai angka antara 0 sampai 100." sqref="BY14">
      <formula1>0</formula1>
      <formula2>100</formula2>
    </dataValidation>
    <dataValidation type="decimal" allowBlank="1" showDropDown="1" showInputMessage="1" showErrorMessage="1" errorTitle="Masukan salah" error="Isian Anda salah!" promptTitle="Input yg diisikan" prompt="nilai angka antara 0 sampai 100." sqref="BY15">
      <formula1>0</formula1>
      <formula2>100</formula2>
    </dataValidation>
    <dataValidation type="decimal" allowBlank="1" showDropDown="1" showInputMessage="1" showErrorMessage="1" errorTitle="Masukan salah" error="Isian Anda salah!" promptTitle="Input yg diisikan" prompt="nilai angka antara 0 sampai 100." sqref="BY16">
      <formula1>0</formula1>
      <formula2>100</formula2>
    </dataValidation>
    <dataValidation type="decimal" allowBlank="1" showDropDown="1" showInputMessage="1" showErrorMessage="1" errorTitle="Masukan salah" error="Isian Anda salah!" promptTitle="Input yg diisikan" prompt="nilai angka antara 0 sampai 100." sqref="BY17">
      <formula1>0</formula1>
      <formula2>100</formula2>
    </dataValidation>
    <dataValidation type="decimal" allowBlank="1" showDropDown="1" showInputMessage="1" showErrorMessage="1" errorTitle="Masukan salah" error="Isian Anda salah!" promptTitle="Input yg diisikan" prompt="nilai angka antara 0 sampai 100." sqref="BY18">
      <formula1>0</formula1>
      <formula2>100</formula2>
    </dataValidation>
    <dataValidation type="decimal" allowBlank="1" showDropDown="1" showInputMessage="1" showErrorMessage="1" errorTitle="Masukan salah" error="Isian Anda salah!" promptTitle="Input yg diisikan" prompt="nilai angka antara 0 sampai 100." sqref="BY19">
      <formula1>0</formula1>
      <formula2>100</formula2>
    </dataValidation>
    <dataValidation type="decimal" allowBlank="1" showDropDown="1" showInputMessage="1" showErrorMessage="1" errorTitle="Masukan salah" error="Isian Anda salah!" promptTitle="Input yg diisikan" prompt="nilai angka antara 0 sampai 100." sqref="BY20">
      <formula1>0</formula1>
      <formula2>100</formula2>
    </dataValidation>
    <dataValidation type="decimal" allowBlank="1" showDropDown="1" showInputMessage="1" showErrorMessage="1" errorTitle="Masukan salah" error="Isian Anda salah!" promptTitle="Input yg diisikan" prompt="nilai angka antara 0 sampai 100." sqref="BY21">
      <formula1>0</formula1>
      <formula2>100</formula2>
    </dataValidation>
    <dataValidation type="decimal" allowBlank="1" showDropDown="1" showInputMessage="1" showErrorMessage="1" errorTitle="Masukan salah" error="Isian Anda salah!" promptTitle="Input yg diisikan" prompt="nilai angka antara 0 sampai 100." sqref="BY22">
      <formula1>0</formula1>
      <formula2>100</formula2>
    </dataValidation>
    <dataValidation type="decimal" allowBlank="1" showDropDown="1" showInputMessage="1" showErrorMessage="1" errorTitle="Masukan salah" error="Isian Anda salah!" promptTitle="Input yg diisikan" prompt="nilai angka antara 0 sampai 100." sqref="BY23">
      <formula1>0</formula1>
      <formula2>100</formula2>
    </dataValidation>
    <dataValidation type="decimal" allowBlank="1" showDropDown="1" showInputMessage="1" showErrorMessage="1" errorTitle="Masukan salah" error="Isian Anda salah!" promptTitle="Input yg diisikan" prompt="nilai angka antara 0 sampai 100." sqref="BY24">
      <formula1>0</formula1>
      <formula2>100</formula2>
    </dataValidation>
    <dataValidation type="decimal" allowBlank="1" showDropDown="1" showInputMessage="1" showErrorMessage="1" errorTitle="Masukan salah" error="Isian Anda salah!" promptTitle="Input yg diisikan" prompt="nilai angka antara 0 sampai 100." sqref="BY25">
      <formula1>0</formula1>
      <formula2>100</formula2>
    </dataValidation>
    <dataValidation type="decimal" allowBlank="1" showDropDown="1" showInputMessage="1" showErrorMessage="1" errorTitle="Masukan salah" error="Isian Anda salah!" promptTitle="Input yg diisikan" prompt="nilai angka antara 0 sampai 100." sqref="BY26">
      <formula1>0</formula1>
      <formula2>100</formula2>
    </dataValidation>
    <dataValidation type="decimal" allowBlank="1" showDropDown="1" showInputMessage="1" showErrorMessage="1" errorTitle="Masukan salah" error="Isian Anda salah!" promptTitle="Input yg diisikan" prompt="nilai angka antara 0 sampai 100." sqref="BY27">
      <formula1>0</formula1>
      <formula2>100</formula2>
    </dataValidation>
    <dataValidation type="decimal" allowBlank="1" showDropDown="1" showInputMessage="1" showErrorMessage="1" errorTitle="Masukan salah" error="Isian Anda salah!" promptTitle="Input yg diisikan" prompt="nilai angka antara 0 sampai 100." sqref="BY28">
      <formula1>0</formula1>
      <formula2>100</formula2>
    </dataValidation>
    <dataValidation type="decimal" allowBlank="1" showDropDown="1" showInputMessage="1" showErrorMessage="1" errorTitle="Masukan salah" error="Isian Anda salah!" promptTitle="Input yg diisikan" prompt="nilai angka antara 0 sampai 100." sqref="BY29">
      <formula1>0</formula1>
      <formula2>100</formula2>
    </dataValidation>
    <dataValidation type="decimal" allowBlank="1" showDropDown="1" showInputMessage="1" showErrorMessage="1" errorTitle="Masukan salah" error="Isian Anda salah!" promptTitle="Input yg diisikan" prompt="nilai angka antara 0 sampai 100." sqref="BY30">
      <formula1>0</formula1>
      <formula2>100</formula2>
    </dataValidation>
    <dataValidation type="decimal" allowBlank="1" showDropDown="1" showInputMessage="1" showErrorMessage="1" errorTitle="Masukan salah" error="Isian Anda salah!" promptTitle="Input yg diisikan" prompt="nilai angka antara 0 sampai 100." sqref="BY31">
      <formula1>0</formula1>
      <formula2>100</formula2>
    </dataValidation>
    <dataValidation type="decimal" allowBlank="1" showDropDown="1" showInputMessage="1" showErrorMessage="1" errorTitle="Masukan salah" error="Isian Anda salah!" promptTitle="Input yg diisikan" prompt="nilai angka antara 0 sampai 100." sqref="BY32">
      <formula1>0</formula1>
      <formula2>100</formula2>
    </dataValidation>
    <dataValidation type="decimal" allowBlank="1" showDropDown="1" showInputMessage="1" showErrorMessage="1" errorTitle="Masukan salah" error="Isian Anda salah!" promptTitle="Input yg diisikan" prompt="nilai angka antara 0 sampai 100." sqref="BY33">
      <formula1>0</formula1>
      <formula2>100</formula2>
    </dataValidation>
    <dataValidation type="decimal" allowBlank="1" showDropDown="1" showInputMessage="1" showErrorMessage="1" errorTitle="Masukan salah" error="Isian Anda salah!" promptTitle="Input yg diisikan" prompt="nilai angka antara 0 sampai 100." sqref="BY34">
      <formula1>0</formula1>
      <formula2>100</formula2>
    </dataValidation>
    <dataValidation type="decimal" allowBlank="1" showDropDown="1" showInputMessage="1" showErrorMessage="1" errorTitle="Masukan salah" error="Isian Anda salah!" promptTitle="Input yg diisikan" prompt="nilai angka antara 0 sampai 100." sqref="BY35">
      <formula1>0</formula1>
      <formula2>100</formula2>
    </dataValidation>
    <dataValidation type="decimal" allowBlank="1" showDropDown="1" showInputMessage="1" showErrorMessage="1" errorTitle="Masukan salah" error="Isian Anda salah!" promptTitle="Input yg diisikan" prompt="nilai angka antara 0 sampai 100." sqref="BY36">
      <formula1>0</formula1>
      <formula2>100</formula2>
    </dataValidation>
    <dataValidation type="decimal" allowBlank="1" showDropDown="1" showInputMessage="1" showErrorMessage="1" errorTitle="Masukan salah" error="Isian Anda salah!" promptTitle="Input yg diisikan" prompt="nilai angka antara 0 sampai 100." sqref="BY37">
      <formula1>0</formula1>
      <formula2>100</formula2>
    </dataValidation>
    <dataValidation type="decimal" allowBlank="1" showDropDown="1" showInputMessage="1" showErrorMessage="1" errorTitle="Masukan salah" error="Isian Anda salah!" promptTitle="Input yg diisikan" prompt="nilai angka antara 0 sampai 100." sqref="BY38">
      <formula1>0</formula1>
      <formula2>100</formula2>
    </dataValidation>
    <dataValidation type="decimal" allowBlank="1" showDropDown="1" showInputMessage="1" showErrorMessage="1" errorTitle="Masukan salah" error="Isian Anda salah!" promptTitle="Input yg diisikan" prompt="nilai angka antara 0 sampai 100." sqref="BY39">
      <formula1>0</formula1>
      <formula2>100</formula2>
    </dataValidation>
    <dataValidation type="decimal" allowBlank="1" showDropDown="1" showInputMessage="1" showErrorMessage="1" errorTitle="Masukan salah" error="Isian Anda salah!" promptTitle="Input yg diisikan" prompt="nilai angka antara 0 sampai 100." sqref="BY40">
      <formula1>0</formula1>
      <formula2>100</formula2>
    </dataValidation>
    <dataValidation type="decimal" allowBlank="1" showDropDown="1" showInputMessage="1" showErrorMessage="1" errorTitle="Masukan salah" error="Isian Anda salah!" promptTitle="Input yg diisikan" prompt="nilai angka antara 0 sampai 100." sqref="BY41">
      <formula1>0</formula1>
      <formula2>100</formula2>
    </dataValidation>
    <dataValidation type="decimal" allowBlank="1" showDropDown="1" showInputMessage="1" showErrorMessage="1" errorTitle="Masukan salah" error="Isian Anda salah!" promptTitle="Input yg diisikan" prompt="nilai angka antara 0 sampai 100." sqref="BY42">
      <formula1>0</formula1>
      <formula2>100</formula2>
    </dataValidation>
    <dataValidation type="decimal" allowBlank="1" showDropDown="1" showInputMessage="1" showErrorMessage="1" errorTitle="Masukan salah" error="Isian Anda salah!" promptTitle="Input yg diisikan" prompt="nilai angka antara 0 sampai 100." sqref="BY43">
      <formula1>0</formula1>
      <formula2>100</formula2>
    </dataValidation>
    <dataValidation type="decimal" allowBlank="1" showDropDown="1" showInputMessage="1" showErrorMessage="1" errorTitle="Masukan salah" error="Isian Anda salah!" promptTitle="Input yg diisikan" prompt="nilai angka antara 0 sampai 100." sqref="BY44">
      <formula1>0</formula1>
      <formula2>100</formula2>
    </dataValidation>
    <dataValidation type="decimal" allowBlank="1" showDropDown="1" showInputMessage="1" showErrorMessage="1" errorTitle="Masukan salah" error="Isian Anda salah!" promptTitle="Input yg diisikan" prompt="nilai angka antara 0 sampai 100." sqref="BY45">
      <formula1>0</formula1>
      <formula2>100</formula2>
    </dataValidation>
    <dataValidation type="decimal" allowBlank="1" showDropDown="1" showInputMessage="1" showErrorMessage="1" errorTitle="Masukan salah" error="Isian Anda salah!" promptTitle="Input yg diisikan" prompt="nilai angka antara 0 sampai 100." sqref="BY46">
      <formula1>0</formula1>
      <formula2>100</formula2>
    </dataValidation>
    <dataValidation type="decimal" allowBlank="1" showDropDown="1" showInputMessage="1" showErrorMessage="1" errorTitle="Masukan salah" error="Isian Anda salah!" promptTitle="Input yg diisikan" prompt="nilai angka antara 0 sampai 100." sqref="BY47">
      <formula1>0</formula1>
      <formula2>100</formula2>
    </dataValidation>
    <dataValidation type="decimal" allowBlank="1" showDropDown="1" showInputMessage="1" showErrorMessage="1" errorTitle="Masukan salah" error="Isian Anda salah!" promptTitle="Input yg diisikan" prompt="nilai angka antara 0 sampai 100." sqref="BY48">
      <formula1>0</formula1>
      <formula2>100</formula2>
    </dataValidation>
    <dataValidation type="decimal" allowBlank="1" showDropDown="1" showInputMessage="1" showErrorMessage="1" errorTitle="Masukan salah" error="Isian Anda salah!" promptTitle="Input yg diisikan" prompt="nilai angka antara 0 sampai 100." sqref="BY49">
      <formula1>0</formula1>
      <formula2>100</formula2>
    </dataValidation>
    <dataValidation type="decimal" allowBlank="1" showDropDown="1" showInputMessage="1" showErrorMessage="1" errorTitle="Masukan salah" error="Isian Anda salah!" promptTitle="Input yg diisikan" prompt="nilai angka antara 0 sampai 100." sqref="BY50">
      <formula1>0</formula1>
      <formula2>100</formula2>
    </dataValidation>
    <dataValidation type="decimal" allowBlank="1" showDropDown="1" showInputMessage="1" showErrorMessage="1" errorTitle="Masukan salah" error="Isian Anda salah!" promptTitle="Input yg diisikan" prompt="nilai angka antara 0 sampai 100." sqref="BZ11">
      <formula1>0</formula1>
      <formula2>100</formula2>
    </dataValidation>
    <dataValidation type="decimal" allowBlank="1" showDropDown="1" showInputMessage="1" showErrorMessage="1" errorTitle="Masukan salah" error="Isian Anda salah!" promptTitle="Input yg diisikan" prompt="nilai angka antara 0 sampai 100." sqref="BZ12">
      <formula1>0</formula1>
      <formula2>100</formula2>
    </dataValidation>
    <dataValidation type="decimal" allowBlank="1" showDropDown="1" showInputMessage="1" showErrorMessage="1" errorTitle="Masukan salah" error="Isian Anda salah!" promptTitle="Input yg diisikan" prompt="nilai angka antara 0 sampai 100." sqref="BZ13">
      <formula1>0</formula1>
      <formula2>100</formula2>
    </dataValidation>
    <dataValidation type="decimal" allowBlank="1" showDropDown="1" showInputMessage="1" showErrorMessage="1" errorTitle="Masukan salah" error="Isian Anda salah!" promptTitle="Input yg diisikan" prompt="nilai angka antara 0 sampai 100." sqref="BZ14">
      <formula1>0</formula1>
      <formula2>100</formula2>
    </dataValidation>
    <dataValidation type="decimal" allowBlank="1" showDropDown="1" showInputMessage="1" showErrorMessage="1" errorTitle="Masukan salah" error="Isian Anda salah!" promptTitle="Input yg diisikan" prompt="nilai angka antara 0 sampai 100." sqref="BZ15">
      <formula1>0</formula1>
      <formula2>100</formula2>
    </dataValidation>
    <dataValidation type="decimal" allowBlank="1" showDropDown="1" showInputMessage="1" showErrorMessage="1" errorTitle="Masukan salah" error="Isian Anda salah!" promptTitle="Input yg diisikan" prompt="nilai angka antara 0 sampai 100." sqref="BZ16">
      <formula1>0</formula1>
      <formula2>100</formula2>
    </dataValidation>
    <dataValidation type="decimal" allowBlank="1" showDropDown="1" showInputMessage="1" showErrorMessage="1" errorTitle="Masukan salah" error="Isian Anda salah!" promptTitle="Input yg diisikan" prompt="nilai angka antara 0 sampai 100." sqref="BZ17">
      <formula1>0</formula1>
      <formula2>100</formula2>
    </dataValidation>
    <dataValidation type="decimal" allowBlank="1" showDropDown="1" showInputMessage="1" showErrorMessage="1" errorTitle="Masukan salah" error="Isian Anda salah!" promptTitle="Input yg diisikan" prompt="nilai angka antara 0 sampai 100." sqref="BZ18">
      <formula1>0</formula1>
      <formula2>100</formula2>
    </dataValidation>
    <dataValidation type="decimal" allowBlank="1" showDropDown="1" showInputMessage="1" showErrorMessage="1" errorTitle="Masukan salah" error="Isian Anda salah!" promptTitle="Input yg diisikan" prompt="nilai angka antara 0 sampai 100." sqref="BZ19">
      <formula1>0</formula1>
      <formula2>100</formula2>
    </dataValidation>
    <dataValidation type="decimal" allowBlank="1" showDropDown="1" showInputMessage="1" showErrorMessage="1" errorTitle="Masukan salah" error="Isian Anda salah!" promptTitle="Input yg diisikan" prompt="nilai angka antara 0 sampai 100." sqref="BZ20">
      <formula1>0</formula1>
      <formula2>100</formula2>
    </dataValidation>
    <dataValidation type="decimal" allowBlank="1" showDropDown="1" showInputMessage="1" showErrorMessage="1" errorTitle="Masukan salah" error="Isian Anda salah!" promptTitle="Input yg diisikan" prompt="nilai angka antara 0 sampai 100." sqref="BZ21">
      <formula1>0</formula1>
      <formula2>100</formula2>
    </dataValidation>
    <dataValidation type="decimal" allowBlank="1" showDropDown="1" showInputMessage="1" showErrorMessage="1" errorTitle="Masukan salah" error="Isian Anda salah!" promptTitle="Input yg diisikan" prompt="nilai angka antara 0 sampai 100." sqref="BZ22">
      <formula1>0</formula1>
      <formula2>100</formula2>
    </dataValidation>
    <dataValidation type="decimal" allowBlank="1" showDropDown="1" showInputMessage="1" showErrorMessage="1" errorTitle="Masukan salah" error="Isian Anda salah!" promptTitle="Input yg diisikan" prompt="nilai angka antara 0 sampai 100." sqref="BZ23">
      <formula1>0</formula1>
      <formula2>100</formula2>
    </dataValidation>
    <dataValidation type="decimal" allowBlank="1" showDropDown="1" showInputMessage="1" showErrorMessage="1" errorTitle="Masukan salah" error="Isian Anda salah!" promptTitle="Input yg diisikan" prompt="nilai angka antara 0 sampai 100." sqref="BZ24">
      <formula1>0</formula1>
      <formula2>100</formula2>
    </dataValidation>
    <dataValidation type="decimal" allowBlank="1" showDropDown="1" showInputMessage="1" showErrorMessage="1" errorTitle="Masukan salah" error="Isian Anda salah!" promptTitle="Input yg diisikan" prompt="nilai angka antara 0 sampai 100." sqref="BZ25">
      <formula1>0</formula1>
      <formula2>100</formula2>
    </dataValidation>
    <dataValidation type="decimal" allowBlank="1" showDropDown="1" showInputMessage="1" showErrorMessage="1" errorTitle="Masukan salah" error="Isian Anda salah!" promptTitle="Input yg diisikan" prompt="nilai angka antara 0 sampai 100." sqref="BZ26">
      <formula1>0</formula1>
      <formula2>100</formula2>
    </dataValidation>
    <dataValidation type="decimal" allowBlank="1" showDropDown="1" showInputMessage="1" showErrorMessage="1" errorTitle="Masukan salah" error="Isian Anda salah!" promptTitle="Input yg diisikan" prompt="nilai angka antara 0 sampai 100." sqref="BZ27">
      <formula1>0</formula1>
      <formula2>100</formula2>
    </dataValidation>
    <dataValidation type="decimal" allowBlank="1" showDropDown="1" showInputMessage="1" showErrorMessage="1" errorTitle="Masukan salah" error="Isian Anda salah!" promptTitle="Input yg diisikan" prompt="nilai angka antara 0 sampai 100." sqref="BZ28">
      <formula1>0</formula1>
      <formula2>100</formula2>
    </dataValidation>
    <dataValidation type="decimal" allowBlank="1" showDropDown="1" showInputMessage="1" showErrorMessage="1" errorTitle="Masukan salah" error="Isian Anda salah!" promptTitle="Input yg diisikan" prompt="nilai angka antara 0 sampai 100." sqref="BZ29">
      <formula1>0</formula1>
      <formula2>100</formula2>
    </dataValidation>
    <dataValidation type="decimal" allowBlank="1" showDropDown="1" showInputMessage="1" showErrorMessage="1" errorTitle="Masukan salah" error="Isian Anda salah!" promptTitle="Input yg diisikan" prompt="nilai angka antara 0 sampai 100." sqref="BZ30">
      <formula1>0</formula1>
      <formula2>100</formula2>
    </dataValidation>
    <dataValidation type="decimal" allowBlank="1" showDropDown="1" showInputMessage="1" showErrorMessage="1" errorTitle="Masukan salah" error="Isian Anda salah!" promptTitle="Input yg diisikan" prompt="nilai angka antara 0 sampai 100." sqref="BZ31">
      <formula1>0</formula1>
      <formula2>100</formula2>
    </dataValidation>
    <dataValidation type="decimal" allowBlank="1" showDropDown="1" showInputMessage="1" showErrorMessage="1" errorTitle="Masukan salah" error="Isian Anda salah!" promptTitle="Input yg diisikan" prompt="nilai angka antara 0 sampai 100." sqref="BZ32">
      <formula1>0</formula1>
      <formula2>100</formula2>
    </dataValidation>
    <dataValidation type="decimal" allowBlank="1" showDropDown="1" showInputMessage="1" showErrorMessage="1" errorTitle="Masukan salah" error="Isian Anda salah!" promptTitle="Input yg diisikan" prompt="nilai angka antara 0 sampai 100." sqref="BZ33">
      <formula1>0</formula1>
      <formula2>100</formula2>
    </dataValidation>
    <dataValidation type="decimal" allowBlank="1" showDropDown="1" showInputMessage="1" showErrorMessage="1" errorTitle="Masukan salah" error="Isian Anda salah!" promptTitle="Input yg diisikan" prompt="nilai angka antara 0 sampai 100." sqref="BZ34">
      <formula1>0</formula1>
      <formula2>100</formula2>
    </dataValidation>
    <dataValidation type="decimal" allowBlank="1" showDropDown="1" showInputMessage="1" showErrorMessage="1" errorTitle="Masukan salah" error="Isian Anda salah!" promptTitle="Input yg diisikan" prompt="nilai angka antara 0 sampai 100." sqref="BZ35">
      <formula1>0</formula1>
      <formula2>100</formula2>
    </dataValidation>
    <dataValidation type="decimal" allowBlank="1" showDropDown="1" showInputMessage="1" showErrorMessage="1" errorTitle="Masukan salah" error="Isian Anda salah!" promptTitle="Input yg diisikan" prompt="nilai angka antara 0 sampai 100." sqref="BZ36">
      <formula1>0</formula1>
      <formula2>100</formula2>
    </dataValidation>
    <dataValidation type="decimal" allowBlank="1" showDropDown="1" showInputMessage="1" showErrorMessage="1" errorTitle="Masukan salah" error="Isian Anda salah!" promptTitle="Input yg diisikan" prompt="nilai angka antara 0 sampai 100." sqref="BZ37">
      <formula1>0</formula1>
      <formula2>100</formula2>
    </dataValidation>
    <dataValidation type="decimal" allowBlank="1" showDropDown="1" showInputMessage="1" showErrorMessage="1" errorTitle="Masukan salah" error="Isian Anda salah!" promptTitle="Input yg diisikan" prompt="nilai angka antara 0 sampai 100." sqref="BZ38">
      <formula1>0</formula1>
      <formula2>100</formula2>
    </dataValidation>
    <dataValidation type="decimal" allowBlank="1" showDropDown="1" showInputMessage="1" showErrorMessage="1" errorTitle="Masukan salah" error="Isian Anda salah!" promptTitle="Input yg diisikan" prompt="nilai angka antara 0 sampai 100." sqref="BZ39">
      <formula1>0</formula1>
      <formula2>100</formula2>
    </dataValidation>
    <dataValidation type="decimal" allowBlank="1" showDropDown="1" showInputMessage="1" showErrorMessage="1" errorTitle="Masukan salah" error="Isian Anda salah!" promptTitle="Input yg diisikan" prompt="nilai angka antara 0 sampai 100." sqref="BZ40">
      <formula1>0</formula1>
      <formula2>100</formula2>
    </dataValidation>
    <dataValidation type="decimal" allowBlank="1" showDropDown="1" showInputMessage="1" showErrorMessage="1" errorTitle="Masukan salah" error="Isian Anda salah!" promptTitle="Input yg diisikan" prompt="nilai angka antara 0 sampai 100." sqref="BZ41">
      <formula1>0</formula1>
      <formula2>100</formula2>
    </dataValidation>
    <dataValidation type="decimal" allowBlank="1" showDropDown="1" showInputMessage="1" showErrorMessage="1" errorTitle="Masukan salah" error="Isian Anda salah!" promptTitle="Input yg diisikan" prompt="nilai angka antara 0 sampai 100." sqref="BZ42">
      <formula1>0</formula1>
      <formula2>100</formula2>
    </dataValidation>
    <dataValidation type="decimal" allowBlank="1" showDropDown="1" showInputMessage="1" showErrorMessage="1" errorTitle="Masukan salah" error="Isian Anda salah!" promptTitle="Input yg diisikan" prompt="nilai angka antara 0 sampai 100." sqref="BZ43">
      <formula1>0</formula1>
      <formula2>100</formula2>
    </dataValidation>
    <dataValidation type="decimal" allowBlank="1" showDropDown="1" showInputMessage="1" showErrorMessage="1" errorTitle="Masukan salah" error="Isian Anda salah!" promptTitle="Input yg diisikan" prompt="nilai angka antara 0 sampai 100." sqref="BZ44">
      <formula1>0</formula1>
      <formula2>100</formula2>
    </dataValidation>
    <dataValidation type="decimal" allowBlank="1" showDropDown="1" showInputMessage="1" showErrorMessage="1" errorTitle="Masukan salah" error="Isian Anda salah!" promptTitle="Input yg diisikan" prompt="nilai angka antara 0 sampai 100." sqref="BZ45">
      <formula1>0</formula1>
      <formula2>100</formula2>
    </dataValidation>
    <dataValidation type="decimal" allowBlank="1" showDropDown="1" showInputMessage="1" showErrorMessage="1" errorTitle="Masukan salah" error="Isian Anda salah!" promptTitle="Input yg diisikan" prompt="nilai angka antara 0 sampai 100." sqref="BZ46">
      <formula1>0</formula1>
      <formula2>100</formula2>
    </dataValidation>
    <dataValidation type="decimal" allowBlank="1" showDropDown="1" showInputMessage="1" showErrorMessage="1" errorTitle="Masukan salah" error="Isian Anda salah!" promptTitle="Input yg diisikan" prompt="nilai angka antara 0 sampai 100." sqref="BZ47">
      <formula1>0</formula1>
      <formula2>100</formula2>
    </dataValidation>
    <dataValidation type="decimal" allowBlank="1" showDropDown="1" showInputMessage="1" showErrorMessage="1" errorTitle="Masukan salah" error="Isian Anda salah!" promptTitle="Input yg diisikan" prompt="nilai angka antara 0 sampai 100." sqref="BZ48">
      <formula1>0</formula1>
      <formula2>100</formula2>
    </dataValidation>
    <dataValidation type="decimal" allowBlank="1" showDropDown="1" showInputMessage="1" showErrorMessage="1" errorTitle="Masukan salah" error="Isian Anda salah!" promptTitle="Input yg diisikan" prompt="nilai angka antara 0 sampai 100." sqref="BZ49">
      <formula1>0</formula1>
      <formula2>100</formula2>
    </dataValidation>
    <dataValidation type="decimal" allowBlank="1" showDropDown="1" showInputMessage="1" showErrorMessage="1" errorTitle="Masukan salah" error="Isian Anda salah!" promptTitle="Input yg diisikan" prompt="nilai angka antara 0 sampai 100." sqref="BZ50">
      <formula1>0</formula1>
      <formula2>100</formula2>
    </dataValidation>
    <dataValidation type="decimal" allowBlank="1" showDropDown="1" showInputMessage="1" showErrorMessage="1" errorTitle="Masukan salah" error="Isian Anda salah!" promptTitle="Input yg diisikan" prompt="nilai angka antara 0 sampai 100." sqref="CA11">
      <formula1>0</formula1>
      <formula2>100</formula2>
    </dataValidation>
    <dataValidation type="decimal" allowBlank="1" showDropDown="1" showInputMessage="1" showErrorMessage="1" errorTitle="Masukan salah" error="Isian Anda salah!" promptTitle="Input yg diisikan" prompt="nilai angka antara 0 sampai 100." sqref="CA12">
      <formula1>0</formula1>
      <formula2>100</formula2>
    </dataValidation>
    <dataValidation type="decimal" allowBlank="1" showDropDown="1" showInputMessage="1" showErrorMessage="1" errorTitle="Masukan salah" error="Isian Anda salah!" promptTitle="Input yg diisikan" prompt="nilai angka antara 0 sampai 100." sqref="CA13">
      <formula1>0</formula1>
      <formula2>100</formula2>
    </dataValidation>
    <dataValidation type="decimal" allowBlank="1" showDropDown="1" showInputMessage="1" showErrorMessage="1" errorTitle="Masukan salah" error="Isian Anda salah!" promptTitle="Input yg diisikan" prompt="nilai angka antara 0 sampai 100." sqref="CA14">
      <formula1>0</formula1>
      <formula2>100</formula2>
    </dataValidation>
    <dataValidation type="decimal" allowBlank="1" showDropDown="1" showInputMessage="1" showErrorMessage="1" errorTitle="Masukan salah" error="Isian Anda salah!" promptTitle="Input yg diisikan" prompt="nilai angka antara 0 sampai 100." sqref="CA15">
      <formula1>0</formula1>
      <formula2>100</formula2>
    </dataValidation>
    <dataValidation type="decimal" allowBlank="1" showDropDown="1" showInputMessage="1" showErrorMessage="1" errorTitle="Masukan salah" error="Isian Anda salah!" promptTitle="Input yg diisikan" prompt="nilai angka antara 0 sampai 100." sqref="CA16">
      <formula1>0</formula1>
      <formula2>100</formula2>
    </dataValidation>
    <dataValidation type="decimal" allowBlank="1" showDropDown="1" showInputMessage="1" showErrorMessage="1" errorTitle="Masukan salah" error="Isian Anda salah!" promptTitle="Input yg diisikan" prompt="nilai angka antara 0 sampai 100." sqref="CA17">
      <formula1>0</formula1>
      <formula2>100</formula2>
    </dataValidation>
    <dataValidation type="decimal" allowBlank="1" showDropDown="1" showInputMessage="1" showErrorMessage="1" errorTitle="Masukan salah" error="Isian Anda salah!" promptTitle="Input yg diisikan" prompt="nilai angka antara 0 sampai 100." sqref="CA18">
      <formula1>0</formula1>
      <formula2>100</formula2>
    </dataValidation>
    <dataValidation type="decimal" allowBlank="1" showDropDown="1" showInputMessage="1" showErrorMessage="1" errorTitle="Masukan salah" error="Isian Anda salah!" promptTitle="Input yg diisikan" prompt="nilai angka antara 0 sampai 100." sqref="CA19">
      <formula1>0</formula1>
      <formula2>100</formula2>
    </dataValidation>
    <dataValidation type="decimal" allowBlank="1" showDropDown="1" showInputMessage="1" showErrorMessage="1" errorTitle="Masukan salah" error="Isian Anda salah!" promptTitle="Input yg diisikan" prompt="nilai angka antara 0 sampai 100." sqref="CA20">
      <formula1>0</formula1>
      <formula2>100</formula2>
    </dataValidation>
    <dataValidation type="decimal" allowBlank="1" showDropDown="1" showInputMessage="1" showErrorMessage="1" errorTitle="Masukan salah" error="Isian Anda salah!" promptTitle="Input yg diisikan" prompt="nilai angka antara 0 sampai 100." sqref="CA21">
      <formula1>0</formula1>
      <formula2>100</formula2>
    </dataValidation>
    <dataValidation type="decimal" allowBlank="1" showDropDown="1" showInputMessage="1" showErrorMessage="1" errorTitle="Masukan salah" error="Isian Anda salah!" promptTitle="Input yg diisikan" prompt="nilai angka antara 0 sampai 100." sqref="CA22">
      <formula1>0</formula1>
      <formula2>100</formula2>
    </dataValidation>
    <dataValidation type="decimal" allowBlank="1" showDropDown="1" showInputMessage="1" showErrorMessage="1" errorTitle="Masukan salah" error="Isian Anda salah!" promptTitle="Input yg diisikan" prompt="nilai angka antara 0 sampai 100." sqref="CA23">
      <formula1>0</formula1>
      <formula2>100</formula2>
    </dataValidation>
    <dataValidation type="decimal" allowBlank="1" showDropDown="1" showInputMessage="1" showErrorMessage="1" errorTitle="Masukan salah" error="Isian Anda salah!" promptTitle="Input yg diisikan" prompt="nilai angka antara 0 sampai 100." sqref="CA24">
      <formula1>0</formula1>
      <formula2>100</formula2>
    </dataValidation>
    <dataValidation type="decimal" allowBlank="1" showDropDown="1" showInputMessage="1" showErrorMessage="1" errorTitle="Masukan salah" error="Isian Anda salah!" promptTitle="Input yg diisikan" prompt="nilai angka antara 0 sampai 100." sqref="CA25">
      <formula1>0</formula1>
      <formula2>100</formula2>
    </dataValidation>
    <dataValidation type="decimal" allowBlank="1" showDropDown="1" showInputMessage="1" showErrorMessage="1" errorTitle="Masukan salah" error="Isian Anda salah!" promptTitle="Input yg diisikan" prompt="nilai angka antara 0 sampai 100." sqref="CA26">
      <formula1>0</formula1>
      <formula2>100</formula2>
    </dataValidation>
    <dataValidation type="decimal" allowBlank="1" showDropDown="1" showInputMessage="1" showErrorMessage="1" errorTitle="Masukan salah" error="Isian Anda salah!" promptTitle="Input yg diisikan" prompt="nilai angka antara 0 sampai 100." sqref="CA27">
      <formula1>0</formula1>
      <formula2>100</formula2>
    </dataValidation>
    <dataValidation type="decimal" allowBlank="1" showDropDown="1" showInputMessage="1" showErrorMessage="1" errorTitle="Masukan salah" error="Isian Anda salah!" promptTitle="Input yg diisikan" prompt="nilai angka antara 0 sampai 100." sqref="CA28">
      <formula1>0</formula1>
      <formula2>100</formula2>
    </dataValidation>
    <dataValidation type="decimal" allowBlank="1" showDropDown="1" showInputMessage="1" showErrorMessage="1" errorTitle="Masukan salah" error="Isian Anda salah!" promptTitle="Input yg diisikan" prompt="nilai angka antara 0 sampai 100." sqref="CA29">
      <formula1>0</formula1>
      <formula2>100</formula2>
    </dataValidation>
    <dataValidation type="decimal" allowBlank="1" showDropDown="1" showInputMessage="1" showErrorMessage="1" errorTitle="Masukan salah" error="Isian Anda salah!" promptTitle="Input yg diisikan" prompt="nilai angka antara 0 sampai 100." sqref="CA30">
      <formula1>0</formula1>
      <formula2>100</formula2>
    </dataValidation>
    <dataValidation type="decimal" allowBlank="1" showDropDown="1" showInputMessage="1" showErrorMessage="1" errorTitle="Masukan salah" error="Isian Anda salah!" promptTitle="Input yg diisikan" prompt="nilai angka antara 0 sampai 100." sqref="CA31">
      <formula1>0</formula1>
      <formula2>100</formula2>
    </dataValidation>
    <dataValidation type="decimal" allowBlank="1" showDropDown="1" showInputMessage="1" showErrorMessage="1" errorTitle="Masukan salah" error="Isian Anda salah!" promptTitle="Input yg diisikan" prompt="nilai angka antara 0 sampai 100." sqref="CA32">
      <formula1>0</formula1>
      <formula2>100</formula2>
    </dataValidation>
    <dataValidation type="decimal" allowBlank="1" showDropDown="1" showInputMessage="1" showErrorMessage="1" errorTitle="Masukan salah" error="Isian Anda salah!" promptTitle="Input yg diisikan" prompt="nilai angka antara 0 sampai 100." sqref="CA33">
      <formula1>0</formula1>
      <formula2>100</formula2>
    </dataValidation>
    <dataValidation type="decimal" allowBlank="1" showDropDown="1" showInputMessage="1" showErrorMessage="1" errorTitle="Masukan salah" error="Isian Anda salah!" promptTitle="Input yg diisikan" prompt="nilai angka antara 0 sampai 100." sqref="CA34">
      <formula1>0</formula1>
      <formula2>100</formula2>
    </dataValidation>
    <dataValidation type="decimal" allowBlank="1" showDropDown="1" showInputMessage="1" showErrorMessage="1" errorTitle="Masukan salah" error="Isian Anda salah!" promptTitle="Input yg diisikan" prompt="nilai angka antara 0 sampai 100." sqref="CA35">
      <formula1>0</formula1>
      <formula2>100</formula2>
    </dataValidation>
    <dataValidation type="decimal" allowBlank="1" showDropDown="1" showInputMessage="1" showErrorMessage="1" errorTitle="Masukan salah" error="Isian Anda salah!" promptTitle="Input yg diisikan" prompt="nilai angka antara 0 sampai 100." sqref="CA36">
      <formula1>0</formula1>
      <formula2>100</formula2>
    </dataValidation>
    <dataValidation type="decimal" allowBlank="1" showDropDown="1" showInputMessage="1" showErrorMessage="1" errorTitle="Masukan salah" error="Isian Anda salah!" promptTitle="Input yg diisikan" prompt="nilai angka antara 0 sampai 100." sqref="CA37">
      <formula1>0</formula1>
      <formula2>100</formula2>
    </dataValidation>
    <dataValidation type="decimal" allowBlank="1" showDropDown="1" showInputMessage="1" showErrorMessage="1" errorTitle="Masukan salah" error="Isian Anda salah!" promptTitle="Input yg diisikan" prompt="nilai angka antara 0 sampai 100." sqref="CA38">
      <formula1>0</formula1>
      <formula2>100</formula2>
    </dataValidation>
    <dataValidation type="decimal" allowBlank="1" showDropDown="1" showInputMessage="1" showErrorMessage="1" errorTitle="Masukan salah" error="Isian Anda salah!" promptTitle="Input yg diisikan" prompt="nilai angka antara 0 sampai 100." sqref="CA39">
      <formula1>0</formula1>
      <formula2>100</formula2>
    </dataValidation>
    <dataValidation type="decimal" allowBlank="1" showDropDown="1" showInputMessage="1" showErrorMessage="1" errorTitle="Masukan salah" error="Isian Anda salah!" promptTitle="Input yg diisikan" prompt="nilai angka antara 0 sampai 100." sqref="CA40">
      <formula1>0</formula1>
      <formula2>100</formula2>
    </dataValidation>
    <dataValidation type="decimal" allowBlank="1" showDropDown="1" showInputMessage="1" showErrorMessage="1" errorTitle="Masukan salah" error="Isian Anda salah!" promptTitle="Input yg diisikan" prompt="nilai angka antara 0 sampai 100." sqref="CA41">
      <formula1>0</formula1>
      <formula2>100</formula2>
    </dataValidation>
    <dataValidation type="decimal" allowBlank="1" showDropDown="1" showInputMessage="1" showErrorMessage="1" errorTitle="Masukan salah" error="Isian Anda salah!" promptTitle="Input yg diisikan" prompt="nilai angka antara 0 sampai 100." sqref="CA42">
      <formula1>0</formula1>
      <formula2>100</formula2>
    </dataValidation>
    <dataValidation type="decimal" allowBlank="1" showDropDown="1" showInputMessage="1" showErrorMessage="1" errorTitle="Masukan salah" error="Isian Anda salah!" promptTitle="Input yg diisikan" prompt="nilai angka antara 0 sampai 100." sqref="CA43">
      <formula1>0</formula1>
      <formula2>100</formula2>
    </dataValidation>
    <dataValidation type="decimal" allowBlank="1" showDropDown="1" showInputMessage="1" showErrorMessage="1" errorTitle="Masukan salah" error="Isian Anda salah!" promptTitle="Input yg diisikan" prompt="nilai angka antara 0 sampai 100." sqref="CA44">
      <formula1>0</formula1>
      <formula2>100</formula2>
    </dataValidation>
    <dataValidation type="decimal" allowBlank="1" showDropDown="1" showInputMessage="1" showErrorMessage="1" errorTitle="Masukan salah" error="Isian Anda salah!" promptTitle="Input yg diisikan" prompt="nilai angka antara 0 sampai 100." sqref="CA45">
      <formula1>0</formula1>
      <formula2>100</formula2>
    </dataValidation>
    <dataValidation type="decimal" allowBlank="1" showDropDown="1" showInputMessage="1" showErrorMessage="1" errorTitle="Masukan salah" error="Isian Anda salah!" promptTitle="Input yg diisikan" prompt="nilai angka antara 0 sampai 100." sqref="CA46">
      <formula1>0</formula1>
      <formula2>100</formula2>
    </dataValidation>
    <dataValidation type="decimal" allowBlank="1" showDropDown="1" showInputMessage="1" showErrorMessage="1" errorTitle="Masukan salah" error="Isian Anda salah!" promptTitle="Input yg diisikan" prompt="nilai angka antara 0 sampai 100." sqref="CA47">
      <formula1>0</formula1>
      <formula2>100</formula2>
    </dataValidation>
    <dataValidation type="decimal" allowBlank="1" showDropDown="1" showInputMessage="1" showErrorMessage="1" errorTitle="Masukan salah" error="Isian Anda salah!" promptTitle="Input yg diisikan" prompt="nilai angka antara 0 sampai 100." sqref="CA48">
      <formula1>0</formula1>
      <formula2>100</formula2>
    </dataValidation>
    <dataValidation type="decimal" allowBlank="1" showDropDown="1" showInputMessage="1" showErrorMessage="1" errorTitle="Masukan salah" error="Isian Anda salah!" promptTitle="Input yg diisikan" prompt="nilai angka antara 0 sampai 100." sqref="CA49">
      <formula1>0</formula1>
      <formula2>100</formula2>
    </dataValidation>
    <dataValidation type="decimal" allowBlank="1" showDropDown="1" showInputMessage="1" showErrorMessage="1" errorTitle="Masukan salah" error="Isian Anda salah!" promptTitle="Input yg diisikan" prompt="nilai angka antara 0 sampai 100." sqref="CA50">
      <formula1>0</formula1>
      <formula2>100</formula2>
    </dataValidation>
    <dataValidation type="decimal" allowBlank="1" showDropDown="1" showInputMessage="1" showErrorMessage="1" errorTitle="Masukan salah" error="Isian Anda salah!" promptTitle="Input yg diisikan" prompt="nilai angka antara 0 sampai 100." sqref="CB11">
      <formula1>0</formula1>
      <formula2>100</formula2>
    </dataValidation>
    <dataValidation type="decimal" allowBlank="1" showDropDown="1" showInputMessage="1" showErrorMessage="1" errorTitle="Masukan salah" error="Isian Anda salah!" promptTitle="Input yg diisikan" prompt="nilai angka antara 0 sampai 100." sqref="CB12">
      <formula1>0</formula1>
      <formula2>100</formula2>
    </dataValidation>
    <dataValidation type="decimal" allowBlank="1" showDropDown="1" showInputMessage="1" showErrorMessage="1" errorTitle="Masukan salah" error="Isian Anda salah!" promptTitle="Input yg diisikan" prompt="nilai angka antara 0 sampai 100." sqref="CB13">
      <formula1>0</formula1>
      <formula2>100</formula2>
    </dataValidation>
    <dataValidation type="decimal" allowBlank="1" showDropDown="1" showInputMessage="1" showErrorMessage="1" errorTitle="Masukan salah" error="Isian Anda salah!" promptTitle="Input yg diisikan" prompt="nilai angka antara 0 sampai 100." sqref="CB14">
      <formula1>0</formula1>
      <formula2>100</formula2>
    </dataValidation>
    <dataValidation type="decimal" allowBlank="1" showDropDown="1" showInputMessage="1" showErrorMessage="1" errorTitle="Masukan salah" error="Isian Anda salah!" promptTitle="Input yg diisikan" prompt="nilai angka antara 0 sampai 100." sqref="CB15">
      <formula1>0</formula1>
      <formula2>100</formula2>
    </dataValidation>
    <dataValidation type="decimal" allowBlank="1" showDropDown="1" showInputMessage="1" showErrorMessage="1" errorTitle="Masukan salah" error="Isian Anda salah!" promptTitle="Input yg diisikan" prompt="nilai angka antara 0 sampai 100." sqref="CB16">
      <formula1>0</formula1>
      <formula2>100</formula2>
    </dataValidation>
    <dataValidation type="decimal" allowBlank="1" showDropDown="1" showInputMessage="1" showErrorMessage="1" errorTitle="Masukan salah" error="Isian Anda salah!" promptTitle="Input yg diisikan" prompt="nilai angka antara 0 sampai 100." sqref="CB17">
      <formula1>0</formula1>
      <formula2>100</formula2>
    </dataValidation>
    <dataValidation type="decimal" allowBlank="1" showDropDown="1" showInputMessage="1" showErrorMessage="1" errorTitle="Masukan salah" error="Isian Anda salah!" promptTitle="Input yg diisikan" prompt="nilai angka antara 0 sampai 100." sqref="CB18">
      <formula1>0</formula1>
      <formula2>100</formula2>
    </dataValidation>
    <dataValidation type="decimal" allowBlank="1" showDropDown="1" showInputMessage="1" showErrorMessage="1" errorTitle="Masukan salah" error="Isian Anda salah!" promptTitle="Input yg diisikan" prompt="nilai angka antara 0 sampai 100." sqref="CB19">
      <formula1>0</formula1>
      <formula2>100</formula2>
    </dataValidation>
    <dataValidation type="decimal" allowBlank="1" showDropDown="1" showInputMessage="1" showErrorMessage="1" errorTitle="Masukan salah" error="Isian Anda salah!" promptTitle="Input yg diisikan" prompt="nilai angka antara 0 sampai 100." sqref="CB20">
      <formula1>0</formula1>
      <formula2>100</formula2>
    </dataValidation>
    <dataValidation type="decimal" allowBlank="1" showDropDown="1" showInputMessage="1" showErrorMessage="1" errorTitle="Masukan salah" error="Isian Anda salah!" promptTitle="Input yg diisikan" prompt="nilai angka antara 0 sampai 100." sqref="CB21">
      <formula1>0</formula1>
      <formula2>100</formula2>
    </dataValidation>
    <dataValidation type="decimal" allowBlank="1" showDropDown="1" showInputMessage="1" showErrorMessage="1" errorTitle="Masukan salah" error="Isian Anda salah!" promptTitle="Input yg diisikan" prompt="nilai angka antara 0 sampai 100." sqref="CB22">
      <formula1>0</formula1>
      <formula2>100</formula2>
    </dataValidation>
    <dataValidation type="decimal" allowBlank="1" showDropDown="1" showInputMessage="1" showErrorMessage="1" errorTitle="Masukan salah" error="Isian Anda salah!" promptTitle="Input yg diisikan" prompt="nilai angka antara 0 sampai 100." sqref="CB23">
      <formula1>0</formula1>
      <formula2>100</formula2>
    </dataValidation>
    <dataValidation type="decimal" allowBlank="1" showDropDown="1" showInputMessage="1" showErrorMessage="1" errorTitle="Masukan salah" error="Isian Anda salah!" promptTitle="Input yg diisikan" prompt="nilai angka antara 0 sampai 100." sqref="CB24">
      <formula1>0</formula1>
      <formula2>100</formula2>
    </dataValidation>
    <dataValidation type="decimal" allowBlank="1" showDropDown="1" showInputMessage="1" showErrorMessage="1" errorTitle="Masukan salah" error="Isian Anda salah!" promptTitle="Input yg diisikan" prompt="nilai angka antara 0 sampai 100." sqref="CB25">
      <formula1>0</formula1>
      <formula2>100</formula2>
    </dataValidation>
    <dataValidation type="decimal" allowBlank="1" showDropDown="1" showInputMessage="1" showErrorMessage="1" errorTitle="Masukan salah" error="Isian Anda salah!" promptTitle="Input yg diisikan" prompt="nilai angka antara 0 sampai 100." sqref="CB26">
      <formula1>0</formula1>
      <formula2>100</formula2>
    </dataValidation>
    <dataValidation type="decimal" allowBlank="1" showDropDown="1" showInputMessage="1" showErrorMessage="1" errorTitle="Masukan salah" error="Isian Anda salah!" promptTitle="Input yg diisikan" prompt="nilai angka antara 0 sampai 100." sqref="CB27">
      <formula1>0</formula1>
      <formula2>100</formula2>
    </dataValidation>
    <dataValidation type="decimal" allowBlank="1" showDropDown="1" showInputMessage="1" showErrorMessage="1" errorTitle="Masukan salah" error="Isian Anda salah!" promptTitle="Input yg diisikan" prompt="nilai angka antara 0 sampai 100." sqref="CB28">
      <formula1>0</formula1>
      <formula2>100</formula2>
    </dataValidation>
    <dataValidation type="decimal" allowBlank="1" showDropDown="1" showInputMessage="1" showErrorMessage="1" errorTitle="Masukan salah" error="Isian Anda salah!" promptTitle="Input yg diisikan" prompt="nilai angka antara 0 sampai 100." sqref="CB29">
      <formula1>0</formula1>
      <formula2>100</formula2>
    </dataValidation>
    <dataValidation type="decimal" allowBlank="1" showDropDown="1" showInputMessage="1" showErrorMessage="1" errorTitle="Masukan salah" error="Isian Anda salah!" promptTitle="Input yg diisikan" prompt="nilai angka antara 0 sampai 100." sqref="CB30">
      <formula1>0</formula1>
      <formula2>100</formula2>
    </dataValidation>
    <dataValidation type="decimal" allowBlank="1" showDropDown="1" showInputMessage="1" showErrorMessage="1" errorTitle="Masukan salah" error="Isian Anda salah!" promptTitle="Input yg diisikan" prompt="nilai angka antara 0 sampai 100." sqref="CB31">
      <formula1>0</formula1>
      <formula2>100</formula2>
    </dataValidation>
    <dataValidation type="decimal" allowBlank="1" showDropDown="1" showInputMessage="1" showErrorMessage="1" errorTitle="Masukan salah" error="Isian Anda salah!" promptTitle="Input yg diisikan" prompt="nilai angka antara 0 sampai 100." sqref="CB32">
      <formula1>0</formula1>
      <formula2>100</formula2>
    </dataValidation>
    <dataValidation type="decimal" allowBlank="1" showDropDown="1" showInputMessage="1" showErrorMessage="1" errorTitle="Masukan salah" error="Isian Anda salah!" promptTitle="Input yg diisikan" prompt="nilai angka antara 0 sampai 100." sqref="CB33">
      <formula1>0</formula1>
      <formula2>100</formula2>
    </dataValidation>
    <dataValidation type="decimal" allowBlank="1" showDropDown="1" showInputMessage="1" showErrorMessage="1" errorTitle="Masukan salah" error="Isian Anda salah!" promptTitle="Input yg diisikan" prompt="nilai angka antara 0 sampai 100." sqref="CB34">
      <formula1>0</formula1>
      <formula2>100</formula2>
    </dataValidation>
    <dataValidation type="decimal" allowBlank="1" showDropDown="1" showInputMessage="1" showErrorMessage="1" errorTitle="Masukan salah" error="Isian Anda salah!" promptTitle="Input yg diisikan" prompt="nilai angka antara 0 sampai 100." sqref="CB35">
      <formula1>0</formula1>
      <formula2>100</formula2>
    </dataValidation>
    <dataValidation type="decimal" allowBlank="1" showDropDown="1" showInputMessage="1" showErrorMessage="1" errorTitle="Masukan salah" error="Isian Anda salah!" promptTitle="Input yg diisikan" prompt="nilai angka antara 0 sampai 100." sqref="CB36">
      <formula1>0</formula1>
      <formula2>100</formula2>
    </dataValidation>
    <dataValidation type="decimal" allowBlank="1" showDropDown="1" showInputMessage="1" showErrorMessage="1" errorTitle="Masukan salah" error="Isian Anda salah!" promptTitle="Input yg diisikan" prompt="nilai angka antara 0 sampai 100." sqref="CB37">
      <formula1>0</formula1>
      <formula2>100</formula2>
    </dataValidation>
    <dataValidation type="decimal" allowBlank="1" showDropDown="1" showInputMessage="1" showErrorMessage="1" errorTitle="Masukan salah" error="Isian Anda salah!" promptTitle="Input yg diisikan" prompt="nilai angka antara 0 sampai 100." sqref="CB38">
      <formula1>0</formula1>
      <formula2>100</formula2>
    </dataValidation>
    <dataValidation type="decimal" allowBlank="1" showDropDown="1" showInputMessage="1" showErrorMessage="1" errorTitle="Masukan salah" error="Isian Anda salah!" promptTitle="Input yg diisikan" prompt="nilai angka antara 0 sampai 100." sqref="CB39">
      <formula1>0</formula1>
      <formula2>100</formula2>
    </dataValidation>
    <dataValidation type="decimal" allowBlank="1" showDropDown="1" showInputMessage="1" showErrorMessage="1" errorTitle="Masukan salah" error="Isian Anda salah!" promptTitle="Input yg diisikan" prompt="nilai angka antara 0 sampai 100." sqref="CB40">
      <formula1>0</formula1>
      <formula2>100</formula2>
    </dataValidation>
    <dataValidation type="decimal" allowBlank="1" showDropDown="1" showInputMessage="1" showErrorMessage="1" errorTitle="Masukan salah" error="Isian Anda salah!" promptTitle="Input yg diisikan" prompt="nilai angka antara 0 sampai 100." sqref="CB41">
      <formula1>0</formula1>
      <formula2>100</formula2>
    </dataValidation>
    <dataValidation type="decimal" allowBlank="1" showDropDown="1" showInputMessage="1" showErrorMessage="1" errorTitle="Masukan salah" error="Isian Anda salah!" promptTitle="Input yg diisikan" prompt="nilai angka antara 0 sampai 100." sqref="CB42">
      <formula1>0</formula1>
      <formula2>100</formula2>
    </dataValidation>
    <dataValidation type="decimal" allowBlank="1" showDropDown="1" showInputMessage="1" showErrorMessage="1" errorTitle="Masukan salah" error="Isian Anda salah!" promptTitle="Input yg diisikan" prompt="nilai angka antara 0 sampai 100." sqref="CB43">
      <formula1>0</formula1>
      <formula2>100</formula2>
    </dataValidation>
    <dataValidation type="decimal" allowBlank="1" showDropDown="1" showInputMessage="1" showErrorMessage="1" errorTitle="Masukan salah" error="Isian Anda salah!" promptTitle="Input yg diisikan" prompt="nilai angka antara 0 sampai 100." sqref="CB44">
      <formula1>0</formula1>
      <formula2>100</formula2>
    </dataValidation>
    <dataValidation type="decimal" allowBlank="1" showDropDown="1" showInputMessage="1" showErrorMessage="1" errorTitle="Masukan salah" error="Isian Anda salah!" promptTitle="Input yg diisikan" prompt="nilai angka antara 0 sampai 100." sqref="CB45">
      <formula1>0</formula1>
      <formula2>100</formula2>
    </dataValidation>
    <dataValidation type="decimal" allowBlank="1" showDropDown="1" showInputMessage="1" showErrorMessage="1" errorTitle="Masukan salah" error="Isian Anda salah!" promptTitle="Input yg diisikan" prompt="nilai angka antara 0 sampai 100." sqref="CB46">
      <formula1>0</formula1>
      <formula2>100</formula2>
    </dataValidation>
    <dataValidation type="decimal" allowBlank="1" showDropDown="1" showInputMessage="1" showErrorMessage="1" errorTitle="Masukan salah" error="Isian Anda salah!" promptTitle="Input yg diisikan" prompt="nilai angka antara 0 sampai 100." sqref="CB47">
      <formula1>0</formula1>
      <formula2>100</formula2>
    </dataValidation>
    <dataValidation type="decimal" allowBlank="1" showDropDown="1" showInputMessage="1" showErrorMessage="1" errorTitle="Masukan salah" error="Isian Anda salah!" promptTitle="Input yg diisikan" prompt="nilai angka antara 0 sampai 100." sqref="CB48">
      <formula1>0</formula1>
      <formula2>100</formula2>
    </dataValidation>
    <dataValidation type="decimal" allowBlank="1" showDropDown="1" showInputMessage="1" showErrorMessage="1" errorTitle="Masukan salah" error="Isian Anda salah!" promptTitle="Input yg diisikan" prompt="nilai angka antara 0 sampai 100." sqref="CB49">
      <formula1>0</formula1>
      <formula2>100</formula2>
    </dataValidation>
    <dataValidation type="decimal" allowBlank="1" showDropDown="1" showInputMessage="1" showErrorMessage="1" errorTitle="Masukan salah" error="Isian Anda salah!" promptTitle="Input yg diisikan" prompt="nilai angka antara 0 sampai 100." sqref="CB50">
      <formula1>0</formula1>
      <formula2>100</formula2>
    </dataValidation>
    <dataValidation type="decimal" allowBlank="1" showDropDown="1" showInputMessage="1" showErrorMessage="1" errorTitle="Masukan salah" error="Isian Anda salah!" promptTitle="Input yg diisikan" prompt="nilai angka antara 0 sampai 100." sqref="CC11">
      <formula1>0</formula1>
      <formula2>100</formula2>
    </dataValidation>
    <dataValidation type="decimal" allowBlank="1" showDropDown="1" showInputMessage="1" showErrorMessage="1" errorTitle="Masukan salah" error="Isian Anda salah!" promptTitle="Input yg diisikan" prompt="nilai angka antara 0 sampai 100." sqref="CC12">
      <formula1>0</formula1>
      <formula2>100</formula2>
    </dataValidation>
    <dataValidation type="decimal" allowBlank="1" showDropDown="1" showInputMessage="1" showErrorMessage="1" errorTitle="Masukan salah" error="Isian Anda salah!" promptTitle="Input yg diisikan" prompt="nilai angka antara 0 sampai 100." sqref="CC13">
      <formula1>0</formula1>
      <formula2>100</formula2>
    </dataValidation>
    <dataValidation type="decimal" allowBlank="1" showDropDown="1" showInputMessage="1" showErrorMessage="1" errorTitle="Masukan salah" error="Isian Anda salah!" promptTitle="Input yg diisikan" prompt="nilai angka antara 0 sampai 100." sqref="CC14">
      <formula1>0</formula1>
      <formula2>100</formula2>
    </dataValidation>
    <dataValidation type="decimal" allowBlank="1" showDropDown="1" showInputMessage="1" showErrorMessage="1" errorTitle="Masukan salah" error="Isian Anda salah!" promptTitle="Input yg diisikan" prompt="nilai angka antara 0 sampai 100." sqref="CC15">
      <formula1>0</formula1>
      <formula2>100</formula2>
    </dataValidation>
    <dataValidation type="decimal" allowBlank="1" showDropDown="1" showInputMessage="1" showErrorMessage="1" errorTitle="Masukan salah" error="Isian Anda salah!" promptTitle="Input yg diisikan" prompt="nilai angka antara 0 sampai 100." sqref="CC16">
      <formula1>0</formula1>
      <formula2>100</formula2>
    </dataValidation>
    <dataValidation type="decimal" allowBlank="1" showDropDown="1" showInputMessage="1" showErrorMessage="1" errorTitle="Masukan salah" error="Isian Anda salah!" promptTitle="Input yg diisikan" prompt="nilai angka antara 0 sampai 100." sqref="CC17">
      <formula1>0</formula1>
      <formula2>100</formula2>
    </dataValidation>
    <dataValidation type="decimal" allowBlank="1" showDropDown="1" showInputMessage="1" showErrorMessage="1" errorTitle="Masukan salah" error="Isian Anda salah!" promptTitle="Input yg diisikan" prompt="nilai angka antara 0 sampai 100." sqref="CC18">
      <formula1>0</formula1>
      <formula2>100</formula2>
    </dataValidation>
    <dataValidation type="decimal" allowBlank="1" showDropDown="1" showInputMessage="1" showErrorMessage="1" errorTitle="Masukan salah" error="Isian Anda salah!" promptTitle="Input yg diisikan" prompt="nilai angka antara 0 sampai 100." sqref="CC19">
      <formula1>0</formula1>
      <formula2>100</formula2>
    </dataValidation>
    <dataValidation type="decimal" allowBlank="1" showDropDown="1" showInputMessage="1" showErrorMessage="1" errorTitle="Masukan salah" error="Isian Anda salah!" promptTitle="Input yg diisikan" prompt="nilai angka antara 0 sampai 100." sqref="CC20">
      <formula1>0</formula1>
      <formula2>100</formula2>
    </dataValidation>
    <dataValidation type="decimal" allowBlank="1" showDropDown="1" showInputMessage="1" showErrorMessage="1" errorTitle="Masukan salah" error="Isian Anda salah!" promptTitle="Input yg diisikan" prompt="nilai angka antara 0 sampai 100." sqref="CC21">
      <formula1>0</formula1>
      <formula2>100</formula2>
    </dataValidation>
    <dataValidation type="decimal" allowBlank="1" showDropDown="1" showInputMessage="1" showErrorMessage="1" errorTitle="Masukan salah" error="Isian Anda salah!" promptTitle="Input yg diisikan" prompt="nilai angka antara 0 sampai 100." sqref="CC22">
      <formula1>0</formula1>
      <formula2>100</formula2>
    </dataValidation>
    <dataValidation type="decimal" allowBlank="1" showDropDown="1" showInputMessage="1" showErrorMessage="1" errorTitle="Masukan salah" error="Isian Anda salah!" promptTitle="Input yg diisikan" prompt="nilai angka antara 0 sampai 100." sqref="CC23">
      <formula1>0</formula1>
      <formula2>100</formula2>
    </dataValidation>
    <dataValidation type="decimal" allowBlank="1" showDropDown="1" showInputMessage="1" showErrorMessage="1" errorTitle="Masukan salah" error="Isian Anda salah!" promptTitle="Input yg diisikan" prompt="nilai angka antara 0 sampai 100." sqref="CC24">
      <formula1>0</formula1>
      <formula2>100</formula2>
    </dataValidation>
    <dataValidation type="decimal" allowBlank="1" showDropDown="1" showInputMessage="1" showErrorMessage="1" errorTitle="Masukan salah" error="Isian Anda salah!" promptTitle="Input yg diisikan" prompt="nilai angka antara 0 sampai 100." sqref="CC25">
      <formula1>0</formula1>
      <formula2>100</formula2>
    </dataValidation>
    <dataValidation type="decimal" allowBlank="1" showDropDown="1" showInputMessage="1" showErrorMessage="1" errorTitle="Masukan salah" error="Isian Anda salah!" promptTitle="Input yg diisikan" prompt="nilai angka antara 0 sampai 100." sqref="CC26">
      <formula1>0</formula1>
      <formula2>100</formula2>
    </dataValidation>
    <dataValidation type="decimal" allowBlank="1" showDropDown="1" showInputMessage="1" showErrorMessage="1" errorTitle="Masukan salah" error="Isian Anda salah!" promptTitle="Input yg diisikan" prompt="nilai angka antara 0 sampai 100." sqref="CC27">
      <formula1>0</formula1>
      <formula2>100</formula2>
    </dataValidation>
    <dataValidation type="decimal" allowBlank="1" showDropDown="1" showInputMessage="1" showErrorMessage="1" errorTitle="Masukan salah" error="Isian Anda salah!" promptTitle="Input yg diisikan" prompt="nilai angka antara 0 sampai 100." sqref="CC28">
      <formula1>0</formula1>
      <formula2>100</formula2>
    </dataValidation>
    <dataValidation type="decimal" allowBlank="1" showDropDown="1" showInputMessage="1" showErrorMessage="1" errorTitle="Masukan salah" error="Isian Anda salah!" promptTitle="Input yg diisikan" prompt="nilai angka antara 0 sampai 100." sqref="CC29">
      <formula1>0</formula1>
      <formula2>100</formula2>
    </dataValidation>
    <dataValidation type="decimal" allowBlank="1" showDropDown="1" showInputMessage="1" showErrorMessage="1" errorTitle="Masukan salah" error="Isian Anda salah!" promptTitle="Input yg diisikan" prompt="nilai angka antara 0 sampai 100." sqref="CC30">
      <formula1>0</formula1>
      <formula2>100</formula2>
    </dataValidation>
    <dataValidation type="decimal" allowBlank="1" showDropDown="1" showInputMessage="1" showErrorMessage="1" errorTitle="Masukan salah" error="Isian Anda salah!" promptTitle="Input yg diisikan" prompt="nilai angka antara 0 sampai 100." sqref="CC31">
      <formula1>0</formula1>
      <formula2>100</formula2>
    </dataValidation>
    <dataValidation type="decimal" allowBlank="1" showDropDown="1" showInputMessage="1" showErrorMessage="1" errorTitle="Masukan salah" error="Isian Anda salah!" promptTitle="Input yg diisikan" prompt="nilai angka antara 0 sampai 100." sqref="CC32">
      <formula1>0</formula1>
      <formula2>100</formula2>
    </dataValidation>
    <dataValidation type="decimal" allowBlank="1" showDropDown="1" showInputMessage="1" showErrorMessage="1" errorTitle="Masukan salah" error="Isian Anda salah!" promptTitle="Input yg diisikan" prompt="nilai angka antara 0 sampai 100." sqref="CC33">
      <formula1>0</formula1>
      <formula2>100</formula2>
    </dataValidation>
    <dataValidation type="decimal" allowBlank="1" showDropDown="1" showInputMessage="1" showErrorMessage="1" errorTitle="Masukan salah" error="Isian Anda salah!" promptTitle="Input yg diisikan" prompt="nilai angka antara 0 sampai 100." sqref="CC34">
      <formula1>0</formula1>
      <formula2>100</formula2>
    </dataValidation>
    <dataValidation type="decimal" allowBlank="1" showDropDown="1" showInputMessage="1" showErrorMessage="1" errorTitle="Masukan salah" error="Isian Anda salah!" promptTitle="Input yg diisikan" prompt="nilai angka antara 0 sampai 100." sqref="CC35">
      <formula1>0</formula1>
      <formula2>100</formula2>
    </dataValidation>
    <dataValidation type="decimal" allowBlank="1" showDropDown="1" showInputMessage="1" showErrorMessage="1" errorTitle="Masukan salah" error="Isian Anda salah!" promptTitle="Input yg diisikan" prompt="nilai angka antara 0 sampai 100." sqref="CC36">
      <formula1>0</formula1>
      <formula2>100</formula2>
    </dataValidation>
    <dataValidation type="decimal" allowBlank="1" showDropDown="1" showInputMessage="1" showErrorMessage="1" errorTitle="Masukan salah" error="Isian Anda salah!" promptTitle="Input yg diisikan" prompt="nilai angka antara 0 sampai 100." sqref="CC37">
      <formula1>0</formula1>
      <formula2>100</formula2>
    </dataValidation>
    <dataValidation type="decimal" allowBlank="1" showDropDown="1" showInputMessage="1" showErrorMessage="1" errorTitle="Masukan salah" error="Isian Anda salah!" promptTitle="Input yg diisikan" prompt="nilai angka antara 0 sampai 100." sqref="CC38">
      <formula1>0</formula1>
      <formula2>100</formula2>
    </dataValidation>
    <dataValidation type="decimal" allowBlank="1" showDropDown="1" showInputMessage="1" showErrorMessage="1" errorTitle="Masukan salah" error="Isian Anda salah!" promptTitle="Input yg diisikan" prompt="nilai angka antara 0 sampai 100." sqref="CC39">
      <formula1>0</formula1>
      <formula2>100</formula2>
    </dataValidation>
    <dataValidation type="decimal" allowBlank="1" showDropDown="1" showInputMessage="1" showErrorMessage="1" errorTitle="Masukan salah" error="Isian Anda salah!" promptTitle="Input yg diisikan" prompt="nilai angka antara 0 sampai 100." sqref="CC40">
      <formula1>0</formula1>
      <formula2>100</formula2>
    </dataValidation>
    <dataValidation type="decimal" allowBlank="1" showDropDown="1" showInputMessage="1" showErrorMessage="1" errorTitle="Masukan salah" error="Isian Anda salah!" promptTitle="Input yg diisikan" prompt="nilai angka antara 0 sampai 100." sqref="CC41">
      <formula1>0</formula1>
      <formula2>100</formula2>
    </dataValidation>
    <dataValidation type="decimal" allowBlank="1" showDropDown="1" showInputMessage="1" showErrorMessage="1" errorTitle="Masukan salah" error="Isian Anda salah!" promptTitle="Input yg diisikan" prompt="nilai angka antara 0 sampai 100." sqref="CC42">
      <formula1>0</formula1>
      <formula2>100</formula2>
    </dataValidation>
    <dataValidation type="decimal" allowBlank="1" showDropDown="1" showInputMessage="1" showErrorMessage="1" errorTitle="Masukan salah" error="Isian Anda salah!" promptTitle="Input yg diisikan" prompt="nilai angka antara 0 sampai 100." sqref="CC43">
      <formula1>0</formula1>
      <formula2>100</formula2>
    </dataValidation>
    <dataValidation type="decimal" allowBlank="1" showDropDown="1" showInputMessage="1" showErrorMessage="1" errorTitle="Masukan salah" error="Isian Anda salah!" promptTitle="Input yg diisikan" prompt="nilai angka antara 0 sampai 100." sqref="CC44">
      <formula1>0</formula1>
      <formula2>100</formula2>
    </dataValidation>
    <dataValidation type="decimal" allowBlank="1" showDropDown="1" showInputMessage="1" showErrorMessage="1" errorTitle="Masukan salah" error="Isian Anda salah!" promptTitle="Input yg diisikan" prompt="nilai angka antara 0 sampai 100." sqref="CC45">
      <formula1>0</formula1>
      <formula2>100</formula2>
    </dataValidation>
    <dataValidation type="decimal" allowBlank="1" showDropDown="1" showInputMessage="1" showErrorMessage="1" errorTitle="Masukan salah" error="Isian Anda salah!" promptTitle="Input yg diisikan" prompt="nilai angka antara 0 sampai 100." sqref="CC46">
      <formula1>0</formula1>
      <formula2>100</formula2>
    </dataValidation>
    <dataValidation type="decimal" allowBlank="1" showDropDown="1" showInputMessage="1" showErrorMessage="1" errorTitle="Masukan salah" error="Isian Anda salah!" promptTitle="Input yg diisikan" prompt="nilai angka antara 0 sampai 100." sqref="CC47">
      <formula1>0</formula1>
      <formula2>100</formula2>
    </dataValidation>
    <dataValidation type="decimal" allowBlank="1" showDropDown="1" showInputMessage="1" showErrorMessage="1" errorTitle="Masukan salah" error="Isian Anda salah!" promptTitle="Input yg diisikan" prompt="nilai angka antara 0 sampai 100." sqref="CC48">
      <formula1>0</formula1>
      <formula2>100</formula2>
    </dataValidation>
    <dataValidation type="decimal" allowBlank="1" showDropDown="1" showInputMessage="1" showErrorMessage="1" errorTitle="Masukan salah" error="Isian Anda salah!" promptTitle="Input yg diisikan" prompt="nilai angka antara 0 sampai 100." sqref="CC49">
      <formula1>0</formula1>
      <formula2>100</formula2>
    </dataValidation>
    <dataValidation type="decimal" allowBlank="1" showDropDown="1" showInputMessage="1" showErrorMessage="1" errorTitle="Masukan salah" error="Isian Anda salah!" promptTitle="Input yg diisikan" prompt="nilai angka antara 0 sampai 100." sqref="CC50">
      <formula1>0</formula1>
      <formula2>100</formula2>
    </dataValidation>
    <dataValidation type="decimal" allowBlank="1" showDropDown="1" showInputMessage="1" showErrorMessage="1" errorTitle="Masukan salah" error="Isian Anda salah!" promptTitle="Input yg diisikan" prompt="nilai angka antara 0 sampai 100." sqref="CD11">
      <formula1>0</formula1>
      <formula2>100</formula2>
    </dataValidation>
    <dataValidation type="decimal" allowBlank="1" showDropDown="1" showInputMessage="1" showErrorMessage="1" errorTitle="Masukan salah" error="Isian Anda salah!" promptTitle="Input yg diisikan" prompt="nilai angka antara 0 sampai 100." sqref="CD12">
      <formula1>0</formula1>
      <formula2>100</formula2>
    </dataValidation>
    <dataValidation type="decimal" allowBlank="1" showDropDown="1" showInputMessage="1" showErrorMessage="1" errorTitle="Masukan salah" error="Isian Anda salah!" promptTitle="Input yg diisikan" prompt="nilai angka antara 0 sampai 100." sqref="CD13">
      <formula1>0</formula1>
      <formula2>100</formula2>
    </dataValidation>
    <dataValidation type="decimal" allowBlank="1" showDropDown="1" showInputMessage="1" showErrorMessage="1" errorTitle="Masukan salah" error="Isian Anda salah!" promptTitle="Input yg diisikan" prompt="nilai angka antara 0 sampai 100." sqref="CD14">
      <formula1>0</formula1>
      <formula2>100</formula2>
    </dataValidation>
    <dataValidation type="decimal" allowBlank="1" showDropDown="1" showInputMessage="1" showErrorMessage="1" errorTitle="Masukan salah" error="Isian Anda salah!" promptTitle="Input yg diisikan" prompt="nilai angka antara 0 sampai 100." sqref="CD15">
      <formula1>0</formula1>
      <formula2>100</formula2>
    </dataValidation>
    <dataValidation type="decimal" allowBlank="1" showDropDown="1" showInputMessage="1" showErrorMessage="1" errorTitle="Masukan salah" error="Isian Anda salah!" promptTitle="Input yg diisikan" prompt="nilai angka antara 0 sampai 100." sqref="CD16">
      <formula1>0</formula1>
      <formula2>100</formula2>
    </dataValidation>
    <dataValidation type="decimal" allowBlank="1" showDropDown="1" showInputMessage="1" showErrorMessage="1" errorTitle="Masukan salah" error="Isian Anda salah!" promptTitle="Input yg diisikan" prompt="nilai angka antara 0 sampai 100." sqref="CD17">
      <formula1>0</formula1>
      <formula2>100</formula2>
    </dataValidation>
    <dataValidation type="decimal" allowBlank="1" showDropDown="1" showInputMessage="1" showErrorMessage="1" errorTitle="Masukan salah" error="Isian Anda salah!" promptTitle="Input yg diisikan" prompt="nilai angka antara 0 sampai 100." sqref="CD18">
      <formula1>0</formula1>
      <formula2>100</formula2>
    </dataValidation>
    <dataValidation type="decimal" allowBlank="1" showDropDown="1" showInputMessage="1" showErrorMessage="1" errorTitle="Masukan salah" error="Isian Anda salah!" promptTitle="Input yg diisikan" prompt="nilai angka antara 0 sampai 100." sqref="CD19">
      <formula1>0</formula1>
      <formula2>100</formula2>
    </dataValidation>
    <dataValidation type="decimal" allowBlank="1" showDropDown="1" showInputMessage="1" showErrorMessage="1" errorTitle="Masukan salah" error="Isian Anda salah!" promptTitle="Input yg diisikan" prompt="nilai angka antara 0 sampai 100." sqref="CD20">
      <formula1>0</formula1>
      <formula2>100</formula2>
    </dataValidation>
    <dataValidation type="decimal" allowBlank="1" showDropDown="1" showInputMessage="1" showErrorMessage="1" errorTitle="Masukan salah" error="Isian Anda salah!" promptTitle="Input yg diisikan" prompt="nilai angka antara 0 sampai 100." sqref="CD21">
      <formula1>0</formula1>
      <formula2>100</formula2>
    </dataValidation>
    <dataValidation type="decimal" allowBlank="1" showDropDown="1" showInputMessage="1" showErrorMessage="1" errorTitle="Masukan salah" error="Isian Anda salah!" promptTitle="Input yg diisikan" prompt="nilai angka antara 0 sampai 100." sqref="CD22">
      <formula1>0</formula1>
      <formula2>100</formula2>
    </dataValidation>
    <dataValidation type="decimal" allowBlank="1" showDropDown="1" showInputMessage="1" showErrorMessage="1" errorTitle="Masukan salah" error="Isian Anda salah!" promptTitle="Input yg diisikan" prompt="nilai angka antara 0 sampai 100." sqref="CD23">
      <formula1>0</formula1>
      <formula2>100</formula2>
    </dataValidation>
    <dataValidation type="decimal" allowBlank="1" showDropDown="1" showInputMessage="1" showErrorMessage="1" errorTitle="Masukan salah" error="Isian Anda salah!" promptTitle="Input yg diisikan" prompt="nilai angka antara 0 sampai 100." sqref="CD24">
      <formula1>0</formula1>
      <formula2>100</formula2>
    </dataValidation>
    <dataValidation type="decimal" allowBlank="1" showDropDown="1" showInputMessage="1" showErrorMessage="1" errorTitle="Masukan salah" error="Isian Anda salah!" promptTitle="Input yg diisikan" prompt="nilai angka antara 0 sampai 100." sqref="CD25">
      <formula1>0</formula1>
      <formula2>100</formula2>
    </dataValidation>
    <dataValidation type="decimal" allowBlank="1" showDropDown="1" showInputMessage="1" showErrorMessage="1" errorTitle="Masukan salah" error="Isian Anda salah!" promptTitle="Input yg diisikan" prompt="nilai angka antara 0 sampai 100." sqref="CD26">
      <formula1>0</formula1>
      <formula2>100</formula2>
    </dataValidation>
    <dataValidation type="decimal" allowBlank="1" showDropDown="1" showInputMessage="1" showErrorMessage="1" errorTitle="Masukan salah" error="Isian Anda salah!" promptTitle="Input yg diisikan" prompt="nilai angka antara 0 sampai 100." sqref="CD27">
      <formula1>0</formula1>
      <formula2>100</formula2>
    </dataValidation>
    <dataValidation type="decimal" allowBlank="1" showDropDown="1" showInputMessage="1" showErrorMessage="1" errorTitle="Masukan salah" error="Isian Anda salah!" promptTitle="Input yg diisikan" prompt="nilai angka antara 0 sampai 100." sqref="CD28">
      <formula1>0</formula1>
      <formula2>100</formula2>
    </dataValidation>
    <dataValidation type="decimal" allowBlank="1" showDropDown="1" showInputMessage="1" showErrorMessage="1" errorTitle="Masukan salah" error="Isian Anda salah!" promptTitle="Input yg diisikan" prompt="nilai angka antara 0 sampai 100." sqref="CD29">
      <formula1>0</formula1>
      <formula2>100</formula2>
    </dataValidation>
    <dataValidation type="decimal" allowBlank="1" showDropDown="1" showInputMessage="1" showErrorMessage="1" errorTitle="Masukan salah" error="Isian Anda salah!" promptTitle="Input yg diisikan" prompt="nilai angka antara 0 sampai 100." sqref="CD30">
      <formula1>0</formula1>
      <formula2>100</formula2>
    </dataValidation>
    <dataValidation type="decimal" allowBlank="1" showDropDown="1" showInputMessage="1" showErrorMessage="1" errorTitle="Masukan salah" error="Isian Anda salah!" promptTitle="Input yg diisikan" prompt="nilai angka antara 0 sampai 100." sqref="CD31">
      <formula1>0</formula1>
      <formula2>100</formula2>
    </dataValidation>
    <dataValidation type="decimal" allowBlank="1" showDropDown="1" showInputMessage="1" showErrorMessage="1" errorTitle="Masukan salah" error="Isian Anda salah!" promptTitle="Input yg diisikan" prompt="nilai angka antara 0 sampai 100." sqref="CD32">
      <formula1>0</formula1>
      <formula2>100</formula2>
    </dataValidation>
    <dataValidation type="decimal" allowBlank="1" showDropDown="1" showInputMessage="1" showErrorMessage="1" errorTitle="Masukan salah" error="Isian Anda salah!" promptTitle="Input yg diisikan" prompt="nilai angka antara 0 sampai 100." sqref="CD33">
      <formula1>0</formula1>
      <formula2>100</formula2>
    </dataValidation>
    <dataValidation type="decimal" allowBlank="1" showDropDown="1" showInputMessage="1" showErrorMessage="1" errorTitle="Masukan salah" error="Isian Anda salah!" promptTitle="Input yg diisikan" prompt="nilai angka antara 0 sampai 100." sqref="CD34">
      <formula1>0</formula1>
      <formula2>100</formula2>
    </dataValidation>
    <dataValidation type="decimal" allowBlank="1" showDropDown="1" showInputMessage="1" showErrorMessage="1" errorTitle="Masukan salah" error="Isian Anda salah!" promptTitle="Input yg diisikan" prompt="nilai angka antara 0 sampai 100." sqref="CD35">
      <formula1>0</formula1>
      <formula2>100</formula2>
    </dataValidation>
    <dataValidation type="decimal" allowBlank="1" showDropDown="1" showInputMessage="1" showErrorMessage="1" errorTitle="Masukan salah" error="Isian Anda salah!" promptTitle="Input yg diisikan" prompt="nilai angka antara 0 sampai 100." sqref="CD36">
      <formula1>0</formula1>
      <formula2>100</formula2>
    </dataValidation>
    <dataValidation type="decimal" allowBlank="1" showDropDown="1" showInputMessage="1" showErrorMessage="1" errorTitle="Masukan salah" error="Isian Anda salah!" promptTitle="Input yg diisikan" prompt="nilai angka antara 0 sampai 100." sqref="CD37">
      <formula1>0</formula1>
      <formula2>100</formula2>
    </dataValidation>
    <dataValidation type="decimal" allowBlank="1" showDropDown="1" showInputMessage="1" showErrorMessage="1" errorTitle="Masukan salah" error="Isian Anda salah!" promptTitle="Input yg diisikan" prompt="nilai angka antara 0 sampai 100." sqref="CD38">
      <formula1>0</formula1>
      <formula2>100</formula2>
    </dataValidation>
    <dataValidation type="decimal" allowBlank="1" showDropDown="1" showInputMessage="1" showErrorMessage="1" errorTitle="Masukan salah" error="Isian Anda salah!" promptTitle="Input yg diisikan" prompt="nilai angka antara 0 sampai 100." sqref="CD39">
      <formula1>0</formula1>
      <formula2>100</formula2>
    </dataValidation>
    <dataValidation type="decimal" allowBlank="1" showDropDown="1" showInputMessage="1" showErrorMessage="1" errorTitle="Masukan salah" error="Isian Anda salah!" promptTitle="Input yg diisikan" prompt="nilai angka antara 0 sampai 100." sqref="CD40">
      <formula1>0</formula1>
      <formula2>100</formula2>
    </dataValidation>
    <dataValidation type="decimal" allowBlank="1" showDropDown="1" showInputMessage="1" showErrorMessage="1" errorTitle="Masukan salah" error="Isian Anda salah!" promptTitle="Input yg diisikan" prompt="nilai angka antara 0 sampai 100." sqref="CD41">
      <formula1>0</formula1>
      <formula2>100</formula2>
    </dataValidation>
    <dataValidation type="decimal" allowBlank="1" showDropDown="1" showInputMessage="1" showErrorMessage="1" errorTitle="Masukan salah" error="Isian Anda salah!" promptTitle="Input yg diisikan" prompt="nilai angka antara 0 sampai 100." sqref="CD42">
      <formula1>0</formula1>
      <formula2>100</formula2>
    </dataValidation>
    <dataValidation type="decimal" allowBlank="1" showDropDown="1" showInputMessage="1" showErrorMessage="1" errorTitle="Masukan salah" error="Isian Anda salah!" promptTitle="Input yg diisikan" prompt="nilai angka antara 0 sampai 100." sqref="CD43">
      <formula1>0</formula1>
      <formula2>100</formula2>
    </dataValidation>
    <dataValidation type="decimal" allowBlank="1" showDropDown="1" showInputMessage="1" showErrorMessage="1" errorTitle="Masukan salah" error="Isian Anda salah!" promptTitle="Input yg diisikan" prompt="nilai angka antara 0 sampai 100." sqref="CD44">
      <formula1>0</formula1>
      <formula2>100</formula2>
    </dataValidation>
    <dataValidation type="decimal" allowBlank="1" showDropDown="1" showInputMessage="1" showErrorMessage="1" errorTitle="Masukan salah" error="Isian Anda salah!" promptTitle="Input yg diisikan" prompt="nilai angka antara 0 sampai 100." sqref="CD45">
      <formula1>0</formula1>
      <formula2>100</formula2>
    </dataValidation>
    <dataValidation type="decimal" allowBlank="1" showDropDown="1" showInputMessage="1" showErrorMessage="1" errorTitle="Masukan salah" error="Isian Anda salah!" promptTitle="Input yg diisikan" prompt="nilai angka antara 0 sampai 100." sqref="CD46">
      <formula1>0</formula1>
      <formula2>100</formula2>
    </dataValidation>
    <dataValidation type="decimal" allowBlank="1" showDropDown="1" showInputMessage="1" showErrorMessage="1" errorTitle="Masukan salah" error="Isian Anda salah!" promptTitle="Input yg diisikan" prompt="nilai angka antara 0 sampai 100." sqref="CD47">
      <formula1>0</formula1>
      <formula2>100</formula2>
    </dataValidation>
    <dataValidation type="decimal" allowBlank="1" showDropDown="1" showInputMessage="1" showErrorMessage="1" errorTitle="Masukan salah" error="Isian Anda salah!" promptTitle="Input yg diisikan" prompt="nilai angka antara 0 sampai 100." sqref="CD48">
      <formula1>0</formula1>
      <formula2>100</formula2>
    </dataValidation>
    <dataValidation type="decimal" allowBlank="1" showDropDown="1" showInputMessage="1" showErrorMessage="1" errorTitle="Masukan salah" error="Isian Anda salah!" promptTitle="Input yg diisikan" prompt="nilai angka antara 0 sampai 100." sqref="CD49">
      <formula1>0</formula1>
      <formula2>100</formula2>
    </dataValidation>
    <dataValidation type="decimal" allowBlank="1" showDropDown="1" showInputMessage="1" showErrorMessage="1" errorTitle="Masukan salah" error="Isian Anda salah!" promptTitle="Input yg diisikan" prompt="nilai angka antara 0 sampai 100." sqref="CD50">
      <formula1>0</formula1>
      <formula2>100</formula2>
    </dataValidation>
    <dataValidation type="decimal" allowBlank="1" showDropDown="1" showInputMessage="1" showErrorMessage="1" errorTitle="Masukan salah" error="Isian Anda salah!" promptTitle="Input yg diisikan" prompt="nilai angka antara 0 sampai 100." sqref="CF11">
      <formula1>0</formula1>
      <formula2>100</formula2>
    </dataValidation>
    <dataValidation type="decimal" allowBlank="1" showDropDown="1" showInputMessage="1" showErrorMessage="1" errorTitle="Masukan salah" error="Isian Anda salah!" promptTitle="Input yg diisikan" prompt="nilai angka antara 0 sampai 100." sqref="CF12">
      <formula1>0</formula1>
      <formula2>100</formula2>
    </dataValidation>
    <dataValidation type="decimal" allowBlank="1" showDropDown="1" showInputMessage="1" showErrorMessage="1" errorTitle="Masukan salah" error="Isian Anda salah!" promptTitle="Input yg diisikan" prompt="nilai angka antara 0 sampai 100." sqref="CF13">
      <formula1>0</formula1>
      <formula2>100</formula2>
    </dataValidation>
    <dataValidation type="decimal" allowBlank="1" showDropDown="1" showInputMessage="1" showErrorMessage="1" errorTitle="Masukan salah" error="Isian Anda salah!" promptTitle="Input yg diisikan" prompt="nilai angka antara 0 sampai 100." sqref="CF14">
      <formula1>0</formula1>
      <formula2>100</formula2>
    </dataValidation>
    <dataValidation type="decimal" allowBlank="1" showDropDown="1" showInputMessage="1" showErrorMessage="1" errorTitle="Masukan salah" error="Isian Anda salah!" promptTitle="Input yg diisikan" prompt="nilai angka antara 0 sampai 100." sqref="CF15">
      <formula1>0</formula1>
      <formula2>100</formula2>
    </dataValidation>
    <dataValidation type="decimal" allowBlank="1" showDropDown="1" showInputMessage="1" showErrorMessage="1" errorTitle="Masukan salah" error="Isian Anda salah!" promptTitle="Input yg diisikan" prompt="nilai angka antara 0 sampai 100." sqref="CF16">
      <formula1>0</formula1>
      <formula2>100</formula2>
    </dataValidation>
    <dataValidation type="decimal" allowBlank="1" showDropDown="1" showInputMessage="1" showErrorMessage="1" errorTitle="Masukan salah" error="Isian Anda salah!" promptTitle="Input yg diisikan" prompt="nilai angka antara 0 sampai 100." sqref="CF17">
      <formula1>0</formula1>
      <formula2>100</formula2>
    </dataValidation>
    <dataValidation type="decimal" allowBlank="1" showDropDown="1" showInputMessage="1" showErrorMessage="1" errorTitle="Masukan salah" error="Isian Anda salah!" promptTitle="Input yg diisikan" prompt="nilai angka antara 0 sampai 100." sqref="CF18">
      <formula1>0</formula1>
      <formula2>100</formula2>
    </dataValidation>
    <dataValidation type="decimal" allowBlank="1" showDropDown="1" showInputMessage="1" showErrorMessage="1" errorTitle="Masukan salah" error="Isian Anda salah!" promptTitle="Input yg diisikan" prompt="nilai angka antara 0 sampai 100." sqref="CF19">
      <formula1>0</formula1>
      <formula2>100</formula2>
    </dataValidation>
    <dataValidation type="decimal" allowBlank="1" showDropDown="1" showInputMessage="1" showErrorMessage="1" errorTitle="Masukan salah" error="Isian Anda salah!" promptTitle="Input yg diisikan" prompt="nilai angka antara 0 sampai 100." sqref="CF20">
      <formula1>0</formula1>
      <formula2>100</formula2>
    </dataValidation>
    <dataValidation type="decimal" allowBlank="1" showDropDown="1" showInputMessage="1" showErrorMessage="1" errorTitle="Masukan salah" error="Isian Anda salah!" promptTitle="Input yg diisikan" prompt="nilai angka antara 0 sampai 100." sqref="CF21">
      <formula1>0</formula1>
      <formula2>100</formula2>
    </dataValidation>
    <dataValidation type="decimal" allowBlank="1" showDropDown="1" showInputMessage="1" showErrorMessage="1" errorTitle="Masukan salah" error="Isian Anda salah!" promptTitle="Input yg diisikan" prompt="nilai angka antara 0 sampai 100." sqref="CF22">
      <formula1>0</formula1>
      <formula2>100</formula2>
    </dataValidation>
    <dataValidation type="decimal" allowBlank="1" showDropDown="1" showInputMessage="1" showErrorMessage="1" errorTitle="Masukan salah" error="Isian Anda salah!" promptTitle="Input yg diisikan" prompt="nilai angka antara 0 sampai 100." sqref="CF23">
      <formula1>0</formula1>
      <formula2>100</formula2>
    </dataValidation>
    <dataValidation type="decimal" allowBlank="1" showDropDown="1" showInputMessage="1" showErrorMessage="1" errorTitle="Masukan salah" error="Isian Anda salah!" promptTitle="Input yg diisikan" prompt="nilai angka antara 0 sampai 100." sqref="CF24">
      <formula1>0</formula1>
      <formula2>100</formula2>
    </dataValidation>
    <dataValidation type="decimal" allowBlank="1" showDropDown="1" showInputMessage="1" showErrorMessage="1" errorTitle="Masukan salah" error="Isian Anda salah!" promptTitle="Input yg diisikan" prompt="nilai angka antara 0 sampai 100." sqref="CF25">
      <formula1>0</formula1>
      <formula2>100</formula2>
    </dataValidation>
    <dataValidation type="decimal" allowBlank="1" showDropDown="1" showInputMessage="1" showErrorMessage="1" errorTitle="Masukan salah" error="Isian Anda salah!" promptTitle="Input yg diisikan" prompt="nilai angka antara 0 sampai 100." sqref="CF26">
      <formula1>0</formula1>
      <formula2>100</formula2>
    </dataValidation>
    <dataValidation type="decimal" allowBlank="1" showDropDown="1" showInputMessage="1" showErrorMessage="1" errorTitle="Masukan salah" error="Isian Anda salah!" promptTitle="Input yg diisikan" prompt="nilai angka antara 0 sampai 100." sqref="CF27">
      <formula1>0</formula1>
      <formula2>100</formula2>
    </dataValidation>
    <dataValidation type="decimal" allowBlank="1" showDropDown="1" showInputMessage="1" showErrorMessage="1" errorTitle="Masukan salah" error="Isian Anda salah!" promptTitle="Input yg diisikan" prompt="nilai angka antara 0 sampai 100." sqref="CF28">
      <formula1>0</formula1>
      <formula2>100</formula2>
    </dataValidation>
    <dataValidation type="decimal" allowBlank="1" showDropDown="1" showInputMessage="1" showErrorMessage="1" errorTitle="Masukan salah" error="Isian Anda salah!" promptTitle="Input yg diisikan" prompt="nilai angka antara 0 sampai 100." sqref="CF29">
      <formula1>0</formula1>
      <formula2>100</formula2>
    </dataValidation>
    <dataValidation type="decimal" allowBlank="1" showDropDown="1" showInputMessage="1" showErrorMessage="1" errorTitle="Masukan salah" error="Isian Anda salah!" promptTitle="Input yg diisikan" prompt="nilai angka antara 0 sampai 100." sqref="CF30">
      <formula1>0</formula1>
      <formula2>100</formula2>
    </dataValidation>
    <dataValidation type="decimal" allowBlank="1" showDropDown="1" showInputMessage="1" showErrorMessage="1" errorTitle="Masukan salah" error="Isian Anda salah!" promptTitle="Input yg diisikan" prompt="nilai angka antara 0 sampai 100." sqref="CF31">
      <formula1>0</formula1>
      <formula2>100</formula2>
    </dataValidation>
    <dataValidation type="decimal" allowBlank="1" showDropDown="1" showInputMessage="1" showErrorMessage="1" errorTitle="Masukan salah" error="Isian Anda salah!" promptTitle="Input yg diisikan" prompt="nilai angka antara 0 sampai 100." sqref="CF32">
      <formula1>0</formula1>
      <formula2>100</formula2>
    </dataValidation>
    <dataValidation type="decimal" allowBlank="1" showDropDown="1" showInputMessage="1" showErrorMessage="1" errorTitle="Masukan salah" error="Isian Anda salah!" promptTitle="Input yg diisikan" prompt="nilai angka antara 0 sampai 100." sqref="CF33">
      <formula1>0</formula1>
      <formula2>100</formula2>
    </dataValidation>
    <dataValidation type="decimal" allowBlank="1" showDropDown="1" showInputMessage="1" showErrorMessage="1" errorTitle="Masukan salah" error="Isian Anda salah!" promptTitle="Input yg diisikan" prompt="nilai angka antara 0 sampai 100." sqref="CF34">
      <formula1>0</formula1>
      <formula2>100</formula2>
    </dataValidation>
    <dataValidation type="decimal" allowBlank="1" showDropDown="1" showInputMessage="1" showErrorMessage="1" errorTitle="Masukan salah" error="Isian Anda salah!" promptTitle="Input yg diisikan" prompt="nilai angka antara 0 sampai 100." sqref="CF35">
      <formula1>0</formula1>
      <formula2>100</formula2>
    </dataValidation>
    <dataValidation type="decimal" allowBlank="1" showDropDown="1" showInputMessage="1" showErrorMessage="1" errorTitle="Masukan salah" error="Isian Anda salah!" promptTitle="Input yg diisikan" prompt="nilai angka antara 0 sampai 100." sqref="CF36">
      <formula1>0</formula1>
      <formula2>100</formula2>
    </dataValidation>
    <dataValidation type="decimal" allowBlank="1" showDropDown="1" showInputMessage="1" showErrorMessage="1" errorTitle="Masukan salah" error="Isian Anda salah!" promptTitle="Input yg diisikan" prompt="nilai angka antara 0 sampai 100." sqref="CF37">
      <formula1>0</formula1>
      <formula2>100</formula2>
    </dataValidation>
    <dataValidation type="decimal" allowBlank="1" showDropDown="1" showInputMessage="1" showErrorMessage="1" errorTitle="Masukan salah" error="Isian Anda salah!" promptTitle="Input yg diisikan" prompt="nilai angka antara 0 sampai 100." sqref="CF38">
      <formula1>0</formula1>
      <formula2>100</formula2>
    </dataValidation>
    <dataValidation type="decimal" allowBlank="1" showDropDown="1" showInputMessage="1" showErrorMessage="1" errorTitle="Masukan salah" error="Isian Anda salah!" promptTitle="Input yg diisikan" prompt="nilai angka antara 0 sampai 100." sqref="CF39">
      <formula1>0</formula1>
      <formula2>100</formula2>
    </dataValidation>
    <dataValidation type="decimal" allowBlank="1" showDropDown="1" showInputMessage="1" showErrorMessage="1" errorTitle="Masukan salah" error="Isian Anda salah!" promptTitle="Input yg diisikan" prompt="nilai angka antara 0 sampai 100." sqref="CF40">
      <formula1>0</formula1>
      <formula2>100</formula2>
    </dataValidation>
    <dataValidation type="decimal" allowBlank="1" showDropDown="1" showInputMessage="1" showErrorMessage="1" errorTitle="Masukan salah" error="Isian Anda salah!" promptTitle="Input yg diisikan" prompt="nilai angka antara 0 sampai 100." sqref="CF41">
      <formula1>0</formula1>
      <formula2>100</formula2>
    </dataValidation>
    <dataValidation type="decimal" allowBlank="1" showDropDown="1" showInputMessage="1" showErrorMessage="1" errorTitle="Masukan salah" error="Isian Anda salah!" promptTitle="Input yg diisikan" prompt="nilai angka antara 0 sampai 100." sqref="CF42">
      <formula1>0</formula1>
      <formula2>100</formula2>
    </dataValidation>
    <dataValidation type="decimal" allowBlank="1" showDropDown="1" showInputMessage="1" showErrorMessage="1" errorTitle="Masukan salah" error="Isian Anda salah!" promptTitle="Input yg diisikan" prompt="nilai angka antara 0 sampai 100." sqref="CF43">
      <formula1>0</formula1>
      <formula2>100</formula2>
    </dataValidation>
    <dataValidation type="decimal" allowBlank="1" showDropDown="1" showInputMessage="1" showErrorMessage="1" errorTitle="Masukan salah" error="Isian Anda salah!" promptTitle="Input yg diisikan" prompt="nilai angka antara 0 sampai 100." sqref="CF44">
      <formula1>0</formula1>
      <formula2>100</formula2>
    </dataValidation>
    <dataValidation type="decimal" allowBlank="1" showDropDown="1" showInputMessage="1" showErrorMessage="1" errorTitle="Masukan salah" error="Isian Anda salah!" promptTitle="Input yg diisikan" prompt="nilai angka antara 0 sampai 100." sqref="CF45">
      <formula1>0</formula1>
      <formula2>100</formula2>
    </dataValidation>
    <dataValidation type="decimal" allowBlank="1" showDropDown="1" showInputMessage="1" showErrorMessage="1" errorTitle="Masukan salah" error="Isian Anda salah!" promptTitle="Input yg diisikan" prompt="nilai angka antara 0 sampai 100." sqref="CF46">
      <formula1>0</formula1>
      <formula2>100</formula2>
    </dataValidation>
    <dataValidation type="decimal" allowBlank="1" showDropDown="1" showInputMessage="1" showErrorMessage="1" errorTitle="Masukan salah" error="Isian Anda salah!" promptTitle="Input yg diisikan" prompt="nilai angka antara 0 sampai 100." sqref="CF47">
      <formula1>0</formula1>
      <formula2>100</formula2>
    </dataValidation>
    <dataValidation type="decimal" allowBlank="1" showDropDown="1" showInputMessage="1" showErrorMessage="1" errorTitle="Masukan salah" error="Isian Anda salah!" promptTitle="Input yg diisikan" prompt="nilai angka antara 0 sampai 100." sqref="CF48">
      <formula1>0</formula1>
      <formula2>100</formula2>
    </dataValidation>
    <dataValidation type="decimal" allowBlank="1" showDropDown="1" showInputMessage="1" showErrorMessage="1" errorTitle="Masukan salah" error="Isian Anda salah!" promptTitle="Input yg diisikan" prompt="nilai angka antara 0 sampai 100." sqref="CF49">
      <formula1>0</formula1>
      <formula2>100</formula2>
    </dataValidation>
    <dataValidation type="decimal" allowBlank="1" showDropDown="1" showInputMessage="1" showErrorMessage="1" errorTitle="Masukan salah" error="Isian Anda salah!" promptTitle="Input yg diisikan" prompt="nilai angka antara 0 sampai 100." sqref="CF50">
      <formula1>0</formula1>
      <formula2>100</formula2>
    </dataValidation>
    <dataValidation type="decimal" allowBlank="1" showDropDown="1" showInputMessage="1" showErrorMessage="1" errorTitle="Masukan salah" error="Isian Anda salah!" promptTitle="Input yg diisikan" prompt="nilai angka antara 0 sampai 100." sqref="CG11">
      <formula1>0</formula1>
      <formula2>100</formula2>
    </dataValidation>
    <dataValidation type="decimal" allowBlank="1" showDropDown="1" showInputMessage="1" showErrorMessage="1" errorTitle="Masukan salah" error="Isian Anda salah!" promptTitle="Input yg diisikan" prompt="nilai angka antara 0 sampai 100." sqref="CG12">
      <formula1>0</formula1>
      <formula2>100</formula2>
    </dataValidation>
    <dataValidation type="decimal" allowBlank="1" showDropDown="1" showInputMessage="1" showErrorMessage="1" errorTitle="Masukan salah" error="Isian Anda salah!" promptTitle="Input yg diisikan" prompt="nilai angka antara 0 sampai 100." sqref="CG13">
      <formula1>0</formula1>
      <formula2>100</formula2>
    </dataValidation>
    <dataValidation type="decimal" allowBlank="1" showDropDown="1" showInputMessage="1" showErrorMessage="1" errorTitle="Masukan salah" error="Isian Anda salah!" promptTitle="Input yg diisikan" prompt="nilai angka antara 0 sampai 100." sqref="CG14">
      <formula1>0</formula1>
      <formula2>100</formula2>
    </dataValidation>
    <dataValidation type="decimal" allowBlank="1" showDropDown="1" showInputMessage="1" showErrorMessage="1" errorTitle="Masukan salah" error="Isian Anda salah!" promptTitle="Input yg diisikan" prompt="nilai angka antara 0 sampai 100." sqref="CG15">
      <formula1>0</formula1>
      <formula2>100</formula2>
    </dataValidation>
    <dataValidation type="decimal" allowBlank="1" showDropDown="1" showInputMessage="1" showErrorMessage="1" errorTitle="Masukan salah" error="Isian Anda salah!" promptTitle="Input yg diisikan" prompt="nilai angka antara 0 sampai 100." sqref="CG16">
      <formula1>0</formula1>
      <formula2>100</formula2>
    </dataValidation>
    <dataValidation type="decimal" allowBlank="1" showDropDown="1" showInputMessage="1" showErrorMessage="1" errorTitle="Masukan salah" error="Isian Anda salah!" promptTitle="Input yg diisikan" prompt="nilai angka antara 0 sampai 100." sqref="CG17">
      <formula1>0</formula1>
      <formula2>100</formula2>
    </dataValidation>
    <dataValidation type="decimal" allowBlank="1" showDropDown="1" showInputMessage="1" showErrorMessage="1" errorTitle="Masukan salah" error="Isian Anda salah!" promptTitle="Input yg diisikan" prompt="nilai angka antara 0 sampai 100." sqref="CG18">
      <formula1>0</formula1>
      <formula2>100</formula2>
    </dataValidation>
    <dataValidation type="decimal" allowBlank="1" showDropDown="1" showInputMessage="1" showErrorMessage="1" errorTitle="Masukan salah" error="Isian Anda salah!" promptTitle="Input yg diisikan" prompt="nilai angka antara 0 sampai 100." sqref="CG19">
      <formula1>0</formula1>
      <formula2>100</formula2>
    </dataValidation>
    <dataValidation type="decimal" allowBlank="1" showDropDown="1" showInputMessage="1" showErrorMessage="1" errorTitle="Masukan salah" error="Isian Anda salah!" promptTitle="Input yg diisikan" prompt="nilai angka antara 0 sampai 100." sqref="CG20">
      <formula1>0</formula1>
      <formula2>100</formula2>
    </dataValidation>
    <dataValidation type="decimal" allowBlank="1" showDropDown="1" showInputMessage="1" showErrorMessage="1" errorTitle="Masukan salah" error="Isian Anda salah!" promptTitle="Input yg diisikan" prompt="nilai angka antara 0 sampai 100." sqref="CG21">
      <formula1>0</formula1>
      <formula2>100</formula2>
    </dataValidation>
    <dataValidation type="decimal" allowBlank="1" showDropDown="1" showInputMessage="1" showErrorMessage="1" errorTitle="Masukan salah" error="Isian Anda salah!" promptTitle="Input yg diisikan" prompt="nilai angka antara 0 sampai 100." sqref="CG22">
      <formula1>0</formula1>
      <formula2>100</formula2>
    </dataValidation>
    <dataValidation type="decimal" allowBlank="1" showDropDown="1" showInputMessage="1" showErrorMessage="1" errorTitle="Masukan salah" error="Isian Anda salah!" promptTitle="Input yg diisikan" prompt="nilai angka antara 0 sampai 100." sqref="CG23">
      <formula1>0</formula1>
      <formula2>100</formula2>
    </dataValidation>
    <dataValidation type="decimal" allowBlank="1" showDropDown="1" showInputMessage="1" showErrorMessage="1" errorTitle="Masukan salah" error="Isian Anda salah!" promptTitle="Input yg diisikan" prompt="nilai angka antara 0 sampai 100." sqref="CG24">
      <formula1>0</formula1>
      <formula2>100</formula2>
    </dataValidation>
    <dataValidation type="decimal" allowBlank="1" showDropDown="1" showInputMessage="1" showErrorMessage="1" errorTitle="Masukan salah" error="Isian Anda salah!" promptTitle="Input yg diisikan" prompt="nilai angka antara 0 sampai 100." sqref="CG25">
      <formula1>0</formula1>
      <formula2>100</formula2>
    </dataValidation>
    <dataValidation type="decimal" allowBlank="1" showDropDown="1" showInputMessage="1" showErrorMessage="1" errorTitle="Masukan salah" error="Isian Anda salah!" promptTitle="Input yg diisikan" prompt="nilai angka antara 0 sampai 100." sqref="CG26">
      <formula1>0</formula1>
      <formula2>100</formula2>
    </dataValidation>
    <dataValidation type="decimal" allowBlank="1" showDropDown="1" showInputMessage="1" showErrorMessage="1" errorTitle="Masukan salah" error="Isian Anda salah!" promptTitle="Input yg diisikan" prompt="nilai angka antara 0 sampai 100." sqref="CG27">
      <formula1>0</formula1>
      <formula2>100</formula2>
    </dataValidation>
    <dataValidation type="decimal" allowBlank="1" showDropDown="1" showInputMessage="1" showErrorMessage="1" errorTitle="Masukan salah" error="Isian Anda salah!" promptTitle="Input yg diisikan" prompt="nilai angka antara 0 sampai 100." sqref="CG28">
      <formula1>0</formula1>
      <formula2>100</formula2>
    </dataValidation>
    <dataValidation type="decimal" allowBlank="1" showDropDown="1" showInputMessage="1" showErrorMessage="1" errorTitle="Masukan salah" error="Isian Anda salah!" promptTitle="Input yg diisikan" prompt="nilai angka antara 0 sampai 100." sqref="CG29">
      <formula1>0</formula1>
      <formula2>100</formula2>
    </dataValidation>
    <dataValidation type="decimal" allowBlank="1" showDropDown="1" showInputMessage="1" showErrorMessage="1" errorTitle="Masukan salah" error="Isian Anda salah!" promptTitle="Input yg diisikan" prompt="nilai angka antara 0 sampai 100." sqref="CG30">
      <formula1>0</formula1>
      <formula2>100</formula2>
    </dataValidation>
    <dataValidation type="decimal" allowBlank="1" showDropDown="1" showInputMessage="1" showErrorMessage="1" errorTitle="Masukan salah" error="Isian Anda salah!" promptTitle="Input yg diisikan" prompt="nilai angka antara 0 sampai 100." sqref="CG31">
      <formula1>0</formula1>
      <formula2>100</formula2>
    </dataValidation>
    <dataValidation type="decimal" allowBlank="1" showDropDown="1" showInputMessage="1" showErrorMessage="1" errorTitle="Masukan salah" error="Isian Anda salah!" promptTitle="Input yg diisikan" prompt="nilai angka antara 0 sampai 100." sqref="CG32">
      <formula1>0</formula1>
      <formula2>100</formula2>
    </dataValidation>
    <dataValidation type="decimal" allowBlank="1" showDropDown="1" showInputMessage="1" showErrorMessage="1" errorTitle="Masukan salah" error="Isian Anda salah!" promptTitle="Input yg diisikan" prompt="nilai angka antara 0 sampai 100." sqref="CG33">
      <formula1>0</formula1>
      <formula2>100</formula2>
    </dataValidation>
    <dataValidation type="decimal" allowBlank="1" showDropDown="1" showInputMessage="1" showErrorMessage="1" errorTitle="Masukan salah" error="Isian Anda salah!" promptTitle="Input yg diisikan" prompt="nilai angka antara 0 sampai 100." sqref="CG34">
      <formula1>0</formula1>
      <formula2>100</formula2>
    </dataValidation>
    <dataValidation type="decimal" allowBlank="1" showDropDown="1" showInputMessage="1" showErrorMessage="1" errorTitle="Masukan salah" error="Isian Anda salah!" promptTitle="Input yg diisikan" prompt="nilai angka antara 0 sampai 100." sqref="CG35">
      <formula1>0</formula1>
      <formula2>100</formula2>
    </dataValidation>
    <dataValidation type="decimal" allowBlank="1" showDropDown="1" showInputMessage="1" showErrorMessage="1" errorTitle="Masukan salah" error="Isian Anda salah!" promptTitle="Input yg diisikan" prompt="nilai angka antara 0 sampai 100." sqref="CG36">
      <formula1>0</formula1>
      <formula2>100</formula2>
    </dataValidation>
    <dataValidation type="decimal" allowBlank="1" showDropDown="1" showInputMessage="1" showErrorMessage="1" errorTitle="Masukan salah" error="Isian Anda salah!" promptTitle="Input yg diisikan" prompt="nilai angka antara 0 sampai 100." sqref="CG37">
      <formula1>0</formula1>
      <formula2>100</formula2>
    </dataValidation>
    <dataValidation type="decimal" allowBlank="1" showDropDown="1" showInputMessage="1" showErrorMessage="1" errorTitle="Masukan salah" error="Isian Anda salah!" promptTitle="Input yg diisikan" prompt="nilai angka antara 0 sampai 100." sqref="CG38">
      <formula1>0</formula1>
      <formula2>100</formula2>
    </dataValidation>
    <dataValidation type="decimal" allowBlank="1" showDropDown="1" showInputMessage="1" showErrorMessage="1" errorTitle="Masukan salah" error="Isian Anda salah!" promptTitle="Input yg diisikan" prompt="nilai angka antara 0 sampai 100." sqref="CG39">
      <formula1>0</formula1>
      <formula2>100</formula2>
    </dataValidation>
    <dataValidation type="decimal" allowBlank="1" showDropDown="1" showInputMessage="1" showErrorMessage="1" errorTitle="Masukan salah" error="Isian Anda salah!" promptTitle="Input yg diisikan" prompt="nilai angka antara 0 sampai 100." sqref="CG40">
      <formula1>0</formula1>
      <formula2>100</formula2>
    </dataValidation>
    <dataValidation type="decimal" allowBlank="1" showDropDown="1" showInputMessage="1" showErrorMessage="1" errorTitle="Masukan salah" error="Isian Anda salah!" promptTitle="Input yg diisikan" prompt="nilai angka antara 0 sampai 100." sqref="CG41">
      <formula1>0</formula1>
      <formula2>100</formula2>
    </dataValidation>
    <dataValidation type="decimal" allowBlank="1" showDropDown="1" showInputMessage="1" showErrorMessage="1" errorTitle="Masukan salah" error="Isian Anda salah!" promptTitle="Input yg diisikan" prompt="nilai angka antara 0 sampai 100." sqref="CG42">
      <formula1>0</formula1>
      <formula2>100</formula2>
    </dataValidation>
    <dataValidation type="decimal" allowBlank="1" showDropDown="1" showInputMessage="1" showErrorMessage="1" errorTitle="Masukan salah" error="Isian Anda salah!" promptTitle="Input yg diisikan" prompt="nilai angka antara 0 sampai 100." sqref="CG43">
      <formula1>0</formula1>
      <formula2>100</formula2>
    </dataValidation>
    <dataValidation type="decimal" allowBlank="1" showDropDown="1" showInputMessage="1" showErrorMessage="1" errorTitle="Masukan salah" error="Isian Anda salah!" promptTitle="Input yg diisikan" prompt="nilai angka antara 0 sampai 100." sqref="CG44">
      <formula1>0</formula1>
      <formula2>100</formula2>
    </dataValidation>
    <dataValidation type="decimal" allowBlank="1" showDropDown="1" showInputMessage="1" showErrorMessage="1" errorTitle="Masukan salah" error="Isian Anda salah!" promptTitle="Input yg diisikan" prompt="nilai angka antara 0 sampai 100." sqref="CG45">
      <formula1>0</formula1>
      <formula2>100</formula2>
    </dataValidation>
    <dataValidation type="decimal" allowBlank="1" showDropDown="1" showInputMessage="1" showErrorMessage="1" errorTitle="Masukan salah" error="Isian Anda salah!" promptTitle="Input yg diisikan" prompt="nilai angka antara 0 sampai 100." sqref="CG46">
      <formula1>0</formula1>
      <formula2>100</formula2>
    </dataValidation>
    <dataValidation type="decimal" allowBlank="1" showDropDown="1" showInputMessage="1" showErrorMessage="1" errorTitle="Masukan salah" error="Isian Anda salah!" promptTitle="Input yg diisikan" prompt="nilai angka antara 0 sampai 100." sqref="CG47">
      <formula1>0</formula1>
      <formula2>100</formula2>
    </dataValidation>
    <dataValidation type="decimal" allowBlank="1" showDropDown="1" showInputMessage="1" showErrorMessage="1" errorTitle="Masukan salah" error="Isian Anda salah!" promptTitle="Input yg diisikan" prompt="nilai angka antara 0 sampai 100." sqref="CG48">
      <formula1>0</formula1>
      <formula2>100</formula2>
    </dataValidation>
    <dataValidation type="decimal" allowBlank="1" showDropDown="1" showInputMessage="1" showErrorMessage="1" errorTitle="Masukan salah" error="Isian Anda salah!" promptTitle="Input yg diisikan" prompt="nilai angka antara 0 sampai 100." sqref="CG49">
      <formula1>0</formula1>
      <formula2>100</formula2>
    </dataValidation>
    <dataValidation type="decimal" allowBlank="1" showDropDown="1" showInputMessage="1" showErrorMessage="1" errorTitle="Masukan salah" error="Isian Anda salah!" promptTitle="Input yg diisikan" prompt="nilai angka antara 0 sampai 100." sqref="CG50">
      <formula1>0</formula1>
      <formula2>100</formula2>
    </dataValidation>
    <dataValidation type="decimal" allowBlank="1" showDropDown="1" showInputMessage="1" showErrorMessage="1" errorTitle="Masukan salah" error="Isian Anda salah!" promptTitle="Input yg diisikan" prompt="nilai angka antara 0 sampai 100." sqref="CH11">
      <formula1>0</formula1>
      <formula2>100</formula2>
    </dataValidation>
    <dataValidation type="decimal" allowBlank="1" showDropDown="1" showInputMessage="1" showErrorMessage="1" errorTitle="Masukan salah" error="Isian Anda salah!" promptTitle="Input yg diisikan" prompt="nilai angka antara 0 sampai 100." sqref="CH12">
      <formula1>0</formula1>
      <formula2>100</formula2>
    </dataValidation>
    <dataValidation type="decimal" allowBlank="1" showDropDown="1" showInputMessage="1" showErrorMessage="1" errorTitle="Masukan salah" error="Isian Anda salah!" promptTitle="Input yg diisikan" prompt="nilai angka antara 0 sampai 100." sqref="CH13">
      <formula1>0</formula1>
      <formula2>100</formula2>
    </dataValidation>
    <dataValidation type="decimal" allowBlank="1" showDropDown="1" showInputMessage="1" showErrorMessage="1" errorTitle="Masukan salah" error="Isian Anda salah!" promptTitle="Input yg diisikan" prompt="nilai angka antara 0 sampai 100." sqref="CH14">
      <formula1>0</formula1>
      <formula2>100</formula2>
    </dataValidation>
    <dataValidation type="decimal" allowBlank="1" showDropDown="1" showInputMessage="1" showErrorMessage="1" errorTitle="Masukan salah" error="Isian Anda salah!" promptTitle="Input yg diisikan" prompt="nilai angka antara 0 sampai 100." sqref="CH15">
      <formula1>0</formula1>
      <formula2>100</formula2>
    </dataValidation>
    <dataValidation type="decimal" allowBlank="1" showDropDown="1" showInputMessage="1" showErrorMessage="1" errorTitle="Masukan salah" error="Isian Anda salah!" promptTitle="Input yg diisikan" prompt="nilai angka antara 0 sampai 100." sqref="CH16">
      <formula1>0</formula1>
      <formula2>100</formula2>
    </dataValidation>
    <dataValidation type="decimal" allowBlank="1" showDropDown="1" showInputMessage="1" showErrorMessage="1" errorTitle="Masukan salah" error="Isian Anda salah!" promptTitle="Input yg diisikan" prompt="nilai angka antara 0 sampai 100." sqref="CH17">
      <formula1>0</formula1>
      <formula2>100</formula2>
    </dataValidation>
    <dataValidation type="decimal" allowBlank="1" showDropDown="1" showInputMessage="1" showErrorMessage="1" errorTitle="Masukan salah" error="Isian Anda salah!" promptTitle="Input yg diisikan" prompt="nilai angka antara 0 sampai 100." sqref="CH18">
      <formula1>0</formula1>
      <formula2>100</formula2>
    </dataValidation>
    <dataValidation type="decimal" allowBlank="1" showDropDown="1" showInputMessage="1" showErrorMessage="1" errorTitle="Masukan salah" error="Isian Anda salah!" promptTitle="Input yg diisikan" prompt="nilai angka antara 0 sampai 100." sqref="CH19">
      <formula1>0</formula1>
      <formula2>100</formula2>
    </dataValidation>
    <dataValidation type="decimal" allowBlank="1" showDropDown="1" showInputMessage="1" showErrorMessage="1" errorTitle="Masukan salah" error="Isian Anda salah!" promptTitle="Input yg diisikan" prompt="nilai angka antara 0 sampai 100." sqref="CH20">
      <formula1>0</formula1>
      <formula2>100</formula2>
    </dataValidation>
    <dataValidation type="decimal" allowBlank="1" showDropDown="1" showInputMessage="1" showErrorMessage="1" errorTitle="Masukan salah" error="Isian Anda salah!" promptTitle="Input yg diisikan" prompt="nilai angka antara 0 sampai 100." sqref="CH21">
      <formula1>0</formula1>
      <formula2>100</formula2>
    </dataValidation>
    <dataValidation type="decimal" allowBlank="1" showDropDown="1" showInputMessage="1" showErrorMessage="1" errorTitle="Masukan salah" error="Isian Anda salah!" promptTitle="Input yg diisikan" prompt="nilai angka antara 0 sampai 100." sqref="CH22">
      <formula1>0</formula1>
      <formula2>100</formula2>
    </dataValidation>
    <dataValidation type="decimal" allowBlank="1" showDropDown="1" showInputMessage="1" showErrorMessage="1" errorTitle="Masukan salah" error="Isian Anda salah!" promptTitle="Input yg diisikan" prompt="nilai angka antara 0 sampai 100." sqref="CH23">
      <formula1>0</formula1>
      <formula2>100</formula2>
    </dataValidation>
    <dataValidation type="decimal" allowBlank="1" showDropDown="1" showInputMessage="1" showErrorMessage="1" errorTitle="Masukan salah" error="Isian Anda salah!" promptTitle="Input yg diisikan" prompt="nilai angka antara 0 sampai 100." sqref="CH24">
      <formula1>0</formula1>
      <formula2>100</formula2>
    </dataValidation>
    <dataValidation type="decimal" allowBlank="1" showDropDown="1" showInputMessage="1" showErrorMessage="1" errorTitle="Masukan salah" error="Isian Anda salah!" promptTitle="Input yg diisikan" prompt="nilai angka antara 0 sampai 100." sqref="CH25">
      <formula1>0</formula1>
      <formula2>100</formula2>
    </dataValidation>
    <dataValidation type="decimal" allowBlank="1" showDropDown="1" showInputMessage="1" showErrorMessage="1" errorTitle="Masukan salah" error="Isian Anda salah!" promptTitle="Input yg diisikan" prompt="nilai angka antara 0 sampai 100." sqref="CH26">
      <formula1>0</formula1>
      <formula2>100</formula2>
    </dataValidation>
    <dataValidation type="decimal" allowBlank="1" showDropDown="1" showInputMessage="1" showErrorMessage="1" errorTitle="Masukan salah" error="Isian Anda salah!" promptTitle="Input yg diisikan" prompt="nilai angka antara 0 sampai 100." sqref="CH27">
      <formula1>0</formula1>
      <formula2>100</formula2>
    </dataValidation>
    <dataValidation type="decimal" allowBlank="1" showDropDown="1" showInputMessage="1" showErrorMessage="1" errorTitle="Masukan salah" error="Isian Anda salah!" promptTitle="Input yg diisikan" prompt="nilai angka antara 0 sampai 100." sqref="CH28">
      <formula1>0</formula1>
      <formula2>100</formula2>
    </dataValidation>
    <dataValidation type="decimal" allowBlank="1" showDropDown="1" showInputMessage="1" showErrorMessage="1" errorTitle="Masukan salah" error="Isian Anda salah!" promptTitle="Input yg diisikan" prompt="nilai angka antara 0 sampai 100." sqref="CH29">
      <formula1>0</formula1>
      <formula2>100</formula2>
    </dataValidation>
    <dataValidation type="decimal" allowBlank="1" showDropDown="1" showInputMessage="1" showErrorMessage="1" errorTitle="Masukan salah" error="Isian Anda salah!" promptTitle="Input yg diisikan" prompt="nilai angka antara 0 sampai 100." sqref="CH30">
      <formula1>0</formula1>
      <formula2>100</formula2>
    </dataValidation>
    <dataValidation type="decimal" allowBlank="1" showDropDown="1" showInputMessage="1" showErrorMessage="1" errorTitle="Masukan salah" error="Isian Anda salah!" promptTitle="Input yg diisikan" prompt="nilai angka antara 0 sampai 100." sqref="CH31">
      <formula1>0</formula1>
      <formula2>100</formula2>
    </dataValidation>
    <dataValidation type="decimal" allowBlank="1" showDropDown="1" showInputMessage="1" showErrorMessage="1" errorTitle="Masukan salah" error="Isian Anda salah!" promptTitle="Input yg diisikan" prompt="nilai angka antara 0 sampai 100." sqref="CH32">
      <formula1>0</formula1>
      <formula2>100</formula2>
    </dataValidation>
    <dataValidation type="decimal" allowBlank="1" showDropDown="1" showInputMessage="1" showErrorMessage="1" errorTitle="Masukan salah" error="Isian Anda salah!" promptTitle="Input yg diisikan" prompt="nilai angka antara 0 sampai 100." sqref="CH33">
      <formula1>0</formula1>
      <formula2>100</formula2>
    </dataValidation>
    <dataValidation type="decimal" allowBlank="1" showDropDown="1" showInputMessage="1" showErrorMessage="1" errorTitle="Masukan salah" error="Isian Anda salah!" promptTitle="Input yg diisikan" prompt="nilai angka antara 0 sampai 100." sqref="CH34">
      <formula1>0</formula1>
      <formula2>100</formula2>
    </dataValidation>
    <dataValidation type="decimal" allowBlank="1" showDropDown="1" showInputMessage="1" showErrorMessage="1" errorTitle="Masukan salah" error="Isian Anda salah!" promptTitle="Input yg diisikan" prompt="nilai angka antara 0 sampai 100." sqref="CH35">
      <formula1>0</formula1>
      <formula2>100</formula2>
    </dataValidation>
    <dataValidation type="decimal" allowBlank="1" showDropDown="1" showInputMessage="1" showErrorMessage="1" errorTitle="Masukan salah" error="Isian Anda salah!" promptTitle="Input yg diisikan" prompt="nilai angka antara 0 sampai 100." sqref="CH36">
      <formula1>0</formula1>
      <formula2>100</formula2>
    </dataValidation>
    <dataValidation type="decimal" allowBlank="1" showDropDown="1" showInputMessage="1" showErrorMessage="1" errorTitle="Masukan salah" error="Isian Anda salah!" promptTitle="Input yg diisikan" prompt="nilai angka antara 0 sampai 100." sqref="CH37">
      <formula1>0</formula1>
      <formula2>100</formula2>
    </dataValidation>
    <dataValidation type="decimal" allowBlank="1" showDropDown="1" showInputMessage="1" showErrorMessage="1" errorTitle="Masukan salah" error="Isian Anda salah!" promptTitle="Input yg diisikan" prompt="nilai angka antara 0 sampai 100." sqref="CH38">
      <formula1>0</formula1>
      <formula2>100</formula2>
    </dataValidation>
    <dataValidation type="decimal" allowBlank="1" showDropDown="1" showInputMessage="1" showErrorMessage="1" errorTitle="Masukan salah" error="Isian Anda salah!" promptTitle="Input yg diisikan" prompt="nilai angka antara 0 sampai 100." sqref="CH39">
      <formula1>0</formula1>
      <formula2>100</formula2>
    </dataValidation>
    <dataValidation type="decimal" allowBlank="1" showDropDown="1" showInputMessage="1" showErrorMessage="1" errorTitle="Masukan salah" error="Isian Anda salah!" promptTitle="Input yg diisikan" prompt="nilai angka antara 0 sampai 100." sqref="CH40">
      <formula1>0</formula1>
      <formula2>100</formula2>
    </dataValidation>
    <dataValidation type="decimal" allowBlank="1" showDropDown="1" showInputMessage="1" showErrorMessage="1" errorTitle="Masukan salah" error="Isian Anda salah!" promptTitle="Input yg diisikan" prompt="nilai angka antara 0 sampai 100." sqref="CH41">
      <formula1>0</formula1>
      <formula2>100</formula2>
    </dataValidation>
    <dataValidation type="decimal" allowBlank="1" showDropDown="1" showInputMessage="1" showErrorMessage="1" errorTitle="Masukan salah" error="Isian Anda salah!" promptTitle="Input yg diisikan" prompt="nilai angka antara 0 sampai 100." sqref="CH42">
      <formula1>0</formula1>
      <formula2>100</formula2>
    </dataValidation>
    <dataValidation type="decimal" allowBlank="1" showDropDown="1" showInputMessage="1" showErrorMessage="1" errorTitle="Masukan salah" error="Isian Anda salah!" promptTitle="Input yg diisikan" prompt="nilai angka antara 0 sampai 100." sqref="CH43">
      <formula1>0</formula1>
      <formula2>100</formula2>
    </dataValidation>
    <dataValidation type="decimal" allowBlank="1" showDropDown="1" showInputMessage="1" showErrorMessage="1" errorTitle="Masukan salah" error="Isian Anda salah!" promptTitle="Input yg diisikan" prompt="nilai angka antara 0 sampai 100." sqref="CH44">
      <formula1>0</formula1>
      <formula2>100</formula2>
    </dataValidation>
    <dataValidation type="decimal" allowBlank="1" showDropDown="1" showInputMessage="1" showErrorMessage="1" errorTitle="Masukan salah" error="Isian Anda salah!" promptTitle="Input yg diisikan" prompt="nilai angka antara 0 sampai 100." sqref="CH45">
      <formula1>0</formula1>
      <formula2>100</formula2>
    </dataValidation>
    <dataValidation type="decimal" allowBlank="1" showDropDown="1" showInputMessage="1" showErrorMessage="1" errorTitle="Masukan salah" error="Isian Anda salah!" promptTitle="Input yg diisikan" prompt="nilai angka antara 0 sampai 100." sqref="CH46">
      <formula1>0</formula1>
      <formula2>100</formula2>
    </dataValidation>
    <dataValidation type="decimal" allowBlank="1" showDropDown="1" showInputMessage="1" showErrorMessage="1" errorTitle="Masukan salah" error="Isian Anda salah!" promptTitle="Input yg diisikan" prompt="nilai angka antara 0 sampai 100." sqref="CH47">
      <formula1>0</formula1>
      <formula2>100</formula2>
    </dataValidation>
    <dataValidation type="decimal" allowBlank="1" showDropDown="1" showInputMessage="1" showErrorMessage="1" errorTitle="Masukan salah" error="Isian Anda salah!" promptTitle="Input yg diisikan" prompt="nilai angka antara 0 sampai 100." sqref="CH48">
      <formula1>0</formula1>
      <formula2>100</formula2>
    </dataValidation>
    <dataValidation type="decimal" allowBlank="1" showDropDown="1" showInputMessage="1" showErrorMessage="1" errorTitle="Masukan salah" error="Isian Anda salah!" promptTitle="Input yg diisikan" prompt="nilai angka antara 0 sampai 100." sqref="CH49">
      <formula1>0</formula1>
      <formula2>100</formula2>
    </dataValidation>
    <dataValidation type="decimal" allowBlank="1" showDropDown="1" showInputMessage="1" showErrorMessage="1" errorTitle="Masukan salah" error="Isian Anda salah!" promptTitle="Input yg diisikan" prompt="nilai angka antara 0 sampai 100." sqref="CH50">
      <formula1>0</formula1>
      <formula2>100</formula2>
    </dataValidation>
    <dataValidation type="decimal" allowBlank="1" showDropDown="1" showInputMessage="1" showErrorMessage="1" errorTitle="Masukan salah" error="Isian Anda salah!" promptTitle="Input yg diisikan" prompt="nilai angka antara 0 sampai 100." sqref="CI11">
      <formula1>0</formula1>
      <formula2>100</formula2>
    </dataValidation>
    <dataValidation type="decimal" allowBlank="1" showDropDown="1" showInputMessage="1" showErrorMessage="1" errorTitle="Masukan salah" error="Isian Anda salah!" promptTitle="Input yg diisikan" prompt="nilai angka antara 0 sampai 100." sqref="CI12">
      <formula1>0</formula1>
      <formula2>100</formula2>
    </dataValidation>
    <dataValidation type="decimal" allowBlank="1" showDropDown="1" showInputMessage="1" showErrorMessage="1" errorTitle="Masukan salah" error="Isian Anda salah!" promptTitle="Input yg diisikan" prompt="nilai angka antara 0 sampai 100." sqref="CI13">
      <formula1>0</formula1>
      <formula2>100</formula2>
    </dataValidation>
    <dataValidation type="decimal" allowBlank="1" showDropDown="1" showInputMessage="1" showErrorMessage="1" errorTitle="Masukan salah" error="Isian Anda salah!" promptTitle="Input yg diisikan" prompt="nilai angka antara 0 sampai 100." sqref="CI14">
      <formula1>0</formula1>
      <formula2>100</formula2>
    </dataValidation>
    <dataValidation type="decimal" allowBlank="1" showDropDown="1" showInputMessage="1" showErrorMessage="1" errorTitle="Masukan salah" error="Isian Anda salah!" promptTitle="Input yg diisikan" prompt="nilai angka antara 0 sampai 100." sqref="CI15">
      <formula1>0</formula1>
      <formula2>100</formula2>
    </dataValidation>
    <dataValidation type="decimal" allowBlank="1" showDropDown="1" showInputMessage="1" showErrorMessage="1" errorTitle="Masukan salah" error="Isian Anda salah!" promptTitle="Input yg diisikan" prompt="nilai angka antara 0 sampai 100." sqref="CI16">
      <formula1>0</formula1>
      <formula2>100</formula2>
    </dataValidation>
    <dataValidation type="decimal" allowBlank="1" showDropDown="1" showInputMessage="1" showErrorMessage="1" errorTitle="Masukan salah" error="Isian Anda salah!" promptTitle="Input yg diisikan" prompt="nilai angka antara 0 sampai 100." sqref="CI17">
      <formula1>0</formula1>
      <formula2>100</formula2>
    </dataValidation>
    <dataValidation type="decimal" allowBlank="1" showDropDown="1" showInputMessage="1" showErrorMessage="1" errorTitle="Masukan salah" error="Isian Anda salah!" promptTitle="Input yg diisikan" prompt="nilai angka antara 0 sampai 100." sqref="CI18">
      <formula1>0</formula1>
      <formula2>100</formula2>
    </dataValidation>
    <dataValidation type="decimal" allowBlank="1" showDropDown="1" showInputMessage="1" showErrorMessage="1" errorTitle="Masukan salah" error="Isian Anda salah!" promptTitle="Input yg diisikan" prompt="nilai angka antara 0 sampai 100." sqref="CI19">
      <formula1>0</formula1>
      <formula2>100</formula2>
    </dataValidation>
    <dataValidation type="decimal" allowBlank="1" showDropDown="1" showInputMessage="1" showErrorMessage="1" errorTitle="Masukan salah" error="Isian Anda salah!" promptTitle="Input yg diisikan" prompt="nilai angka antara 0 sampai 100." sqref="CI20">
      <formula1>0</formula1>
      <formula2>100</formula2>
    </dataValidation>
    <dataValidation type="decimal" allowBlank="1" showDropDown="1" showInputMessage="1" showErrorMessage="1" errorTitle="Masukan salah" error="Isian Anda salah!" promptTitle="Input yg diisikan" prompt="nilai angka antara 0 sampai 100." sqref="CI21">
      <formula1>0</formula1>
      <formula2>100</formula2>
    </dataValidation>
    <dataValidation type="decimal" allowBlank="1" showDropDown="1" showInputMessage="1" showErrorMessage="1" errorTitle="Masukan salah" error="Isian Anda salah!" promptTitle="Input yg diisikan" prompt="nilai angka antara 0 sampai 100." sqref="CI22">
      <formula1>0</formula1>
      <formula2>100</formula2>
    </dataValidation>
    <dataValidation type="decimal" allowBlank="1" showDropDown="1" showInputMessage="1" showErrorMessage="1" errorTitle="Masukan salah" error="Isian Anda salah!" promptTitle="Input yg diisikan" prompt="nilai angka antara 0 sampai 100." sqref="CI23">
      <formula1>0</formula1>
      <formula2>100</formula2>
    </dataValidation>
    <dataValidation type="decimal" allowBlank="1" showDropDown="1" showInputMessage="1" showErrorMessage="1" errorTitle="Masukan salah" error="Isian Anda salah!" promptTitle="Input yg diisikan" prompt="nilai angka antara 0 sampai 100." sqref="CI24">
      <formula1>0</formula1>
      <formula2>100</formula2>
    </dataValidation>
    <dataValidation type="decimal" allowBlank="1" showDropDown="1" showInputMessage="1" showErrorMessage="1" errorTitle="Masukan salah" error="Isian Anda salah!" promptTitle="Input yg diisikan" prompt="nilai angka antara 0 sampai 100." sqref="CI25">
      <formula1>0</formula1>
      <formula2>100</formula2>
    </dataValidation>
    <dataValidation type="decimal" allowBlank="1" showDropDown="1" showInputMessage="1" showErrorMessage="1" errorTitle="Masukan salah" error="Isian Anda salah!" promptTitle="Input yg diisikan" prompt="nilai angka antara 0 sampai 100." sqref="CI26">
      <formula1>0</formula1>
      <formula2>100</formula2>
    </dataValidation>
    <dataValidation type="decimal" allowBlank="1" showDropDown="1" showInputMessage="1" showErrorMessage="1" errorTitle="Masukan salah" error="Isian Anda salah!" promptTitle="Input yg diisikan" prompt="nilai angka antara 0 sampai 100." sqref="CI27">
      <formula1>0</formula1>
      <formula2>100</formula2>
    </dataValidation>
    <dataValidation type="decimal" allowBlank="1" showDropDown="1" showInputMessage="1" showErrorMessage="1" errorTitle="Masukan salah" error="Isian Anda salah!" promptTitle="Input yg diisikan" prompt="nilai angka antara 0 sampai 100." sqref="CI28">
      <formula1>0</formula1>
      <formula2>100</formula2>
    </dataValidation>
    <dataValidation type="decimal" allowBlank="1" showDropDown="1" showInputMessage="1" showErrorMessage="1" errorTitle="Masukan salah" error="Isian Anda salah!" promptTitle="Input yg diisikan" prompt="nilai angka antara 0 sampai 100." sqref="CI29">
      <formula1>0</formula1>
      <formula2>100</formula2>
    </dataValidation>
    <dataValidation type="decimal" allowBlank="1" showDropDown="1" showInputMessage="1" showErrorMessage="1" errorTitle="Masukan salah" error="Isian Anda salah!" promptTitle="Input yg diisikan" prompt="nilai angka antara 0 sampai 100." sqref="CI30">
      <formula1>0</formula1>
      <formula2>100</formula2>
    </dataValidation>
    <dataValidation type="decimal" allowBlank="1" showDropDown="1" showInputMessage="1" showErrorMessage="1" errorTitle="Masukan salah" error="Isian Anda salah!" promptTitle="Input yg diisikan" prompt="nilai angka antara 0 sampai 100." sqref="CI31">
      <formula1>0</formula1>
      <formula2>100</formula2>
    </dataValidation>
    <dataValidation type="decimal" allowBlank="1" showDropDown="1" showInputMessage="1" showErrorMessage="1" errorTitle="Masukan salah" error="Isian Anda salah!" promptTitle="Input yg diisikan" prompt="nilai angka antara 0 sampai 100." sqref="CI32">
      <formula1>0</formula1>
      <formula2>100</formula2>
    </dataValidation>
    <dataValidation type="decimal" allowBlank="1" showDropDown="1" showInputMessage="1" showErrorMessage="1" errorTitle="Masukan salah" error="Isian Anda salah!" promptTitle="Input yg diisikan" prompt="nilai angka antara 0 sampai 100." sqref="CI33">
      <formula1>0</formula1>
      <formula2>100</formula2>
    </dataValidation>
    <dataValidation type="decimal" allowBlank="1" showDropDown="1" showInputMessage="1" showErrorMessage="1" errorTitle="Masukan salah" error="Isian Anda salah!" promptTitle="Input yg diisikan" prompt="nilai angka antara 0 sampai 100." sqref="CI34">
      <formula1>0</formula1>
      <formula2>100</formula2>
    </dataValidation>
    <dataValidation type="decimal" allowBlank="1" showDropDown="1" showInputMessage="1" showErrorMessage="1" errorTitle="Masukan salah" error="Isian Anda salah!" promptTitle="Input yg diisikan" prompt="nilai angka antara 0 sampai 100." sqref="CI35">
      <formula1>0</formula1>
      <formula2>100</formula2>
    </dataValidation>
    <dataValidation type="decimal" allowBlank="1" showDropDown="1" showInputMessage="1" showErrorMessage="1" errorTitle="Masukan salah" error="Isian Anda salah!" promptTitle="Input yg diisikan" prompt="nilai angka antara 0 sampai 100." sqref="CI36">
      <formula1>0</formula1>
      <formula2>100</formula2>
    </dataValidation>
    <dataValidation type="decimal" allowBlank="1" showDropDown="1" showInputMessage="1" showErrorMessage="1" errorTitle="Masukan salah" error="Isian Anda salah!" promptTitle="Input yg diisikan" prompt="nilai angka antara 0 sampai 100." sqref="CI37">
      <formula1>0</formula1>
      <formula2>100</formula2>
    </dataValidation>
    <dataValidation type="decimal" allowBlank="1" showDropDown="1" showInputMessage="1" showErrorMessage="1" errorTitle="Masukan salah" error="Isian Anda salah!" promptTitle="Input yg diisikan" prompt="nilai angka antara 0 sampai 100." sqref="CI38">
      <formula1>0</formula1>
      <formula2>100</formula2>
    </dataValidation>
    <dataValidation type="decimal" allowBlank="1" showDropDown="1" showInputMessage="1" showErrorMessage="1" errorTitle="Masukan salah" error="Isian Anda salah!" promptTitle="Input yg diisikan" prompt="nilai angka antara 0 sampai 100." sqref="CI39">
      <formula1>0</formula1>
      <formula2>100</formula2>
    </dataValidation>
    <dataValidation type="decimal" allowBlank="1" showDropDown="1" showInputMessage="1" showErrorMessage="1" errorTitle="Masukan salah" error="Isian Anda salah!" promptTitle="Input yg diisikan" prompt="nilai angka antara 0 sampai 100." sqref="CI40">
      <formula1>0</formula1>
      <formula2>100</formula2>
    </dataValidation>
    <dataValidation type="decimal" allowBlank="1" showDropDown="1" showInputMessage="1" showErrorMessage="1" errorTitle="Masukan salah" error="Isian Anda salah!" promptTitle="Input yg diisikan" prompt="nilai angka antara 0 sampai 100." sqref="CI41">
      <formula1>0</formula1>
      <formula2>100</formula2>
    </dataValidation>
    <dataValidation type="decimal" allowBlank="1" showDropDown="1" showInputMessage="1" showErrorMessage="1" errorTitle="Masukan salah" error="Isian Anda salah!" promptTitle="Input yg diisikan" prompt="nilai angka antara 0 sampai 100." sqref="CI42">
      <formula1>0</formula1>
      <formula2>100</formula2>
    </dataValidation>
    <dataValidation type="decimal" allowBlank="1" showDropDown="1" showInputMessage="1" showErrorMessage="1" errorTitle="Masukan salah" error="Isian Anda salah!" promptTitle="Input yg diisikan" prompt="nilai angka antara 0 sampai 100." sqref="CI43">
      <formula1>0</formula1>
      <formula2>100</formula2>
    </dataValidation>
    <dataValidation type="decimal" allowBlank="1" showDropDown="1" showInputMessage="1" showErrorMessage="1" errorTitle="Masukan salah" error="Isian Anda salah!" promptTitle="Input yg diisikan" prompt="nilai angka antara 0 sampai 100." sqref="CI44">
      <formula1>0</formula1>
      <formula2>100</formula2>
    </dataValidation>
    <dataValidation type="decimal" allowBlank="1" showDropDown="1" showInputMessage="1" showErrorMessage="1" errorTitle="Masukan salah" error="Isian Anda salah!" promptTitle="Input yg diisikan" prompt="nilai angka antara 0 sampai 100." sqref="CI45">
      <formula1>0</formula1>
      <formula2>100</formula2>
    </dataValidation>
    <dataValidation type="decimal" allowBlank="1" showDropDown="1" showInputMessage="1" showErrorMessage="1" errorTitle="Masukan salah" error="Isian Anda salah!" promptTitle="Input yg diisikan" prompt="nilai angka antara 0 sampai 100." sqref="CI46">
      <formula1>0</formula1>
      <formula2>100</formula2>
    </dataValidation>
    <dataValidation type="decimal" allowBlank="1" showDropDown="1" showInputMessage="1" showErrorMessage="1" errorTitle="Masukan salah" error="Isian Anda salah!" promptTitle="Input yg diisikan" prompt="nilai angka antara 0 sampai 100." sqref="CI47">
      <formula1>0</formula1>
      <formula2>100</formula2>
    </dataValidation>
    <dataValidation type="decimal" allowBlank="1" showDropDown="1" showInputMessage="1" showErrorMessage="1" errorTitle="Masukan salah" error="Isian Anda salah!" promptTitle="Input yg diisikan" prompt="nilai angka antara 0 sampai 100." sqref="CI48">
      <formula1>0</formula1>
      <formula2>100</formula2>
    </dataValidation>
    <dataValidation type="decimal" allowBlank="1" showDropDown="1" showInputMessage="1" showErrorMessage="1" errorTitle="Masukan salah" error="Isian Anda salah!" promptTitle="Input yg diisikan" prompt="nilai angka antara 0 sampai 100." sqref="CI49">
      <formula1>0</formula1>
      <formula2>100</formula2>
    </dataValidation>
    <dataValidation type="decimal" allowBlank="1" showDropDown="1" showInputMessage="1" showErrorMessage="1" errorTitle="Masukan salah" error="Isian Anda salah!" promptTitle="Input yg diisikan" prompt="nilai angka antara 0 sampai 100." sqref="CI50">
      <formula1>0</formula1>
      <formula2>100</formula2>
    </dataValidation>
    <dataValidation type="decimal" allowBlank="1" showDropDown="1" showInputMessage="1" showErrorMessage="1" errorTitle="Masukan salah" error="Isian Anda salah!" promptTitle="Input yg diisikan" prompt="nilai angka antara 0 sampai 100." sqref="CJ11">
      <formula1>0</formula1>
      <formula2>100</formula2>
    </dataValidation>
    <dataValidation type="decimal" allowBlank="1" showDropDown="1" showInputMessage="1" showErrorMessage="1" errorTitle="Masukan salah" error="Isian Anda salah!" promptTitle="Input yg diisikan" prompt="nilai angka antara 0 sampai 100." sqref="CJ12">
      <formula1>0</formula1>
      <formula2>100</formula2>
    </dataValidation>
    <dataValidation type="decimal" allowBlank="1" showDropDown="1" showInputMessage="1" showErrorMessage="1" errorTitle="Masukan salah" error="Isian Anda salah!" promptTitle="Input yg diisikan" prompt="nilai angka antara 0 sampai 100." sqref="CJ13">
      <formula1>0</formula1>
      <formula2>100</formula2>
    </dataValidation>
    <dataValidation type="decimal" allowBlank="1" showDropDown="1" showInputMessage="1" showErrorMessage="1" errorTitle="Masukan salah" error="Isian Anda salah!" promptTitle="Input yg diisikan" prompt="nilai angka antara 0 sampai 100." sqref="CJ14">
      <formula1>0</formula1>
      <formula2>100</formula2>
    </dataValidation>
    <dataValidation type="decimal" allowBlank="1" showDropDown="1" showInputMessage="1" showErrorMessage="1" errorTitle="Masukan salah" error="Isian Anda salah!" promptTitle="Input yg diisikan" prompt="nilai angka antara 0 sampai 100." sqref="CJ15">
      <formula1>0</formula1>
      <formula2>100</formula2>
    </dataValidation>
    <dataValidation type="decimal" allowBlank="1" showDropDown="1" showInputMessage="1" showErrorMessage="1" errorTitle="Masukan salah" error="Isian Anda salah!" promptTitle="Input yg diisikan" prompt="nilai angka antara 0 sampai 100." sqref="CJ16">
      <formula1>0</formula1>
      <formula2>100</formula2>
    </dataValidation>
    <dataValidation type="decimal" allowBlank="1" showDropDown="1" showInputMessage="1" showErrorMessage="1" errorTitle="Masukan salah" error="Isian Anda salah!" promptTitle="Input yg diisikan" prompt="nilai angka antara 0 sampai 100." sqref="CJ17">
      <formula1>0</formula1>
      <formula2>100</formula2>
    </dataValidation>
    <dataValidation type="decimal" allowBlank="1" showDropDown="1" showInputMessage="1" showErrorMessage="1" errorTitle="Masukan salah" error="Isian Anda salah!" promptTitle="Input yg diisikan" prompt="nilai angka antara 0 sampai 100." sqref="CJ18">
      <formula1>0</formula1>
      <formula2>100</formula2>
    </dataValidation>
    <dataValidation type="decimal" allowBlank="1" showDropDown="1" showInputMessage="1" showErrorMessage="1" errorTitle="Masukan salah" error="Isian Anda salah!" promptTitle="Input yg diisikan" prompt="nilai angka antara 0 sampai 100." sqref="CJ19">
      <formula1>0</formula1>
      <formula2>100</formula2>
    </dataValidation>
    <dataValidation type="decimal" allowBlank="1" showDropDown="1" showInputMessage="1" showErrorMessage="1" errorTitle="Masukan salah" error="Isian Anda salah!" promptTitle="Input yg diisikan" prompt="nilai angka antara 0 sampai 100." sqref="CJ20">
      <formula1>0</formula1>
      <formula2>100</formula2>
    </dataValidation>
    <dataValidation type="decimal" allowBlank="1" showDropDown="1" showInputMessage="1" showErrorMessage="1" errorTitle="Masukan salah" error="Isian Anda salah!" promptTitle="Input yg diisikan" prompt="nilai angka antara 0 sampai 100." sqref="CJ21">
      <formula1>0</formula1>
      <formula2>100</formula2>
    </dataValidation>
    <dataValidation type="decimal" allowBlank="1" showDropDown="1" showInputMessage="1" showErrorMessage="1" errorTitle="Masukan salah" error="Isian Anda salah!" promptTitle="Input yg diisikan" prompt="nilai angka antara 0 sampai 100." sqref="CJ22">
      <formula1>0</formula1>
      <formula2>100</formula2>
    </dataValidation>
    <dataValidation type="decimal" allowBlank="1" showDropDown="1" showInputMessage="1" showErrorMessage="1" errorTitle="Masukan salah" error="Isian Anda salah!" promptTitle="Input yg diisikan" prompt="nilai angka antara 0 sampai 100." sqref="CJ23">
      <formula1>0</formula1>
      <formula2>100</formula2>
    </dataValidation>
    <dataValidation type="decimal" allowBlank="1" showDropDown="1" showInputMessage="1" showErrorMessage="1" errorTitle="Masukan salah" error="Isian Anda salah!" promptTitle="Input yg diisikan" prompt="nilai angka antara 0 sampai 100." sqref="CJ24">
      <formula1>0</formula1>
      <formula2>100</formula2>
    </dataValidation>
    <dataValidation type="decimal" allowBlank="1" showDropDown="1" showInputMessage="1" showErrorMessage="1" errorTitle="Masukan salah" error="Isian Anda salah!" promptTitle="Input yg diisikan" prompt="nilai angka antara 0 sampai 100." sqref="CJ25">
      <formula1>0</formula1>
      <formula2>100</formula2>
    </dataValidation>
    <dataValidation type="decimal" allowBlank="1" showDropDown="1" showInputMessage="1" showErrorMessage="1" errorTitle="Masukan salah" error="Isian Anda salah!" promptTitle="Input yg diisikan" prompt="nilai angka antara 0 sampai 100." sqref="CJ26">
      <formula1>0</formula1>
      <formula2>100</formula2>
    </dataValidation>
    <dataValidation type="decimal" allowBlank="1" showDropDown="1" showInputMessage="1" showErrorMessage="1" errorTitle="Masukan salah" error="Isian Anda salah!" promptTitle="Input yg diisikan" prompt="nilai angka antara 0 sampai 100." sqref="CJ27">
      <formula1>0</formula1>
      <formula2>100</formula2>
    </dataValidation>
    <dataValidation type="decimal" allowBlank="1" showDropDown="1" showInputMessage="1" showErrorMessage="1" errorTitle="Masukan salah" error="Isian Anda salah!" promptTitle="Input yg diisikan" prompt="nilai angka antara 0 sampai 100." sqref="CJ28">
      <formula1>0</formula1>
      <formula2>100</formula2>
    </dataValidation>
    <dataValidation type="decimal" allowBlank="1" showDropDown="1" showInputMessage="1" showErrorMessage="1" errorTitle="Masukan salah" error="Isian Anda salah!" promptTitle="Input yg diisikan" prompt="nilai angka antara 0 sampai 100." sqref="CJ29">
      <formula1>0</formula1>
      <formula2>100</formula2>
    </dataValidation>
    <dataValidation type="decimal" allowBlank="1" showDropDown="1" showInputMessage="1" showErrorMessage="1" errorTitle="Masukan salah" error="Isian Anda salah!" promptTitle="Input yg diisikan" prompt="nilai angka antara 0 sampai 100." sqref="CJ30">
      <formula1>0</formula1>
      <formula2>100</formula2>
    </dataValidation>
    <dataValidation type="decimal" allowBlank="1" showDropDown="1" showInputMessage="1" showErrorMessage="1" errorTitle="Masukan salah" error="Isian Anda salah!" promptTitle="Input yg diisikan" prompt="nilai angka antara 0 sampai 100." sqref="CJ31">
      <formula1>0</formula1>
      <formula2>100</formula2>
    </dataValidation>
    <dataValidation type="decimal" allowBlank="1" showDropDown="1" showInputMessage="1" showErrorMessage="1" errorTitle="Masukan salah" error="Isian Anda salah!" promptTitle="Input yg diisikan" prompt="nilai angka antara 0 sampai 100." sqref="CJ32">
      <formula1>0</formula1>
      <formula2>100</formula2>
    </dataValidation>
    <dataValidation type="decimal" allowBlank="1" showDropDown="1" showInputMessage="1" showErrorMessage="1" errorTitle="Masukan salah" error="Isian Anda salah!" promptTitle="Input yg diisikan" prompt="nilai angka antara 0 sampai 100." sqref="CJ33">
      <formula1>0</formula1>
      <formula2>100</formula2>
    </dataValidation>
    <dataValidation type="decimal" allowBlank="1" showDropDown="1" showInputMessage="1" showErrorMessage="1" errorTitle="Masukan salah" error="Isian Anda salah!" promptTitle="Input yg diisikan" prompt="nilai angka antara 0 sampai 100." sqref="CJ34">
      <formula1>0</formula1>
      <formula2>100</formula2>
    </dataValidation>
    <dataValidation type="decimal" allowBlank="1" showDropDown="1" showInputMessage="1" showErrorMessage="1" errorTitle="Masukan salah" error="Isian Anda salah!" promptTitle="Input yg diisikan" prompt="nilai angka antara 0 sampai 100." sqref="CJ35">
      <formula1>0</formula1>
      <formula2>100</formula2>
    </dataValidation>
    <dataValidation type="decimal" allowBlank="1" showDropDown="1" showInputMessage="1" showErrorMessage="1" errorTitle="Masukan salah" error="Isian Anda salah!" promptTitle="Input yg diisikan" prompt="nilai angka antara 0 sampai 100." sqref="CJ36">
      <formula1>0</formula1>
      <formula2>100</formula2>
    </dataValidation>
    <dataValidation type="decimal" allowBlank="1" showDropDown="1" showInputMessage="1" showErrorMessage="1" errorTitle="Masukan salah" error="Isian Anda salah!" promptTitle="Input yg diisikan" prompt="nilai angka antara 0 sampai 100." sqref="CJ37">
      <formula1>0</formula1>
      <formula2>100</formula2>
    </dataValidation>
    <dataValidation type="decimal" allowBlank="1" showDropDown="1" showInputMessage="1" showErrorMessage="1" errorTitle="Masukan salah" error="Isian Anda salah!" promptTitle="Input yg diisikan" prompt="nilai angka antara 0 sampai 100." sqref="CJ38">
      <formula1>0</formula1>
      <formula2>100</formula2>
    </dataValidation>
    <dataValidation type="decimal" allowBlank="1" showDropDown="1" showInputMessage="1" showErrorMessage="1" errorTitle="Masukan salah" error="Isian Anda salah!" promptTitle="Input yg diisikan" prompt="nilai angka antara 0 sampai 100." sqref="CJ39">
      <formula1>0</formula1>
      <formula2>100</formula2>
    </dataValidation>
    <dataValidation type="decimal" allowBlank="1" showDropDown="1" showInputMessage="1" showErrorMessage="1" errorTitle="Masukan salah" error="Isian Anda salah!" promptTitle="Input yg diisikan" prompt="nilai angka antara 0 sampai 100." sqref="CJ40">
      <formula1>0</formula1>
      <formula2>100</formula2>
    </dataValidation>
    <dataValidation type="decimal" allowBlank="1" showDropDown="1" showInputMessage="1" showErrorMessage="1" errorTitle="Masukan salah" error="Isian Anda salah!" promptTitle="Input yg diisikan" prompt="nilai angka antara 0 sampai 100." sqref="CJ41">
      <formula1>0</formula1>
      <formula2>100</formula2>
    </dataValidation>
    <dataValidation type="decimal" allowBlank="1" showDropDown="1" showInputMessage="1" showErrorMessage="1" errorTitle="Masukan salah" error="Isian Anda salah!" promptTitle="Input yg diisikan" prompt="nilai angka antara 0 sampai 100." sqref="CJ42">
      <formula1>0</formula1>
      <formula2>100</formula2>
    </dataValidation>
    <dataValidation type="decimal" allowBlank="1" showDropDown="1" showInputMessage="1" showErrorMessage="1" errorTitle="Masukan salah" error="Isian Anda salah!" promptTitle="Input yg diisikan" prompt="nilai angka antara 0 sampai 100." sqref="CJ43">
      <formula1>0</formula1>
      <formula2>100</formula2>
    </dataValidation>
    <dataValidation type="decimal" allowBlank="1" showDropDown="1" showInputMessage="1" showErrorMessage="1" errorTitle="Masukan salah" error="Isian Anda salah!" promptTitle="Input yg diisikan" prompt="nilai angka antara 0 sampai 100." sqref="CJ44">
      <formula1>0</formula1>
      <formula2>100</formula2>
    </dataValidation>
    <dataValidation type="decimal" allowBlank="1" showDropDown="1" showInputMessage="1" showErrorMessage="1" errorTitle="Masukan salah" error="Isian Anda salah!" promptTitle="Input yg diisikan" prompt="nilai angka antara 0 sampai 100." sqref="CJ45">
      <formula1>0</formula1>
      <formula2>100</formula2>
    </dataValidation>
    <dataValidation type="decimal" allowBlank="1" showDropDown="1" showInputMessage="1" showErrorMessage="1" errorTitle="Masukan salah" error="Isian Anda salah!" promptTitle="Input yg diisikan" prompt="nilai angka antara 0 sampai 100." sqref="CJ46">
      <formula1>0</formula1>
      <formula2>100</formula2>
    </dataValidation>
    <dataValidation type="decimal" allowBlank="1" showDropDown="1" showInputMessage="1" showErrorMessage="1" errorTitle="Masukan salah" error="Isian Anda salah!" promptTitle="Input yg diisikan" prompt="nilai angka antara 0 sampai 100." sqref="CJ47">
      <formula1>0</formula1>
      <formula2>100</formula2>
    </dataValidation>
    <dataValidation type="decimal" allowBlank="1" showDropDown="1" showInputMessage="1" showErrorMessage="1" errorTitle="Masukan salah" error="Isian Anda salah!" promptTitle="Input yg diisikan" prompt="nilai angka antara 0 sampai 100." sqref="CJ48">
      <formula1>0</formula1>
      <formula2>100</formula2>
    </dataValidation>
    <dataValidation type="decimal" allowBlank="1" showDropDown="1" showInputMessage="1" showErrorMessage="1" errorTitle="Masukan salah" error="Isian Anda salah!" promptTitle="Input yg diisikan" prompt="nilai angka antara 0 sampai 100." sqref="CJ49">
      <formula1>0</formula1>
      <formula2>100</formula2>
    </dataValidation>
    <dataValidation type="decimal" allowBlank="1" showDropDown="1" showInputMessage="1" showErrorMessage="1" errorTitle="Masukan salah" error="Isian Anda salah!" promptTitle="Input yg diisikan" prompt="nilai angka antara 0 sampai 100." sqref="CJ50">
      <formula1>0</formula1>
      <formula2>100</formula2>
    </dataValidation>
    <dataValidation type="decimal" allowBlank="1" showDropDown="1" showInputMessage="1" showErrorMessage="1" errorTitle="Masukan salah" error="Isian Anda salah!" promptTitle="Input yg diisikan" prompt="nilai angka antara 0 sampai 100." sqref="CK11">
      <formula1>0</formula1>
      <formula2>100</formula2>
    </dataValidation>
    <dataValidation type="decimal" allowBlank="1" showDropDown="1" showInputMessage="1" showErrorMessage="1" errorTitle="Masukan salah" error="Isian Anda salah!" promptTitle="Input yg diisikan" prompt="nilai angka antara 0 sampai 100." sqref="CK12">
      <formula1>0</formula1>
      <formula2>100</formula2>
    </dataValidation>
    <dataValidation type="decimal" allowBlank="1" showDropDown="1" showInputMessage="1" showErrorMessage="1" errorTitle="Masukan salah" error="Isian Anda salah!" promptTitle="Input yg diisikan" prompt="nilai angka antara 0 sampai 100." sqref="CK13">
      <formula1>0</formula1>
      <formula2>100</formula2>
    </dataValidation>
    <dataValidation type="decimal" allowBlank="1" showDropDown="1" showInputMessage="1" showErrorMessage="1" errorTitle="Masukan salah" error="Isian Anda salah!" promptTitle="Input yg diisikan" prompt="nilai angka antara 0 sampai 100." sqref="CK14">
      <formula1>0</formula1>
      <formula2>100</formula2>
    </dataValidation>
    <dataValidation type="decimal" allowBlank="1" showDropDown="1" showInputMessage="1" showErrorMessage="1" errorTitle="Masukan salah" error="Isian Anda salah!" promptTitle="Input yg diisikan" prompt="nilai angka antara 0 sampai 100." sqref="CK15">
      <formula1>0</formula1>
      <formula2>100</formula2>
    </dataValidation>
    <dataValidation type="decimal" allowBlank="1" showDropDown="1" showInputMessage="1" showErrorMessage="1" errorTitle="Masukan salah" error="Isian Anda salah!" promptTitle="Input yg diisikan" prompt="nilai angka antara 0 sampai 100." sqref="CK16">
      <formula1>0</formula1>
      <formula2>100</formula2>
    </dataValidation>
    <dataValidation type="decimal" allowBlank="1" showDropDown="1" showInputMessage="1" showErrorMessage="1" errorTitle="Masukan salah" error="Isian Anda salah!" promptTitle="Input yg diisikan" prompt="nilai angka antara 0 sampai 100." sqref="CK17">
      <formula1>0</formula1>
      <formula2>100</formula2>
    </dataValidation>
    <dataValidation type="decimal" allowBlank="1" showDropDown="1" showInputMessage="1" showErrorMessage="1" errorTitle="Masukan salah" error="Isian Anda salah!" promptTitle="Input yg diisikan" prompt="nilai angka antara 0 sampai 100." sqref="CK18">
      <formula1>0</formula1>
      <formula2>100</formula2>
    </dataValidation>
    <dataValidation type="decimal" allowBlank="1" showDropDown="1" showInputMessage="1" showErrorMessage="1" errorTitle="Masukan salah" error="Isian Anda salah!" promptTitle="Input yg diisikan" prompt="nilai angka antara 0 sampai 100." sqref="CK19">
      <formula1>0</formula1>
      <formula2>100</formula2>
    </dataValidation>
    <dataValidation type="decimal" allowBlank="1" showDropDown="1" showInputMessage="1" showErrorMessage="1" errorTitle="Masukan salah" error="Isian Anda salah!" promptTitle="Input yg diisikan" prompt="nilai angka antara 0 sampai 100." sqref="CK20">
      <formula1>0</formula1>
      <formula2>100</formula2>
    </dataValidation>
    <dataValidation type="decimal" allowBlank="1" showDropDown="1" showInputMessage="1" showErrorMessage="1" errorTitle="Masukan salah" error="Isian Anda salah!" promptTitle="Input yg diisikan" prompt="nilai angka antara 0 sampai 100." sqref="CK21">
      <formula1>0</formula1>
      <formula2>100</formula2>
    </dataValidation>
    <dataValidation type="decimal" allowBlank="1" showDropDown="1" showInputMessage="1" showErrorMessage="1" errorTitle="Masukan salah" error="Isian Anda salah!" promptTitle="Input yg diisikan" prompt="nilai angka antara 0 sampai 100." sqref="CK22">
      <formula1>0</formula1>
      <formula2>100</formula2>
    </dataValidation>
    <dataValidation type="decimal" allowBlank="1" showDropDown="1" showInputMessage="1" showErrorMessage="1" errorTitle="Masukan salah" error="Isian Anda salah!" promptTitle="Input yg diisikan" prompt="nilai angka antara 0 sampai 100." sqref="CK23">
      <formula1>0</formula1>
      <formula2>100</formula2>
    </dataValidation>
    <dataValidation type="decimal" allowBlank="1" showDropDown="1" showInputMessage="1" showErrorMessage="1" errorTitle="Masukan salah" error="Isian Anda salah!" promptTitle="Input yg diisikan" prompt="nilai angka antara 0 sampai 100." sqref="CK24">
      <formula1>0</formula1>
      <formula2>100</formula2>
    </dataValidation>
    <dataValidation type="decimal" allowBlank="1" showDropDown="1" showInputMessage="1" showErrorMessage="1" errorTitle="Masukan salah" error="Isian Anda salah!" promptTitle="Input yg diisikan" prompt="nilai angka antara 0 sampai 100." sqref="CK25">
      <formula1>0</formula1>
      <formula2>100</formula2>
    </dataValidation>
    <dataValidation type="decimal" allowBlank="1" showDropDown="1" showInputMessage="1" showErrorMessage="1" errorTitle="Masukan salah" error="Isian Anda salah!" promptTitle="Input yg diisikan" prompt="nilai angka antara 0 sampai 100." sqref="CK26">
      <formula1>0</formula1>
      <formula2>100</formula2>
    </dataValidation>
    <dataValidation type="decimal" allowBlank="1" showDropDown="1" showInputMessage="1" showErrorMessage="1" errorTitle="Masukan salah" error="Isian Anda salah!" promptTitle="Input yg diisikan" prompt="nilai angka antara 0 sampai 100." sqref="CK27">
      <formula1>0</formula1>
      <formula2>100</formula2>
    </dataValidation>
    <dataValidation type="decimal" allowBlank="1" showDropDown="1" showInputMessage="1" showErrorMessage="1" errorTitle="Masukan salah" error="Isian Anda salah!" promptTitle="Input yg diisikan" prompt="nilai angka antara 0 sampai 100." sqref="CK28">
      <formula1>0</formula1>
      <formula2>100</formula2>
    </dataValidation>
    <dataValidation type="decimal" allowBlank="1" showDropDown="1" showInputMessage="1" showErrorMessage="1" errorTitle="Masukan salah" error="Isian Anda salah!" promptTitle="Input yg diisikan" prompt="nilai angka antara 0 sampai 100." sqref="CK29">
      <formula1>0</formula1>
      <formula2>100</formula2>
    </dataValidation>
    <dataValidation type="decimal" allowBlank="1" showDropDown="1" showInputMessage="1" showErrorMessage="1" errorTitle="Masukan salah" error="Isian Anda salah!" promptTitle="Input yg diisikan" prompt="nilai angka antara 0 sampai 100." sqref="CK30">
      <formula1>0</formula1>
      <formula2>100</formula2>
    </dataValidation>
    <dataValidation type="decimal" allowBlank="1" showDropDown="1" showInputMessage="1" showErrorMessage="1" errorTitle="Masukan salah" error="Isian Anda salah!" promptTitle="Input yg diisikan" prompt="nilai angka antara 0 sampai 100." sqref="CK31">
      <formula1>0</formula1>
      <formula2>100</formula2>
    </dataValidation>
    <dataValidation type="decimal" allowBlank="1" showDropDown="1" showInputMessage="1" showErrorMessage="1" errorTitle="Masukan salah" error="Isian Anda salah!" promptTitle="Input yg diisikan" prompt="nilai angka antara 0 sampai 100." sqref="CK32">
      <formula1>0</formula1>
      <formula2>100</formula2>
    </dataValidation>
    <dataValidation type="decimal" allowBlank="1" showDropDown="1" showInputMessage="1" showErrorMessage="1" errorTitle="Masukan salah" error="Isian Anda salah!" promptTitle="Input yg diisikan" prompt="nilai angka antara 0 sampai 100." sqref="CK33">
      <formula1>0</formula1>
      <formula2>100</formula2>
    </dataValidation>
    <dataValidation type="decimal" allowBlank="1" showDropDown="1" showInputMessage="1" showErrorMessage="1" errorTitle="Masukan salah" error="Isian Anda salah!" promptTitle="Input yg diisikan" prompt="nilai angka antara 0 sampai 100." sqref="CK34">
      <formula1>0</formula1>
      <formula2>100</formula2>
    </dataValidation>
    <dataValidation type="decimal" allowBlank="1" showDropDown="1" showInputMessage="1" showErrorMessage="1" errorTitle="Masukan salah" error="Isian Anda salah!" promptTitle="Input yg diisikan" prompt="nilai angka antara 0 sampai 100." sqref="CK35">
      <formula1>0</formula1>
      <formula2>100</formula2>
    </dataValidation>
    <dataValidation type="decimal" allowBlank="1" showDropDown="1" showInputMessage="1" showErrorMessage="1" errorTitle="Masukan salah" error="Isian Anda salah!" promptTitle="Input yg diisikan" prompt="nilai angka antara 0 sampai 100." sqref="CK36">
      <formula1>0</formula1>
      <formula2>100</formula2>
    </dataValidation>
    <dataValidation type="decimal" allowBlank="1" showDropDown="1" showInputMessage="1" showErrorMessage="1" errorTitle="Masukan salah" error="Isian Anda salah!" promptTitle="Input yg diisikan" prompt="nilai angka antara 0 sampai 100." sqref="CK37">
      <formula1>0</formula1>
      <formula2>100</formula2>
    </dataValidation>
    <dataValidation type="decimal" allowBlank="1" showDropDown="1" showInputMessage="1" showErrorMessage="1" errorTitle="Masukan salah" error="Isian Anda salah!" promptTitle="Input yg diisikan" prompt="nilai angka antara 0 sampai 100." sqref="CK38">
      <formula1>0</formula1>
      <formula2>100</formula2>
    </dataValidation>
    <dataValidation type="decimal" allowBlank="1" showDropDown="1" showInputMessage="1" showErrorMessage="1" errorTitle="Masukan salah" error="Isian Anda salah!" promptTitle="Input yg diisikan" prompt="nilai angka antara 0 sampai 100." sqref="CK39">
      <formula1>0</formula1>
      <formula2>100</formula2>
    </dataValidation>
    <dataValidation type="decimal" allowBlank="1" showDropDown="1" showInputMessage="1" showErrorMessage="1" errorTitle="Masukan salah" error="Isian Anda salah!" promptTitle="Input yg diisikan" prompt="nilai angka antara 0 sampai 100." sqref="CK40">
      <formula1>0</formula1>
      <formula2>100</formula2>
    </dataValidation>
    <dataValidation type="decimal" allowBlank="1" showDropDown="1" showInputMessage="1" showErrorMessage="1" errorTitle="Masukan salah" error="Isian Anda salah!" promptTitle="Input yg diisikan" prompt="nilai angka antara 0 sampai 100." sqref="CK41">
      <formula1>0</formula1>
      <formula2>100</formula2>
    </dataValidation>
    <dataValidation type="decimal" allowBlank="1" showDropDown="1" showInputMessage="1" showErrorMessage="1" errorTitle="Masukan salah" error="Isian Anda salah!" promptTitle="Input yg diisikan" prompt="nilai angka antara 0 sampai 100." sqref="CK42">
      <formula1>0</formula1>
      <formula2>100</formula2>
    </dataValidation>
    <dataValidation type="decimal" allowBlank="1" showDropDown="1" showInputMessage="1" showErrorMessage="1" errorTitle="Masukan salah" error="Isian Anda salah!" promptTitle="Input yg diisikan" prompt="nilai angka antara 0 sampai 100." sqref="CK43">
      <formula1>0</formula1>
      <formula2>100</formula2>
    </dataValidation>
    <dataValidation type="decimal" allowBlank="1" showDropDown="1" showInputMessage="1" showErrorMessage="1" errorTitle="Masukan salah" error="Isian Anda salah!" promptTitle="Input yg diisikan" prompt="nilai angka antara 0 sampai 100." sqref="CK44">
      <formula1>0</formula1>
      <formula2>100</formula2>
    </dataValidation>
    <dataValidation type="decimal" allowBlank="1" showDropDown="1" showInputMessage="1" showErrorMessage="1" errorTitle="Masukan salah" error="Isian Anda salah!" promptTitle="Input yg diisikan" prompt="nilai angka antara 0 sampai 100." sqref="CK45">
      <formula1>0</formula1>
      <formula2>100</formula2>
    </dataValidation>
    <dataValidation type="decimal" allowBlank="1" showDropDown="1" showInputMessage="1" showErrorMessage="1" errorTitle="Masukan salah" error="Isian Anda salah!" promptTitle="Input yg diisikan" prompt="nilai angka antara 0 sampai 100." sqref="CK46">
      <formula1>0</formula1>
      <formula2>100</formula2>
    </dataValidation>
    <dataValidation type="decimal" allowBlank="1" showDropDown="1" showInputMessage="1" showErrorMessage="1" errorTitle="Masukan salah" error="Isian Anda salah!" promptTitle="Input yg diisikan" prompt="nilai angka antara 0 sampai 100." sqref="CK47">
      <formula1>0</formula1>
      <formula2>100</formula2>
    </dataValidation>
    <dataValidation type="decimal" allowBlank="1" showDropDown="1" showInputMessage="1" showErrorMessage="1" errorTitle="Masukan salah" error="Isian Anda salah!" promptTitle="Input yg diisikan" prompt="nilai angka antara 0 sampai 100." sqref="CK48">
      <formula1>0</formula1>
      <formula2>100</formula2>
    </dataValidation>
    <dataValidation type="decimal" allowBlank="1" showDropDown="1" showInputMessage="1" showErrorMessage="1" errorTitle="Masukan salah" error="Isian Anda salah!" promptTitle="Input yg diisikan" prompt="nilai angka antara 0 sampai 100." sqref="CK49">
      <formula1>0</formula1>
      <formula2>100</formula2>
    </dataValidation>
    <dataValidation type="decimal" allowBlank="1" showDropDown="1" showInputMessage="1" showErrorMessage="1" errorTitle="Masukan salah" error="Isian Anda salah!" promptTitle="Input yg diisikan" prompt="nilai angka antara 0 sampai 100." sqref="CK50">
      <formula1>0</formula1>
      <formula2>100</formula2>
    </dataValidation>
    <dataValidation type="decimal" allowBlank="1" showDropDown="1" showInputMessage="1" showErrorMessage="1" errorTitle="Masukan salah" error="Isian Anda salah!" promptTitle="Input yg diisikan" prompt="nilai angka antara 0 sampai 100." sqref="CL11">
      <formula1>0</formula1>
      <formula2>100</formula2>
    </dataValidation>
    <dataValidation type="decimal" allowBlank="1" showDropDown="1" showInputMessage="1" showErrorMessage="1" errorTitle="Masukan salah" error="Isian Anda salah!" promptTitle="Input yg diisikan" prompt="nilai angka antara 0 sampai 100." sqref="CL12">
      <formula1>0</formula1>
      <formula2>100</formula2>
    </dataValidation>
    <dataValidation type="decimal" allowBlank="1" showDropDown="1" showInputMessage="1" showErrorMessage="1" errorTitle="Masukan salah" error="Isian Anda salah!" promptTitle="Input yg diisikan" prompt="nilai angka antara 0 sampai 100." sqref="CL13">
      <formula1>0</formula1>
      <formula2>100</formula2>
    </dataValidation>
    <dataValidation type="decimal" allowBlank="1" showDropDown="1" showInputMessage="1" showErrorMessage="1" errorTitle="Masukan salah" error="Isian Anda salah!" promptTitle="Input yg diisikan" prompt="nilai angka antara 0 sampai 100." sqref="CL14">
      <formula1>0</formula1>
      <formula2>100</formula2>
    </dataValidation>
    <dataValidation type="decimal" allowBlank="1" showDropDown="1" showInputMessage="1" showErrorMessage="1" errorTitle="Masukan salah" error="Isian Anda salah!" promptTitle="Input yg diisikan" prompt="nilai angka antara 0 sampai 100." sqref="CL15">
      <formula1>0</formula1>
      <formula2>100</formula2>
    </dataValidation>
    <dataValidation type="decimal" allowBlank="1" showDropDown="1" showInputMessage="1" showErrorMessage="1" errorTitle="Masukan salah" error="Isian Anda salah!" promptTitle="Input yg diisikan" prompt="nilai angka antara 0 sampai 100." sqref="CL16">
      <formula1>0</formula1>
      <formula2>100</formula2>
    </dataValidation>
    <dataValidation type="decimal" allowBlank="1" showDropDown="1" showInputMessage="1" showErrorMessage="1" errorTitle="Masukan salah" error="Isian Anda salah!" promptTitle="Input yg diisikan" prompt="nilai angka antara 0 sampai 100." sqref="CL17">
      <formula1>0</formula1>
      <formula2>100</formula2>
    </dataValidation>
    <dataValidation type="decimal" allowBlank="1" showDropDown="1" showInputMessage="1" showErrorMessage="1" errorTitle="Masukan salah" error="Isian Anda salah!" promptTitle="Input yg diisikan" prompt="nilai angka antara 0 sampai 100." sqref="CL18">
      <formula1>0</formula1>
      <formula2>100</formula2>
    </dataValidation>
    <dataValidation type="decimal" allowBlank="1" showDropDown="1" showInputMessage="1" showErrorMessage="1" errorTitle="Masukan salah" error="Isian Anda salah!" promptTitle="Input yg diisikan" prompt="nilai angka antara 0 sampai 100." sqref="CL19">
      <formula1>0</formula1>
      <formula2>100</formula2>
    </dataValidation>
    <dataValidation type="decimal" allowBlank="1" showDropDown="1" showInputMessage="1" showErrorMessage="1" errorTitle="Masukan salah" error="Isian Anda salah!" promptTitle="Input yg diisikan" prompt="nilai angka antara 0 sampai 100." sqref="CL20">
      <formula1>0</formula1>
      <formula2>100</formula2>
    </dataValidation>
    <dataValidation type="decimal" allowBlank="1" showDropDown="1" showInputMessage="1" showErrorMessage="1" errorTitle="Masukan salah" error="Isian Anda salah!" promptTitle="Input yg diisikan" prompt="nilai angka antara 0 sampai 100." sqref="CL21">
      <formula1>0</formula1>
      <formula2>100</formula2>
    </dataValidation>
    <dataValidation type="decimal" allowBlank="1" showDropDown="1" showInputMessage="1" showErrorMessage="1" errorTitle="Masukan salah" error="Isian Anda salah!" promptTitle="Input yg diisikan" prompt="nilai angka antara 0 sampai 100." sqref="CL22">
      <formula1>0</formula1>
      <formula2>100</formula2>
    </dataValidation>
    <dataValidation type="decimal" allowBlank="1" showDropDown="1" showInputMessage="1" showErrorMessage="1" errorTitle="Masukan salah" error="Isian Anda salah!" promptTitle="Input yg diisikan" prompt="nilai angka antara 0 sampai 100." sqref="CL23">
      <formula1>0</formula1>
      <formula2>100</formula2>
    </dataValidation>
    <dataValidation type="decimal" allowBlank="1" showDropDown="1" showInputMessage="1" showErrorMessage="1" errorTitle="Masukan salah" error="Isian Anda salah!" promptTitle="Input yg diisikan" prompt="nilai angka antara 0 sampai 100." sqref="CL24">
      <formula1>0</formula1>
      <formula2>100</formula2>
    </dataValidation>
    <dataValidation type="decimal" allowBlank="1" showDropDown="1" showInputMessage="1" showErrorMessage="1" errorTitle="Masukan salah" error="Isian Anda salah!" promptTitle="Input yg diisikan" prompt="nilai angka antara 0 sampai 100." sqref="CL25">
      <formula1>0</formula1>
      <formula2>100</formula2>
    </dataValidation>
    <dataValidation type="decimal" allowBlank="1" showDropDown="1" showInputMessage="1" showErrorMessage="1" errorTitle="Masukan salah" error="Isian Anda salah!" promptTitle="Input yg diisikan" prompt="nilai angka antara 0 sampai 100." sqref="CL26">
      <formula1>0</formula1>
      <formula2>100</formula2>
    </dataValidation>
    <dataValidation type="decimal" allowBlank="1" showDropDown="1" showInputMessage="1" showErrorMessage="1" errorTitle="Masukan salah" error="Isian Anda salah!" promptTitle="Input yg diisikan" prompt="nilai angka antara 0 sampai 100." sqref="CL27">
      <formula1>0</formula1>
      <formula2>100</formula2>
    </dataValidation>
    <dataValidation type="decimal" allowBlank="1" showDropDown="1" showInputMessage="1" showErrorMessage="1" errorTitle="Masukan salah" error="Isian Anda salah!" promptTitle="Input yg diisikan" prompt="nilai angka antara 0 sampai 100." sqref="CL28">
      <formula1>0</formula1>
      <formula2>100</formula2>
    </dataValidation>
    <dataValidation type="decimal" allowBlank="1" showDropDown="1" showInputMessage="1" showErrorMessage="1" errorTitle="Masukan salah" error="Isian Anda salah!" promptTitle="Input yg diisikan" prompt="nilai angka antara 0 sampai 100." sqref="CL29">
      <formula1>0</formula1>
      <formula2>100</formula2>
    </dataValidation>
    <dataValidation type="decimal" allowBlank="1" showDropDown="1" showInputMessage="1" showErrorMessage="1" errorTitle="Masukan salah" error="Isian Anda salah!" promptTitle="Input yg diisikan" prompt="nilai angka antara 0 sampai 100." sqref="CL30">
      <formula1>0</formula1>
      <formula2>100</formula2>
    </dataValidation>
    <dataValidation type="decimal" allowBlank="1" showDropDown="1" showInputMessage="1" showErrorMessage="1" errorTitle="Masukan salah" error="Isian Anda salah!" promptTitle="Input yg diisikan" prompt="nilai angka antara 0 sampai 100." sqref="CL31">
      <formula1>0</formula1>
      <formula2>100</formula2>
    </dataValidation>
    <dataValidation type="decimal" allowBlank="1" showDropDown="1" showInputMessage="1" showErrorMessage="1" errorTitle="Masukan salah" error="Isian Anda salah!" promptTitle="Input yg diisikan" prompt="nilai angka antara 0 sampai 100." sqref="CL32">
      <formula1>0</formula1>
      <formula2>100</formula2>
    </dataValidation>
    <dataValidation type="decimal" allowBlank="1" showDropDown="1" showInputMessage="1" showErrorMessage="1" errorTitle="Masukan salah" error="Isian Anda salah!" promptTitle="Input yg diisikan" prompt="nilai angka antara 0 sampai 100." sqref="CL33">
      <formula1>0</formula1>
      <formula2>100</formula2>
    </dataValidation>
    <dataValidation type="decimal" allowBlank="1" showDropDown="1" showInputMessage="1" showErrorMessage="1" errorTitle="Masukan salah" error="Isian Anda salah!" promptTitle="Input yg diisikan" prompt="nilai angka antara 0 sampai 100." sqref="CL34">
      <formula1>0</formula1>
      <formula2>100</formula2>
    </dataValidation>
    <dataValidation type="decimal" allowBlank="1" showDropDown="1" showInputMessage="1" showErrorMessage="1" errorTitle="Masukan salah" error="Isian Anda salah!" promptTitle="Input yg diisikan" prompt="nilai angka antara 0 sampai 100." sqref="CL35">
      <formula1>0</formula1>
      <formula2>100</formula2>
    </dataValidation>
    <dataValidation type="decimal" allowBlank="1" showDropDown="1" showInputMessage="1" showErrorMessage="1" errorTitle="Masukan salah" error="Isian Anda salah!" promptTitle="Input yg diisikan" prompt="nilai angka antara 0 sampai 100." sqref="CL36">
      <formula1>0</formula1>
      <formula2>100</formula2>
    </dataValidation>
    <dataValidation type="decimal" allowBlank="1" showDropDown="1" showInputMessage="1" showErrorMessage="1" errorTitle="Masukan salah" error="Isian Anda salah!" promptTitle="Input yg diisikan" prompt="nilai angka antara 0 sampai 100." sqref="CL37">
      <formula1>0</formula1>
      <formula2>100</formula2>
    </dataValidation>
    <dataValidation type="decimal" allowBlank="1" showDropDown="1" showInputMessage="1" showErrorMessage="1" errorTitle="Masukan salah" error="Isian Anda salah!" promptTitle="Input yg diisikan" prompt="nilai angka antara 0 sampai 100." sqref="CL38">
      <formula1>0</formula1>
      <formula2>100</formula2>
    </dataValidation>
    <dataValidation type="decimal" allowBlank="1" showDropDown="1" showInputMessage="1" showErrorMessage="1" errorTitle="Masukan salah" error="Isian Anda salah!" promptTitle="Input yg diisikan" prompt="nilai angka antara 0 sampai 100." sqref="CL39">
      <formula1>0</formula1>
      <formula2>100</formula2>
    </dataValidation>
    <dataValidation type="decimal" allowBlank="1" showDropDown="1" showInputMessage="1" showErrorMessage="1" errorTitle="Masukan salah" error="Isian Anda salah!" promptTitle="Input yg diisikan" prompt="nilai angka antara 0 sampai 100." sqref="CL40">
      <formula1>0</formula1>
      <formula2>100</formula2>
    </dataValidation>
    <dataValidation type="decimal" allowBlank="1" showDropDown="1" showInputMessage="1" showErrorMessage="1" errorTitle="Masukan salah" error="Isian Anda salah!" promptTitle="Input yg diisikan" prompt="nilai angka antara 0 sampai 100." sqref="CL41">
      <formula1>0</formula1>
      <formula2>100</formula2>
    </dataValidation>
    <dataValidation type="decimal" allowBlank="1" showDropDown="1" showInputMessage="1" showErrorMessage="1" errorTitle="Masukan salah" error="Isian Anda salah!" promptTitle="Input yg diisikan" prompt="nilai angka antara 0 sampai 100." sqref="CL42">
      <formula1>0</formula1>
      <formula2>100</formula2>
    </dataValidation>
    <dataValidation type="decimal" allowBlank="1" showDropDown="1" showInputMessage="1" showErrorMessage="1" errorTitle="Masukan salah" error="Isian Anda salah!" promptTitle="Input yg diisikan" prompt="nilai angka antara 0 sampai 100." sqref="CL43">
      <formula1>0</formula1>
      <formula2>100</formula2>
    </dataValidation>
    <dataValidation type="decimal" allowBlank="1" showDropDown="1" showInputMessage="1" showErrorMessage="1" errorTitle="Masukan salah" error="Isian Anda salah!" promptTitle="Input yg diisikan" prompt="nilai angka antara 0 sampai 100." sqref="CL44">
      <formula1>0</formula1>
      <formula2>100</formula2>
    </dataValidation>
    <dataValidation type="decimal" allowBlank="1" showDropDown="1" showInputMessage="1" showErrorMessage="1" errorTitle="Masukan salah" error="Isian Anda salah!" promptTitle="Input yg diisikan" prompt="nilai angka antara 0 sampai 100." sqref="CL45">
      <formula1>0</formula1>
      <formula2>100</formula2>
    </dataValidation>
    <dataValidation type="decimal" allowBlank="1" showDropDown="1" showInputMessage="1" showErrorMessage="1" errorTitle="Masukan salah" error="Isian Anda salah!" promptTitle="Input yg diisikan" prompt="nilai angka antara 0 sampai 100." sqref="CL46">
      <formula1>0</formula1>
      <formula2>100</formula2>
    </dataValidation>
    <dataValidation type="decimal" allowBlank="1" showDropDown="1" showInputMessage="1" showErrorMessage="1" errorTitle="Masukan salah" error="Isian Anda salah!" promptTitle="Input yg diisikan" prompt="nilai angka antara 0 sampai 100." sqref="CL47">
      <formula1>0</formula1>
      <formula2>100</formula2>
    </dataValidation>
    <dataValidation type="decimal" allowBlank="1" showDropDown="1" showInputMessage="1" showErrorMessage="1" errorTitle="Masukan salah" error="Isian Anda salah!" promptTitle="Input yg diisikan" prompt="nilai angka antara 0 sampai 100." sqref="CL48">
      <formula1>0</formula1>
      <formula2>100</formula2>
    </dataValidation>
    <dataValidation type="decimal" allowBlank="1" showDropDown="1" showInputMessage="1" showErrorMessage="1" errorTitle="Masukan salah" error="Isian Anda salah!" promptTitle="Input yg diisikan" prompt="nilai angka antara 0 sampai 100." sqref="CL49">
      <formula1>0</formula1>
      <formula2>100</formula2>
    </dataValidation>
    <dataValidation type="decimal" allowBlank="1" showDropDown="1" showInputMessage="1" showErrorMessage="1" errorTitle="Masukan salah" error="Isian Anda salah!" promptTitle="Input yg diisikan" prompt="nilai angka antara 0 sampai 100." sqref="CL50">
      <formula1>0</formula1>
      <formula2>100</formula2>
    </dataValidation>
    <dataValidation type="decimal" allowBlank="1" showDropDown="1" showInputMessage="1" showErrorMessage="1" errorTitle="Masukan salah" error="Isian Anda salah!" promptTitle="Input yg diisikan" prompt="nilai angka antara 0 sampai 100." sqref="CM11">
      <formula1>0</formula1>
      <formula2>100</formula2>
    </dataValidation>
    <dataValidation type="decimal" allowBlank="1" showDropDown="1" showInputMessage="1" showErrorMessage="1" errorTitle="Masukan salah" error="Isian Anda salah!" promptTitle="Input yg diisikan" prompt="nilai angka antara 0 sampai 100." sqref="CM12">
      <formula1>0</formula1>
      <formula2>100</formula2>
    </dataValidation>
    <dataValidation type="decimal" allowBlank="1" showDropDown="1" showInputMessage="1" showErrorMessage="1" errorTitle="Masukan salah" error="Isian Anda salah!" promptTitle="Input yg diisikan" prompt="nilai angka antara 0 sampai 100." sqref="CM13">
      <formula1>0</formula1>
      <formula2>100</formula2>
    </dataValidation>
    <dataValidation type="decimal" allowBlank="1" showDropDown="1" showInputMessage="1" showErrorMessage="1" errorTitle="Masukan salah" error="Isian Anda salah!" promptTitle="Input yg diisikan" prompt="nilai angka antara 0 sampai 100." sqref="CM14">
      <formula1>0</formula1>
      <formula2>100</formula2>
    </dataValidation>
    <dataValidation type="decimal" allowBlank="1" showDropDown="1" showInputMessage="1" showErrorMessage="1" errorTitle="Masukan salah" error="Isian Anda salah!" promptTitle="Input yg diisikan" prompt="nilai angka antara 0 sampai 100." sqref="CM15">
      <formula1>0</formula1>
      <formula2>100</formula2>
    </dataValidation>
    <dataValidation type="decimal" allowBlank="1" showDropDown="1" showInputMessage="1" showErrorMessage="1" errorTitle="Masukan salah" error="Isian Anda salah!" promptTitle="Input yg diisikan" prompt="nilai angka antara 0 sampai 100." sqref="CM16">
      <formula1>0</formula1>
      <formula2>100</formula2>
    </dataValidation>
    <dataValidation type="decimal" allowBlank="1" showDropDown="1" showInputMessage="1" showErrorMessage="1" errorTitle="Masukan salah" error="Isian Anda salah!" promptTitle="Input yg diisikan" prompt="nilai angka antara 0 sampai 100." sqref="CM17">
      <formula1>0</formula1>
      <formula2>100</formula2>
    </dataValidation>
    <dataValidation type="decimal" allowBlank="1" showDropDown="1" showInputMessage="1" showErrorMessage="1" errorTitle="Masukan salah" error="Isian Anda salah!" promptTitle="Input yg diisikan" prompt="nilai angka antara 0 sampai 100." sqref="CM18">
      <formula1>0</formula1>
      <formula2>100</formula2>
    </dataValidation>
    <dataValidation type="decimal" allowBlank="1" showDropDown="1" showInputMessage="1" showErrorMessage="1" errorTitle="Masukan salah" error="Isian Anda salah!" promptTitle="Input yg diisikan" prompt="nilai angka antara 0 sampai 100." sqref="CM19">
      <formula1>0</formula1>
      <formula2>100</formula2>
    </dataValidation>
    <dataValidation type="decimal" allowBlank="1" showDropDown="1" showInputMessage="1" showErrorMessage="1" errorTitle="Masukan salah" error="Isian Anda salah!" promptTitle="Input yg diisikan" prompt="nilai angka antara 0 sampai 100." sqref="CM20">
      <formula1>0</formula1>
      <formula2>100</formula2>
    </dataValidation>
    <dataValidation type="decimal" allowBlank="1" showDropDown="1" showInputMessage="1" showErrorMessage="1" errorTitle="Masukan salah" error="Isian Anda salah!" promptTitle="Input yg diisikan" prompt="nilai angka antara 0 sampai 100." sqref="CM21">
      <formula1>0</formula1>
      <formula2>100</formula2>
    </dataValidation>
    <dataValidation type="decimal" allowBlank="1" showDropDown="1" showInputMessage="1" showErrorMessage="1" errorTitle="Masukan salah" error="Isian Anda salah!" promptTitle="Input yg diisikan" prompt="nilai angka antara 0 sampai 100." sqref="CM22">
      <formula1>0</formula1>
      <formula2>100</formula2>
    </dataValidation>
    <dataValidation type="decimal" allowBlank="1" showDropDown="1" showInputMessage="1" showErrorMessage="1" errorTitle="Masukan salah" error="Isian Anda salah!" promptTitle="Input yg diisikan" prompt="nilai angka antara 0 sampai 100." sqref="CM23">
      <formula1>0</formula1>
      <formula2>100</formula2>
    </dataValidation>
    <dataValidation type="decimal" allowBlank="1" showDropDown="1" showInputMessage="1" showErrorMessage="1" errorTitle="Masukan salah" error="Isian Anda salah!" promptTitle="Input yg diisikan" prompt="nilai angka antara 0 sampai 100." sqref="CM24">
      <formula1>0</formula1>
      <formula2>100</formula2>
    </dataValidation>
    <dataValidation type="decimal" allowBlank="1" showDropDown="1" showInputMessage="1" showErrorMessage="1" errorTitle="Masukan salah" error="Isian Anda salah!" promptTitle="Input yg diisikan" prompt="nilai angka antara 0 sampai 100." sqref="CM25">
      <formula1>0</formula1>
      <formula2>100</formula2>
    </dataValidation>
    <dataValidation type="decimal" allowBlank="1" showDropDown="1" showInputMessage="1" showErrorMessage="1" errorTitle="Masukan salah" error="Isian Anda salah!" promptTitle="Input yg diisikan" prompt="nilai angka antara 0 sampai 100." sqref="CM26">
      <formula1>0</formula1>
      <formula2>100</formula2>
    </dataValidation>
    <dataValidation type="decimal" allowBlank="1" showDropDown="1" showInputMessage="1" showErrorMessage="1" errorTitle="Masukan salah" error="Isian Anda salah!" promptTitle="Input yg diisikan" prompt="nilai angka antara 0 sampai 100." sqref="CM27">
      <formula1>0</formula1>
      <formula2>100</formula2>
    </dataValidation>
    <dataValidation type="decimal" allowBlank="1" showDropDown="1" showInputMessage="1" showErrorMessage="1" errorTitle="Masukan salah" error="Isian Anda salah!" promptTitle="Input yg diisikan" prompt="nilai angka antara 0 sampai 100." sqref="CM28">
      <formula1>0</formula1>
      <formula2>100</formula2>
    </dataValidation>
    <dataValidation type="decimal" allowBlank="1" showDropDown="1" showInputMessage="1" showErrorMessage="1" errorTitle="Masukan salah" error="Isian Anda salah!" promptTitle="Input yg diisikan" prompt="nilai angka antara 0 sampai 100." sqref="CM29">
      <formula1>0</formula1>
      <formula2>100</formula2>
    </dataValidation>
    <dataValidation type="decimal" allowBlank="1" showDropDown="1" showInputMessage="1" showErrorMessage="1" errorTitle="Masukan salah" error="Isian Anda salah!" promptTitle="Input yg diisikan" prompt="nilai angka antara 0 sampai 100." sqref="CM30">
      <formula1>0</formula1>
      <formula2>100</formula2>
    </dataValidation>
    <dataValidation type="decimal" allowBlank="1" showDropDown="1" showInputMessage="1" showErrorMessage="1" errorTitle="Masukan salah" error="Isian Anda salah!" promptTitle="Input yg diisikan" prompt="nilai angka antara 0 sampai 100." sqref="CM31">
      <formula1>0</formula1>
      <formula2>100</formula2>
    </dataValidation>
    <dataValidation type="decimal" allowBlank="1" showDropDown="1" showInputMessage="1" showErrorMessage="1" errorTitle="Masukan salah" error="Isian Anda salah!" promptTitle="Input yg diisikan" prompt="nilai angka antara 0 sampai 100." sqref="CM32">
      <formula1>0</formula1>
      <formula2>100</formula2>
    </dataValidation>
    <dataValidation type="decimal" allowBlank="1" showDropDown="1" showInputMessage="1" showErrorMessage="1" errorTitle="Masukan salah" error="Isian Anda salah!" promptTitle="Input yg diisikan" prompt="nilai angka antara 0 sampai 100." sqref="CM33">
      <formula1>0</formula1>
      <formula2>100</formula2>
    </dataValidation>
    <dataValidation type="decimal" allowBlank="1" showDropDown="1" showInputMessage="1" showErrorMessage="1" errorTitle="Masukan salah" error="Isian Anda salah!" promptTitle="Input yg diisikan" prompt="nilai angka antara 0 sampai 100." sqref="CM34">
      <formula1>0</formula1>
      <formula2>100</formula2>
    </dataValidation>
    <dataValidation type="decimal" allowBlank="1" showDropDown="1" showInputMessage="1" showErrorMessage="1" errorTitle="Masukan salah" error="Isian Anda salah!" promptTitle="Input yg diisikan" prompt="nilai angka antara 0 sampai 100." sqref="CM35">
      <formula1>0</formula1>
      <formula2>100</formula2>
    </dataValidation>
    <dataValidation type="decimal" allowBlank="1" showDropDown="1" showInputMessage="1" showErrorMessage="1" errorTitle="Masukan salah" error="Isian Anda salah!" promptTitle="Input yg diisikan" prompt="nilai angka antara 0 sampai 100." sqref="CM36">
      <formula1>0</formula1>
      <formula2>100</formula2>
    </dataValidation>
    <dataValidation type="decimal" allowBlank="1" showDropDown="1" showInputMessage="1" showErrorMessage="1" errorTitle="Masukan salah" error="Isian Anda salah!" promptTitle="Input yg diisikan" prompt="nilai angka antara 0 sampai 100." sqref="CM37">
      <formula1>0</formula1>
      <formula2>100</formula2>
    </dataValidation>
    <dataValidation type="decimal" allowBlank="1" showDropDown="1" showInputMessage="1" showErrorMessage="1" errorTitle="Masukan salah" error="Isian Anda salah!" promptTitle="Input yg diisikan" prompt="nilai angka antara 0 sampai 100." sqref="CM38">
      <formula1>0</formula1>
      <formula2>100</formula2>
    </dataValidation>
    <dataValidation type="decimal" allowBlank="1" showDropDown="1" showInputMessage="1" showErrorMessage="1" errorTitle="Masukan salah" error="Isian Anda salah!" promptTitle="Input yg diisikan" prompt="nilai angka antara 0 sampai 100." sqref="CM39">
      <formula1>0</formula1>
      <formula2>100</formula2>
    </dataValidation>
    <dataValidation type="decimal" allowBlank="1" showDropDown="1" showInputMessage="1" showErrorMessage="1" errorTitle="Masukan salah" error="Isian Anda salah!" promptTitle="Input yg diisikan" prompt="nilai angka antara 0 sampai 100." sqref="CM40">
      <formula1>0</formula1>
      <formula2>100</formula2>
    </dataValidation>
    <dataValidation type="decimal" allowBlank="1" showDropDown="1" showInputMessage="1" showErrorMessage="1" errorTitle="Masukan salah" error="Isian Anda salah!" promptTitle="Input yg diisikan" prompt="nilai angka antara 0 sampai 100." sqref="CM41">
      <formula1>0</formula1>
      <formula2>100</formula2>
    </dataValidation>
    <dataValidation type="decimal" allowBlank="1" showDropDown="1" showInputMessage="1" showErrorMessage="1" errorTitle="Masukan salah" error="Isian Anda salah!" promptTitle="Input yg diisikan" prompt="nilai angka antara 0 sampai 100." sqref="CM42">
      <formula1>0</formula1>
      <formula2>100</formula2>
    </dataValidation>
    <dataValidation type="decimal" allowBlank="1" showDropDown="1" showInputMessage="1" showErrorMessage="1" errorTitle="Masukan salah" error="Isian Anda salah!" promptTitle="Input yg diisikan" prompt="nilai angka antara 0 sampai 100." sqref="CM43">
      <formula1>0</formula1>
      <formula2>100</formula2>
    </dataValidation>
    <dataValidation type="decimal" allowBlank="1" showDropDown="1" showInputMessage="1" showErrorMessage="1" errorTitle="Masukan salah" error="Isian Anda salah!" promptTitle="Input yg diisikan" prompt="nilai angka antara 0 sampai 100." sqref="CM44">
      <formula1>0</formula1>
      <formula2>100</formula2>
    </dataValidation>
    <dataValidation type="decimal" allowBlank="1" showDropDown="1" showInputMessage="1" showErrorMessage="1" errorTitle="Masukan salah" error="Isian Anda salah!" promptTitle="Input yg diisikan" prompt="nilai angka antara 0 sampai 100." sqref="CM45">
      <formula1>0</formula1>
      <formula2>100</formula2>
    </dataValidation>
    <dataValidation type="decimal" allowBlank="1" showDropDown="1" showInputMessage="1" showErrorMessage="1" errorTitle="Masukan salah" error="Isian Anda salah!" promptTitle="Input yg diisikan" prompt="nilai angka antara 0 sampai 100." sqref="CM46">
      <formula1>0</formula1>
      <formula2>100</formula2>
    </dataValidation>
    <dataValidation type="decimal" allowBlank="1" showDropDown="1" showInputMessage="1" showErrorMessage="1" errorTitle="Masukan salah" error="Isian Anda salah!" promptTitle="Input yg diisikan" prompt="nilai angka antara 0 sampai 100." sqref="CM47">
      <formula1>0</formula1>
      <formula2>100</formula2>
    </dataValidation>
    <dataValidation type="decimal" allowBlank="1" showDropDown="1" showInputMessage="1" showErrorMessage="1" errorTitle="Masukan salah" error="Isian Anda salah!" promptTitle="Input yg diisikan" prompt="nilai angka antara 0 sampai 100." sqref="CM48">
      <formula1>0</formula1>
      <formula2>100</formula2>
    </dataValidation>
    <dataValidation type="decimal" allowBlank="1" showDropDown="1" showInputMessage="1" showErrorMessage="1" errorTitle="Masukan salah" error="Isian Anda salah!" promptTitle="Input yg diisikan" prompt="nilai angka antara 0 sampai 100." sqref="CM49">
      <formula1>0</formula1>
      <formula2>100</formula2>
    </dataValidation>
    <dataValidation type="decimal" allowBlank="1" showDropDown="1" showInputMessage="1" showErrorMessage="1" errorTitle="Masukan salah" error="Isian Anda salah!" promptTitle="Input yg diisikan" prompt="nilai angka antara 0 sampai 100." sqref="CM50">
      <formula1>0</formula1>
      <formula2>100</formula2>
    </dataValidation>
    <dataValidation type="decimal" allowBlank="1" showDropDown="1" showInputMessage="1" showErrorMessage="1" errorTitle="Masukan salah" error="Isian Anda salah!" promptTitle="Input yg diisikan" prompt="nilai angka antara 0 sampai 100." sqref="BN11">
      <formula1>0</formula1>
      <formula2>100</formula2>
    </dataValidation>
    <dataValidation type="decimal" allowBlank="1" showDropDown="1" showInputMessage="1" showErrorMessage="1" errorTitle="Masukan salah" error="Isian Anda salah!" promptTitle="Input yg diisikan" prompt="nilai angka antara 0 sampai 100." sqref="BN12">
      <formula1>0</formula1>
      <formula2>100</formula2>
    </dataValidation>
    <dataValidation type="decimal" allowBlank="1" showDropDown="1" showInputMessage="1" showErrorMessage="1" errorTitle="Masukan salah" error="Isian Anda salah!" promptTitle="Input yg diisikan" prompt="nilai angka antara 0 sampai 100." sqref="BN13">
      <formula1>0</formula1>
      <formula2>100</formula2>
    </dataValidation>
    <dataValidation type="decimal" allowBlank="1" showDropDown="1" showInputMessage="1" showErrorMessage="1" errorTitle="Masukan salah" error="Isian Anda salah!" promptTitle="Input yg diisikan" prompt="nilai angka antara 0 sampai 100." sqref="BN14">
      <formula1>0</formula1>
      <formula2>100</formula2>
    </dataValidation>
    <dataValidation type="decimal" allowBlank="1" showDropDown="1" showInputMessage="1" showErrorMessage="1" errorTitle="Masukan salah" error="Isian Anda salah!" promptTitle="Input yg diisikan" prompt="nilai angka antara 0 sampai 100." sqref="BN15">
      <formula1>0</formula1>
      <formula2>100</formula2>
    </dataValidation>
    <dataValidation type="decimal" allowBlank="1" showDropDown="1" showInputMessage="1" showErrorMessage="1" errorTitle="Masukan salah" error="Isian Anda salah!" promptTitle="Input yg diisikan" prompt="nilai angka antara 0 sampai 100." sqref="BN16">
      <formula1>0</formula1>
      <formula2>100</formula2>
    </dataValidation>
    <dataValidation type="decimal" allowBlank="1" showDropDown="1" showInputMessage="1" showErrorMessage="1" errorTitle="Masukan salah" error="Isian Anda salah!" promptTitle="Input yg diisikan" prompt="nilai angka antara 0 sampai 100." sqref="BN17">
      <formula1>0</formula1>
      <formula2>100</formula2>
    </dataValidation>
    <dataValidation type="decimal" allowBlank="1" showDropDown="1" showInputMessage="1" showErrorMessage="1" errorTitle="Masukan salah" error="Isian Anda salah!" promptTitle="Input yg diisikan" prompt="nilai angka antara 0 sampai 100." sqref="BN18">
      <formula1>0</formula1>
      <formula2>100</formula2>
    </dataValidation>
    <dataValidation type="decimal" allowBlank="1" showDropDown="1" showInputMessage="1" showErrorMessage="1" errorTitle="Masukan salah" error="Isian Anda salah!" promptTitle="Input yg diisikan" prompt="nilai angka antara 0 sampai 100." sqref="BN19">
      <formula1>0</formula1>
      <formula2>100</formula2>
    </dataValidation>
    <dataValidation type="decimal" allowBlank="1" showDropDown="1" showInputMessage="1" showErrorMessage="1" errorTitle="Masukan salah" error="Isian Anda salah!" promptTitle="Input yg diisikan" prompt="nilai angka antara 0 sampai 100." sqref="BN20">
      <formula1>0</formula1>
      <formula2>100</formula2>
    </dataValidation>
    <dataValidation type="decimal" allowBlank="1" showDropDown="1" showInputMessage="1" showErrorMessage="1" errorTitle="Masukan salah" error="Isian Anda salah!" promptTitle="Input yg diisikan" prompt="nilai angka antara 0 sampai 100." sqref="BN21">
      <formula1>0</formula1>
      <formula2>100</formula2>
    </dataValidation>
    <dataValidation type="decimal" allowBlank="1" showDropDown="1" showInputMessage="1" showErrorMessage="1" errorTitle="Masukan salah" error="Isian Anda salah!" promptTitle="Input yg diisikan" prompt="nilai angka antara 0 sampai 100." sqref="BN22">
      <formula1>0</formula1>
      <formula2>100</formula2>
    </dataValidation>
    <dataValidation type="decimal" allowBlank="1" showDropDown="1" showInputMessage="1" showErrorMessage="1" errorTitle="Masukan salah" error="Isian Anda salah!" promptTitle="Input yg diisikan" prompt="nilai angka antara 0 sampai 100." sqref="BN23">
      <formula1>0</formula1>
      <formula2>100</formula2>
    </dataValidation>
    <dataValidation type="decimal" allowBlank="1" showDropDown="1" showInputMessage="1" showErrorMessage="1" errorTitle="Masukan salah" error="Isian Anda salah!" promptTitle="Input yg diisikan" prompt="nilai angka antara 0 sampai 100." sqref="BN24">
      <formula1>0</formula1>
      <formula2>100</formula2>
    </dataValidation>
    <dataValidation type="decimal" allowBlank="1" showDropDown="1" showInputMessage="1" showErrorMessage="1" errorTitle="Masukan salah" error="Isian Anda salah!" promptTitle="Input yg diisikan" prompt="nilai angka antara 0 sampai 100." sqref="BN25">
      <formula1>0</formula1>
      <formula2>100</formula2>
    </dataValidation>
    <dataValidation type="decimal" allowBlank="1" showDropDown="1" showInputMessage="1" showErrorMessage="1" errorTitle="Masukan salah" error="Isian Anda salah!" promptTitle="Input yg diisikan" prompt="nilai angka antara 0 sampai 100." sqref="BN26">
      <formula1>0</formula1>
      <formula2>100</formula2>
    </dataValidation>
    <dataValidation type="decimal" allowBlank="1" showDropDown="1" showInputMessage="1" showErrorMessage="1" errorTitle="Masukan salah" error="Isian Anda salah!" promptTitle="Input yg diisikan" prompt="nilai angka antara 0 sampai 100." sqref="BN27">
      <formula1>0</formula1>
      <formula2>100</formula2>
    </dataValidation>
    <dataValidation type="decimal" allowBlank="1" showDropDown="1" showInputMessage="1" showErrorMessage="1" errorTitle="Masukan salah" error="Isian Anda salah!" promptTitle="Input yg diisikan" prompt="nilai angka antara 0 sampai 100." sqref="BN28">
      <formula1>0</formula1>
      <formula2>100</formula2>
    </dataValidation>
    <dataValidation type="decimal" allowBlank="1" showDropDown="1" showInputMessage="1" showErrorMessage="1" errorTitle="Masukan salah" error="Isian Anda salah!" promptTitle="Input yg diisikan" prompt="nilai angka antara 0 sampai 100." sqref="BN29">
      <formula1>0</formula1>
      <formula2>100</formula2>
    </dataValidation>
    <dataValidation type="decimal" allowBlank="1" showDropDown="1" showInputMessage="1" showErrorMessage="1" errorTitle="Masukan salah" error="Isian Anda salah!" promptTitle="Input yg diisikan" prompt="nilai angka antara 0 sampai 100." sqref="BN30">
      <formula1>0</formula1>
      <formula2>100</formula2>
    </dataValidation>
    <dataValidation type="decimal" allowBlank="1" showDropDown="1" showInputMessage="1" showErrorMessage="1" errorTitle="Masukan salah" error="Isian Anda salah!" promptTitle="Input yg diisikan" prompt="nilai angka antara 0 sampai 100." sqref="BN31">
      <formula1>0</formula1>
      <formula2>100</formula2>
    </dataValidation>
    <dataValidation type="decimal" allowBlank="1" showDropDown="1" showInputMessage="1" showErrorMessage="1" errorTitle="Masukan salah" error="Isian Anda salah!" promptTitle="Input yg diisikan" prompt="nilai angka antara 0 sampai 100." sqref="BN32">
      <formula1>0</formula1>
      <formula2>100</formula2>
    </dataValidation>
    <dataValidation type="decimal" allowBlank="1" showDropDown="1" showInputMessage="1" showErrorMessage="1" errorTitle="Masukan salah" error="Isian Anda salah!" promptTitle="Input yg diisikan" prompt="nilai angka antara 0 sampai 100." sqref="BN33">
      <formula1>0</formula1>
      <formula2>100</formula2>
    </dataValidation>
    <dataValidation type="decimal" allowBlank="1" showDropDown="1" showInputMessage="1" showErrorMessage="1" errorTitle="Masukan salah" error="Isian Anda salah!" promptTitle="Input yg diisikan" prompt="nilai angka antara 0 sampai 100." sqref="BN34">
      <formula1>0</formula1>
      <formula2>100</formula2>
    </dataValidation>
    <dataValidation type="decimal" allowBlank="1" showDropDown="1" showInputMessage="1" showErrorMessage="1" errorTitle="Masukan salah" error="Isian Anda salah!" promptTitle="Input yg diisikan" prompt="nilai angka antara 0 sampai 100." sqref="BN35">
      <formula1>0</formula1>
      <formula2>100</formula2>
    </dataValidation>
    <dataValidation type="decimal" allowBlank="1" showDropDown="1" showInputMessage="1" showErrorMessage="1" errorTitle="Masukan salah" error="Isian Anda salah!" promptTitle="Input yg diisikan" prompt="nilai angka antara 0 sampai 100." sqref="BN36">
      <formula1>0</formula1>
      <formula2>100</formula2>
    </dataValidation>
    <dataValidation type="decimal" allowBlank="1" showDropDown="1" showInputMessage="1" showErrorMessage="1" errorTitle="Masukan salah" error="Isian Anda salah!" promptTitle="Input yg diisikan" prompt="nilai angka antara 0 sampai 100." sqref="BN37">
      <formula1>0</formula1>
      <formula2>100</formula2>
    </dataValidation>
    <dataValidation type="decimal" allowBlank="1" showDropDown="1" showInputMessage="1" showErrorMessage="1" errorTitle="Masukan salah" error="Isian Anda salah!" promptTitle="Input yg diisikan" prompt="nilai angka antara 0 sampai 100." sqref="BN38">
      <formula1>0</formula1>
      <formula2>100</formula2>
    </dataValidation>
    <dataValidation type="decimal" allowBlank="1" showDropDown="1" showInputMessage="1" showErrorMessage="1" errorTitle="Masukan salah" error="Isian Anda salah!" promptTitle="Input yg diisikan" prompt="nilai angka antara 0 sampai 100." sqref="BN39">
      <formula1>0</formula1>
      <formula2>100</formula2>
    </dataValidation>
    <dataValidation type="decimal" allowBlank="1" showDropDown="1" showInputMessage="1" showErrorMessage="1" errorTitle="Masukan salah" error="Isian Anda salah!" promptTitle="Input yg diisikan" prompt="nilai angka antara 0 sampai 100." sqref="BN40">
      <formula1>0</formula1>
      <formula2>100</formula2>
    </dataValidation>
    <dataValidation type="decimal" allowBlank="1" showDropDown="1" showInputMessage="1" showErrorMessage="1" errorTitle="Masukan salah" error="Isian Anda salah!" promptTitle="Input yg diisikan" prompt="nilai angka antara 0 sampai 100." sqref="BN41">
      <formula1>0</formula1>
      <formula2>100</formula2>
    </dataValidation>
    <dataValidation type="decimal" allowBlank="1" showDropDown="1" showInputMessage="1" showErrorMessage="1" errorTitle="Masukan salah" error="Isian Anda salah!" promptTitle="Input yg diisikan" prompt="nilai angka antara 0 sampai 100." sqref="BN42">
      <formula1>0</formula1>
      <formula2>100</formula2>
    </dataValidation>
    <dataValidation type="decimal" allowBlank="1" showDropDown="1" showInputMessage="1" showErrorMessage="1" errorTitle="Masukan salah" error="Isian Anda salah!" promptTitle="Input yg diisikan" prompt="nilai angka antara 0 sampai 100." sqref="BN43">
      <formula1>0</formula1>
      <formula2>100</formula2>
    </dataValidation>
    <dataValidation type="decimal" allowBlank="1" showDropDown="1" showInputMessage="1" showErrorMessage="1" errorTitle="Masukan salah" error="Isian Anda salah!" promptTitle="Input yg diisikan" prompt="nilai angka antara 0 sampai 100." sqref="BN44">
      <formula1>0</formula1>
      <formula2>100</formula2>
    </dataValidation>
    <dataValidation type="decimal" allowBlank="1" showDropDown="1" showInputMessage="1" showErrorMessage="1" errorTitle="Masukan salah" error="Isian Anda salah!" promptTitle="Input yg diisikan" prompt="nilai angka antara 0 sampai 100." sqref="BN45">
      <formula1>0</formula1>
      <formula2>100</formula2>
    </dataValidation>
    <dataValidation type="decimal" allowBlank="1" showDropDown="1" showInputMessage="1" showErrorMessage="1" errorTitle="Masukan salah" error="Isian Anda salah!" promptTitle="Input yg diisikan" prompt="nilai angka antara 0 sampai 100." sqref="BN46">
      <formula1>0</formula1>
      <formula2>100</formula2>
    </dataValidation>
    <dataValidation type="decimal" allowBlank="1" showDropDown="1" showInputMessage="1" showErrorMessage="1" errorTitle="Masukan salah" error="Isian Anda salah!" promptTitle="Input yg diisikan" prompt="nilai angka antara 0 sampai 100." sqref="BN47">
      <formula1>0</formula1>
      <formula2>100</formula2>
    </dataValidation>
    <dataValidation type="decimal" allowBlank="1" showDropDown="1" showInputMessage="1" showErrorMessage="1" errorTitle="Masukan salah" error="Isian Anda salah!" promptTitle="Input yg diisikan" prompt="nilai angka antara 0 sampai 100." sqref="BN48">
      <formula1>0</formula1>
      <formula2>100</formula2>
    </dataValidation>
    <dataValidation type="decimal" allowBlank="1" showDropDown="1" showInputMessage="1" showErrorMessage="1" errorTitle="Masukan salah" error="Isian Anda salah!" promptTitle="Input yg diisikan" prompt="nilai angka antara 0 sampai 100." sqref="BN49">
      <formula1>0</formula1>
      <formula2>100</formula2>
    </dataValidation>
    <dataValidation type="decimal" allowBlank="1" showDropDown="1" showInputMessage="1" showErrorMessage="1" errorTitle="Masukan salah" error="Isian Anda salah!" promptTitle="Input yg diisikan" prompt="nilai angka antara 0 sampai 100." sqref="BN50">
      <formula1>0</formula1>
      <formula2>100</formula2>
    </dataValidation>
    <dataValidation type="decimal" allowBlank="1" showDropDown="1" showInputMessage="1" showErrorMessage="1" errorTitle="Masukan salah" error="Isian Anda salah!" promptTitle="Input yg diisikan" prompt="nilai angka antara 0 sampai 100." sqref="BO11">
      <formula1>0</formula1>
      <formula2>100</formula2>
    </dataValidation>
    <dataValidation type="decimal" allowBlank="1" showDropDown="1" showInputMessage="1" showErrorMessage="1" errorTitle="Masukan salah" error="Isian Anda salah!" promptTitle="Input yg diisikan" prompt="nilai angka antara 0 sampai 100." sqref="BO12">
      <formula1>0</formula1>
      <formula2>100</formula2>
    </dataValidation>
    <dataValidation type="decimal" allowBlank="1" showDropDown="1" showInputMessage="1" showErrorMessage="1" errorTitle="Masukan salah" error="Isian Anda salah!" promptTitle="Input yg diisikan" prompt="nilai angka antara 0 sampai 100." sqref="BO13">
      <formula1>0</formula1>
      <formula2>100</formula2>
    </dataValidation>
    <dataValidation type="decimal" allowBlank="1" showDropDown="1" showInputMessage="1" showErrorMessage="1" errorTitle="Masukan salah" error="Isian Anda salah!" promptTitle="Input yg diisikan" prompt="nilai angka antara 0 sampai 100." sqref="BO14">
      <formula1>0</formula1>
      <formula2>100</formula2>
    </dataValidation>
    <dataValidation type="decimal" allowBlank="1" showDropDown="1" showInputMessage="1" showErrorMessage="1" errorTitle="Masukan salah" error="Isian Anda salah!" promptTitle="Input yg diisikan" prompt="nilai angka antara 0 sampai 100." sqref="BO15">
      <formula1>0</formula1>
      <formula2>100</formula2>
    </dataValidation>
    <dataValidation type="decimal" allowBlank="1" showDropDown="1" showInputMessage="1" showErrorMessage="1" errorTitle="Masukan salah" error="Isian Anda salah!" promptTitle="Input yg diisikan" prompt="nilai angka antara 0 sampai 100." sqref="BO16">
      <formula1>0</formula1>
      <formula2>100</formula2>
    </dataValidation>
    <dataValidation type="decimal" allowBlank="1" showDropDown="1" showInputMessage="1" showErrorMessage="1" errorTitle="Masukan salah" error="Isian Anda salah!" promptTitle="Input yg diisikan" prompt="nilai angka antara 0 sampai 100." sqref="BO17">
      <formula1>0</formula1>
      <formula2>100</formula2>
    </dataValidation>
    <dataValidation type="decimal" allowBlank="1" showDropDown="1" showInputMessage="1" showErrorMessage="1" errorTitle="Masukan salah" error="Isian Anda salah!" promptTitle="Input yg diisikan" prompt="nilai angka antara 0 sampai 100." sqref="BO18">
      <formula1>0</formula1>
      <formula2>100</formula2>
    </dataValidation>
    <dataValidation type="decimal" allowBlank="1" showDropDown="1" showInputMessage="1" showErrorMessage="1" errorTitle="Masukan salah" error="Isian Anda salah!" promptTitle="Input yg diisikan" prompt="nilai angka antara 0 sampai 100." sqref="BO19">
      <formula1>0</formula1>
      <formula2>100</formula2>
    </dataValidation>
    <dataValidation type="decimal" allowBlank="1" showDropDown="1" showInputMessage="1" showErrorMessage="1" errorTitle="Masukan salah" error="Isian Anda salah!" promptTitle="Input yg diisikan" prompt="nilai angka antara 0 sampai 100." sqref="BO20">
      <formula1>0</formula1>
      <formula2>100</formula2>
    </dataValidation>
    <dataValidation type="decimal" allowBlank="1" showDropDown="1" showInputMessage="1" showErrorMessage="1" errorTitle="Masukan salah" error="Isian Anda salah!" promptTitle="Input yg diisikan" prompt="nilai angka antara 0 sampai 100." sqref="BO21">
      <formula1>0</formula1>
      <formula2>100</formula2>
    </dataValidation>
    <dataValidation type="decimal" allowBlank="1" showDropDown="1" showInputMessage="1" showErrorMessage="1" errorTitle="Masukan salah" error="Isian Anda salah!" promptTitle="Input yg diisikan" prompt="nilai angka antara 0 sampai 100." sqref="BO22">
      <formula1>0</formula1>
      <formula2>100</formula2>
    </dataValidation>
    <dataValidation type="decimal" allowBlank="1" showDropDown="1" showInputMessage="1" showErrorMessage="1" errorTitle="Masukan salah" error="Isian Anda salah!" promptTitle="Input yg diisikan" prompt="nilai angka antara 0 sampai 100." sqref="BO23">
      <formula1>0</formula1>
      <formula2>100</formula2>
    </dataValidation>
    <dataValidation type="decimal" allowBlank="1" showDropDown="1" showInputMessage="1" showErrorMessage="1" errorTitle="Masukan salah" error="Isian Anda salah!" promptTitle="Input yg diisikan" prompt="nilai angka antara 0 sampai 100." sqref="BO24">
      <formula1>0</formula1>
      <formula2>100</formula2>
    </dataValidation>
    <dataValidation type="decimal" allowBlank="1" showDropDown="1" showInputMessage="1" showErrorMessage="1" errorTitle="Masukan salah" error="Isian Anda salah!" promptTitle="Input yg diisikan" prompt="nilai angka antara 0 sampai 100." sqref="BO25">
      <formula1>0</formula1>
      <formula2>100</formula2>
    </dataValidation>
    <dataValidation type="decimal" allowBlank="1" showDropDown="1" showInputMessage="1" showErrorMessage="1" errorTitle="Masukan salah" error="Isian Anda salah!" promptTitle="Input yg diisikan" prompt="nilai angka antara 0 sampai 100." sqref="BO26">
      <formula1>0</formula1>
      <formula2>100</formula2>
    </dataValidation>
    <dataValidation type="decimal" allowBlank="1" showDropDown="1" showInputMessage="1" showErrorMessage="1" errorTitle="Masukan salah" error="Isian Anda salah!" promptTitle="Input yg diisikan" prompt="nilai angka antara 0 sampai 100." sqref="BO27">
      <formula1>0</formula1>
      <formula2>100</formula2>
    </dataValidation>
    <dataValidation type="decimal" allowBlank="1" showDropDown="1" showInputMessage="1" showErrorMessage="1" errorTitle="Masukan salah" error="Isian Anda salah!" promptTitle="Input yg diisikan" prompt="nilai angka antara 0 sampai 100." sqref="BO28">
      <formula1>0</formula1>
      <formula2>100</formula2>
    </dataValidation>
    <dataValidation type="decimal" allowBlank="1" showDropDown="1" showInputMessage="1" showErrorMessage="1" errorTitle="Masukan salah" error="Isian Anda salah!" promptTitle="Input yg diisikan" prompt="nilai angka antara 0 sampai 100." sqref="BO29">
      <formula1>0</formula1>
      <formula2>100</formula2>
    </dataValidation>
    <dataValidation type="decimal" allowBlank="1" showDropDown="1" showInputMessage="1" showErrorMessage="1" errorTitle="Masukan salah" error="Isian Anda salah!" promptTitle="Input yg diisikan" prompt="nilai angka antara 0 sampai 100." sqref="BO30">
      <formula1>0</formula1>
      <formula2>100</formula2>
    </dataValidation>
    <dataValidation type="decimal" allowBlank="1" showDropDown="1" showInputMessage="1" showErrorMessage="1" errorTitle="Masukan salah" error="Isian Anda salah!" promptTitle="Input yg diisikan" prompt="nilai angka antara 0 sampai 100." sqref="BO31">
      <formula1>0</formula1>
      <formula2>100</formula2>
    </dataValidation>
    <dataValidation type="decimal" allowBlank="1" showDropDown="1" showInputMessage="1" showErrorMessage="1" errorTitle="Masukan salah" error="Isian Anda salah!" promptTitle="Input yg diisikan" prompt="nilai angka antara 0 sampai 100." sqref="BO32">
      <formula1>0</formula1>
      <formula2>100</formula2>
    </dataValidation>
    <dataValidation type="decimal" allowBlank="1" showDropDown="1" showInputMessage="1" showErrorMessage="1" errorTitle="Masukan salah" error="Isian Anda salah!" promptTitle="Input yg diisikan" prompt="nilai angka antara 0 sampai 100." sqref="BO33">
      <formula1>0</formula1>
      <formula2>100</formula2>
    </dataValidation>
    <dataValidation type="decimal" allowBlank="1" showDropDown="1" showInputMessage="1" showErrorMessage="1" errorTitle="Masukan salah" error="Isian Anda salah!" promptTitle="Input yg diisikan" prompt="nilai angka antara 0 sampai 100." sqref="BO34">
      <formula1>0</formula1>
      <formula2>100</formula2>
    </dataValidation>
    <dataValidation type="decimal" allowBlank="1" showDropDown="1" showInputMessage="1" showErrorMessage="1" errorTitle="Masukan salah" error="Isian Anda salah!" promptTitle="Input yg diisikan" prompt="nilai angka antara 0 sampai 100." sqref="BO35">
      <formula1>0</formula1>
      <formula2>100</formula2>
    </dataValidation>
    <dataValidation type="decimal" allowBlank="1" showDropDown="1" showInputMessage="1" showErrorMessage="1" errorTitle="Masukan salah" error="Isian Anda salah!" promptTitle="Input yg diisikan" prompt="nilai angka antara 0 sampai 100." sqref="BO36">
      <formula1>0</formula1>
      <formula2>100</formula2>
    </dataValidation>
    <dataValidation type="decimal" allowBlank="1" showDropDown="1" showInputMessage="1" showErrorMessage="1" errorTitle="Masukan salah" error="Isian Anda salah!" promptTitle="Input yg diisikan" prompt="nilai angka antara 0 sampai 100." sqref="BO37">
      <formula1>0</formula1>
      <formula2>100</formula2>
    </dataValidation>
    <dataValidation type="decimal" allowBlank="1" showDropDown="1" showInputMessage="1" showErrorMessage="1" errorTitle="Masukan salah" error="Isian Anda salah!" promptTitle="Input yg diisikan" prompt="nilai angka antara 0 sampai 100." sqref="BO38">
      <formula1>0</formula1>
      <formula2>100</formula2>
    </dataValidation>
    <dataValidation type="decimal" allowBlank="1" showDropDown="1" showInputMessage="1" showErrorMessage="1" errorTitle="Masukan salah" error="Isian Anda salah!" promptTitle="Input yg diisikan" prompt="nilai angka antara 0 sampai 100." sqref="BO39">
      <formula1>0</formula1>
      <formula2>100</formula2>
    </dataValidation>
    <dataValidation type="decimal" allowBlank="1" showDropDown="1" showInputMessage="1" showErrorMessage="1" errorTitle="Masukan salah" error="Isian Anda salah!" promptTitle="Input yg diisikan" prompt="nilai angka antara 0 sampai 100." sqref="BO40">
      <formula1>0</formula1>
      <formula2>100</formula2>
    </dataValidation>
    <dataValidation type="decimal" allowBlank="1" showDropDown="1" showInputMessage="1" showErrorMessage="1" errorTitle="Masukan salah" error="Isian Anda salah!" promptTitle="Input yg diisikan" prompt="nilai angka antara 0 sampai 100." sqref="BO41">
      <formula1>0</formula1>
      <formula2>100</formula2>
    </dataValidation>
    <dataValidation type="decimal" allowBlank="1" showDropDown="1" showInputMessage="1" showErrorMessage="1" errorTitle="Masukan salah" error="Isian Anda salah!" promptTitle="Input yg diisikan" prompt="nilai angka antara 0 sampai 100." sqref="BO42">
      <formula1>0</formula1>
      <formula2>100</formula2>
    </dataValidation>
    <dataValidation type="decimal" allowBlank="1" showDropDown="1" showInputMessage="1" showErrorMessage="1" errorTitle="Masukan salah" error="Isian Anda salah!" promptTitle="Input yg diisikan" prompt="nilai angka antara 0 sampai 100." sqref="BO43">
      <formula1>0</formula1>
      <formula2>100</formula2>
    </dataValidation>
    <dataValidation type="decimal" allowBlank="1" showDropDown="1" showInputMessage="1" showErrorMessage="1" errorTitle="Masukan salah" error="Isian Anda salah!" promptTitle="Input yg diisikan" prompt="nilai angka antara 0 sampai 100." sqref="BO44">
      <formula1>0</formula1>
      <formula2>100</formula2>
    </dataValidation>
    <dataValidation type="decimal" allowBlank="1" showDropDown="1" showInputMessage="1" showErrorMessage="1" errorTitle="Masukan salah" error="Isian Anda salah!" promptTitle="Input yg diisikan" prompt="nilai angka antara 0 sampai 100." sqref="BO45">
      <formula1>0</formula1>
      <formula2>100</formula2>
    </dataValidation>
    <dataValidation type="decimal" allowBlank="1" showDropDown="1" showInputMessage="1" showErrorMessage="1" errorTitle="Masukan salah" error="Isian Anda salah!" promptTitle="Input yg diisikan" prompt="nilai angka antara 0 sampai 100." sqref="BO46">
      <formula1>0</formula1>
      <formula2>100</formula2>
    </dataValidation>
    <dataValidation type="decimal" allowBlank="1" showDropDown="1" showInputMessage="1" showErrorMessage="1" errorTitle="Masukan salah" error="Isian Anda salah!" promptTitle="Input yg diisikan" prompt="nilai angka antara 0 sampai 100." sqref="BO47">
      <formula1>0</formula1>
      <formula2>100</formula2>
    </dataValidation>
    <dataValidation type="decimal" allowBlank="1" showDropDown="1" showInputMessage="1" showErrorMessage="1" errorTitle="Masukan salah" error="Isian Anda salah!" promptTitle="Input yg diisikan" prompt="nilai angka antara 0 sampai 100." sqref="BO48">
      <formula1>0</formula1>
      <formula2>100</formula2>
    </dataValidation>
    <dataValidation type="decimal" allowBlank="1" showDropDown="1" showInputMessage="1" showErrorMessage="1" errorTitle="Masukan salah" error="Isian Anda salah!" promptTitle="Input yg diisikan" prompt="nilai angka antara 0 sampai 100." sqref="BO49">
      <formula1>0</formula1>
      <formula2>100</formula2>
    </dataValidation>
    <dataValidation type="decimal" allowBlank="1" showDropDown="1" showInputMessage="1" showErrorMessage="1" errorTitle="Masukan salah" error="Isian Anda salah!" promptTitle="Input yg diisikan" prompt="nilai angka antara 0 sampai 100." sqref="BO50">
      <formula1>0</formula1>
      <formula2>100</formula2>
    </dataValidation>
    <dataValidation type="decimal" allowBlank="1" showDropDown="1" showInputMessage="1" showErrorMessage="1" errorTitle="Masukan salah" error="Isian Anda salah!" promptTitle="Input yg diisikan" prompt="nilai angka antara 0 sampai 100." sqref="BP11">
      <formula1>0</formula1>
      <formula2>100</formula2>
    </dataValidation>
    <dataValidation type="decimal" allowBlank="1" showDropDown="1" showInputMessage="1" showErrorMessage="1" errorTitle="Masukan salah" error="Isian Anda salah!" promptTitle="Input yg diisikan" prompt="nilai angka antara 0 sampai 100." sqref="BP12">
      <formula1>0</formula1>
      <formula2>100</formula2>
    </dataValidation>
    <dataValidation type="decimal" allowBlank="1" showDropDown="1" showInputMessage="1" showErrorMessage="1" errorTitle="Masukan salah" error="Isian Anda salah!" promptTitle="Input yg diisikan" prompt="nilai angka antara 0 sampai 100." sqref="BP13">
      <formula1>0</formula1>
      <formula2>100</formula2>
    </dataValidation>
    <dataValidation type="decimal" allowBlank="1" showDropDown="1" showInputMessage="1" showErrorMessage="1" errorTitle="Masukan salah" error="Isian Anda salah!" promptTitle="Input yg diisikan" prompt="nilai angka antara 0 sampai 100." sqref="BP14">
      <formula1>0</formula1>
      <formula2>100</formula2>
    </dataValidation>
    <dataValidation type="decimal" allowBlank="1" showDropDown="1" showInputMessage="1" showErrorMessage="1" errorTitle="Masukan salah" error="Isian Anda salah!" promptTitle="Input yg diisikan" prompt="nilai angka antara 0 sampai 100." sqref="BP15">
      <formula1>0</formula1>
      <formula2>100</formula2>
    </dataValidation>
    <dataValidation type="decimal" allowBlank="1" showDropDown="1" showInputMessage="1" showErrorMessage="1" errorTitle="Masukan salah" error="Isian Anda salah!" promptTitle="Input yg diisikan" prompt="nilai angka antara 0 sampai 100." sqref="BP16">
      <formula1>0</formula1>
      <formula2>100</formula2>
    </dataValidation>
    <dataValidation type="decimal" allowBlank="1" showDropDown="1" showInputMessage="1" showErrorMessage="1" errorTitle="Masukan salah" error="Isian Anda salah!" promptTitle="Input yg diisikan" prompt="nilai angka antara 0 sampai 100." sqref="BP17">
      <formula1>0</formula1>
      <formula2>100</formula2>
    </dataValidation>
    <dataValidation type="decimal" allowBlank="1" showDropDown="1" showInputMessage="1" showErrorMessage="1" errorTitle="Masukan salah" error="Isian Anda salah!" promptTitle="Input yg diisikan" prompt="nilai angka antara 0 sampai 100." sqref="BP18">
      <formula1>0</formula1>
      <formula2>100</formula2>
    </dataValidation>
    <dataValidation type="decimal" allowBlank="1" showDropDown="1" showInputMessage="1" showErrorMessage="1" errorTitle="Masukan salah" error="Isian Anda salah!" promptTitle="Input yg diisikan" prompt="nilai angka antara 0 sampai 100." sqref="BP19">
      <formula1>0</formula1>
      <formula2>100</formula2>
    </dataValidation>
    <dataValidation type="decimal" allowBlank="1" showDropDown="1" showInputMessage="1" showErrorMessage="1" errorTitle="Masukan salah" error="Isian Anda salah!" promptTitle="Input yg diisikan" prompt="nilai angka antara 0 sampai 100." sqref="BP20">
      <formula1>0</formula1>
      <formula2>100</formula2>
    </dataValidation>
    <dataValidation type="decimal" allowBlank="1" showDropDown="1" showInputMessage="1" showErrorMessage="1" errorTitle="Masukan salah" error="Isian Anda salah!" promptTitle="Input yg diisikan" prompt="nilai angka antara 0 sampai 100." sqref="BP21">
      <formula1>0</formula1>
      <formula2>100</formula2>
    </dataValidation>
    <dataValidation type="decimal" allowBlank="1" showDropDown="1" showInputMessage="1" showErrorMessage="1" errorTitle="Masukan salah" error="Isian Anda salah!" promptTitle="Input yg diisikan" prompt="nilai angka antara 0 sampai 100." sqref="BP22">
      <formula1>0</formula1>
      <formula2>100</formula2>
    </dataValidation>
    <dataValidation type="decimal" allowBlank="1" showDropDown="1" showInputMessage="1" showErrorMessage="1" errorTitle="Masukan salah" error="Isian Anda salah!" promptTitle="Input yg diisikan" prompt="nilai angka antara 0 sampai 100." sqref="BP23">
      <formula1>0</formula1>
      <formula2>100</formula2>
    </dataValidation>
    <dataValidation type="decimal" allowBlank="1" showDropDown="1" showInputMessage="1" showErrorMessage="1" errorTitle="Masukan salah" error="Isian Anda salah!" promptTitle="Input yg diisikan" prompt="nilai angka antara 0 sampai 100." sqref="BP24">
      <formula1>0</formula1>
      <formula2>100</formula2>
    </dataValidation>
    <dataValidation type="decimal" allowBlank="1" showDropDown="1" showInputMessage="1" showErrorMessage="1" errorTitle="Masukan salah" error="Isian Anda salah!" promptTitle="Input yg diisikan" prompt="nilai angka antara 0 sampai 100." sqref="BP25">
      <formula1>0</formula1>
      <formula2>100</formula2>
    </dataValidation>
    <dataValidation type="decimal" allowBlank="1" showDropDown="1" showInputMessage="1" showErrorMessage="1" errorTitle="Masukan salah" error="Isian Anda salah!" promptTitle="Input yg diisikan" prompt="nilai angka antara 0 sampai 100." sqref="BP26">
      <formula1>0</formula1>
      <formula2>100</formula2>
    </dataValidation>
    <dataValidation type="decimal" allowBlank="1" showDropDown="1" showInputMessage="1" showErrorMessage="1" errorTitle="Masukan salah" error="Isian Anda salah!" promptTitle="Input yg diisikan" prompt="nilai angka antara 0 sampai 100." sqref="BP27">
      <formula1>0</formula1>
      <formula2>100</formula2>
    </dataValidation>
    <dataValidation type="decimal" allowBlank="1" showDropDown="1" showInputMessage="1" showErrorMessage="1" errorTitle="Masukan salah" error="Isian Anda salah!" promptTitle="Input yg diisikan" prompt="nilai angka antara 0 sampai 100." sqref="BP28">
      <formula1>0</formula1>
      <formula2>100</formula2>
    </dataValidation>
    <dataValidation type="decimal" allowBlank="1" showDropDown="1" showInputMessage="1" showErrorMessage="1" errorTitle="Masukan salah" error="Isian Anda salah!" promptTitle="Input yg diisikan" prompt="nilai angka antara 0 sampai 100." sqref="BP29">
      <formula1>0</formula1>
      <formula2>100</formula2>
    </dataValidation>
    <dataValidation type="decimal" allowBlank="1" showDropDown="1" showInputMessage="1" showErrorMessage="1" errorTitle="Masukan salah" error="Isian Anda salah!" promptTitle="Input yg diisikan" prompt="nilai angka antara 0 sampai 100." sqref="BP30">
      <formula1>0</formula1>
      <formula2>100</formula2>
    </dataValidation>
    <dataValidation type="decimal" allowBlank="1" showDropDown="1" showInputMessage="1" showErrorMessage="1" errorTitle="Masukan salah" error="Isian Anda salah!" promptTitle="Input yg diisikan" prompt="nilai angka antara 0 sampai 100." sqref="BP31">
      <formula1>0</formula1>
      <formula2>100</formula2>
    </dataValidation>
    <dataValidation type="decimal" allowBlank="1" showDropDown="1" showInputMessage="1" showErrorMessage="1" errorTitle="Masukan salah" error="Isian Anda salah!" promptTitle="Input yg diisikan" prompt="nilai angka antara 0 sampai 100." sqref="BP32">
      <formula1>0</formula1>
      <formula2>100</formula2>
    </dataValidation>
    <dataValidation type="decimal" allowBlank="1" showDropDown="1" showInputMessage="1" showErrorMessage="1" errorTitle="Masukan salah" error="Isian Anda salah!" promptTitle="Input yg diisikan" prompt="nilai angka antara 0 sampai 100." sqref="BP33">
      <formula1>0</formula1>
      <formula2>100</formula2>
    </dataValidation>
    <dataValidation type="decimal" allowBlank="1" showDropDown="1" showInputMessage="1" showErrorMessage="1" errorTitle="Masukan salah" error="Isian Anda salah!" promptTitle="Input yg diisikan" prompt="nilai angka antara 0 sampai 100." sqref="BP34">
      <formula1>0</formula1>
      <formula2>100</formula2>
    </dataValidation>
    <dataValidation type="decimal" allowBlank="1" showDropDown="1" showInputMessage="1" showErrorMessage="1" errorTitle="Masukan salah" error="Isian Anda salah!" promptTitle="Input yg diisikan" prompt="nilai angka antara 0 sampai 100." sqref="BP35">
      <formula1>0</formula1>
      <formula2>100</formula2>
    </dataValidation>
    <dataValidation type="decimal" allowBlank="1" showDropDown="1" showInputMessage="1" showErrorMessage="1" errorTitle="Masukan salah" error="Isian Anda salah!" promptTitle="Input yg diisikan" prompt="nilai angka antara 0 sampai 100." sqref="BP36">
      <formula1>0</formula1>
      <formula2>100</formula2>
    </dataValidation>
    <dataValidation type="decimal" allowBlank="1" showDropDown="1" showInputMessage="1" showErrorMessage="1" errorTitle="Masukan salah" error="Isian Anda salah!" promptTitle="Input yg diisikan" prompt="nilai angka antara 0 sampai 100." sqref="BP37">
      <formula1>0</formula1>
      <formula2>100</formula2>
    </dataValidation>
    <dataValidation type="decimal" allowBlank="1" showDropDown="1" showInputMessage="1" showErrorMessage="1" errorTitle="Masukan salah" error="Isian Anda salah!" promptTitle="Input yg diisikan" prompt="nilai angka antara 0 sampai 100." sqref="BP38">
      <formula1>0</formula1>
      <formula2>100</formula2>
    </dataValidation>
    <dataValidation type="decimal" allowBlank="1" showDropDown="1" showInputMessage="1" showErrorMessage="1" errorTitle="Masukan salah" error="Isian Anda salah!" promptTitle="Input yg diisikan" prompt="nilai angka antara 0 sampai 100." sqref="BP39">
      <formula1>0</formula1>
      <formula2>100</formula2>
    </dataValidation>
    <dataValidation type="decimal" allowBlank="1" showDropDown="1" showInputMessage="1" showErrorMessage="1" errorTitle="Masukan salah" error="Isian Anda salah!" promptTitle="Input yg diisikan" prompt="nilai angka antara 0 sampai 100." sqref="BP40">
      <formula1>0</formula1>
      <formula2>100</formula2>
    </dataValidation>
    <dataValidation type="decimal" allowBlank="1" showDropDown="1" showInputMessage="1" showErrorMessage="1" errorTitle="Masukan salah" error="Isian Anda salah!" promptTitle="Input yg diisikan" prompt="nilai angka antara 0 sampai 100." sqref="BP41">
      <formula1>0</formula1>
      <formula2>100</formula2>
    </dataValidation>
    <dataValidation type="decimal" allowBlank="1" showDropDown="1" showInputMessage="1" showErrorMessage="1" errorTitle="Masukan salah" error="Isian Anda salah!" promptTitle="Input yg diisikan" prompt="nilai angka antara 0 sampai 100." sqref="BP42">
      <formula1>0</formula1>
      <formula2>100</formula2>
    </dataValidation>
    <dataValidation type="decimal" allowBlank="1" showDropDown="1" showInputMessage="1" showErrorMessage="1" errorTitle="Masukan salah" error="Isian Anda salah!" promptTitle="Input yg diisikan" prompt="nilai angka antara 0 sampai 100." sqref="BP43">
      <formula1>0</formula1>
      <formula2>100</formula2>
    </dataValidation>
    <dataValidation type="decimal" allowBlank="1" showDropDown="1" showInputMessage="1" showErrorMessage="1" errorTitle="Masukan salah" error="Isian Anda salah!" promptTitle="Input yg diisikan" prompt="nilai angka antara 0 sampai 100." sqref="BP44">
      <formula1>0</formula1>
      <formula2>100</formula2>
    </dataValidation>
    <dataValidation type="decimal" allowBlank="1" showDropDown="1" showInputMessage="1" showErrorMessage="1" errorTitle="Masukan salah" error="Isian Anda salah!" promptTitle="Input yg diisikan" prompt="nilai angka antara 0 sampai 100." sqref="BP45">
      <formula1>0</formula1>
      <formula2>100</formula2>
    </dataValidation>
    <dataValidation type="decimal" allowBlank="1" showDropDown="1" showInputMessage="1" showErrorMessage="1" errorTitle="Masukan salah" error="Isian Anda salah!" promptTitle="Input yg diisikan" prompt="nilai angka antara 0 sampai 100." sqref="BP46">
      <formula1>0</formula1>
      <formula2>100</formula2>
    </dataValidation>
    <dataValidation type="decimal" allowBlank="1" showDropDown="1" showInputMessage="1" showErrorMessage="1" errorTitle="Masukan salah" error="Isian Anda salah!" promptTitle="Input yg diisikan" prompt="nilai angka antara 0 sampai 100." sqref="BP47">
      <formula1>0</formula1>
      <formula2>100</formula2>
    </dataValidation>
    <dataValidation type="decimal" allowBlank="1" showDropDown="1" showInputMessage="1" showErrorMessage="1" errorTitle="Masukan salah" error="Isian Anda salah!" promptTitle="Input yg diisikan" prompt="nilai angka antara 0 sampai 100." sqref="BP48">
      <formula1>0</formula1>
      <formula2>100</formula2>
    </dataValidation>
    <dataValidation type="decimal" allowBlank="1" showDropDown="1" showInputMessage="1" showErrorMessage="1" errorTitle="Masukan salah" error="Isian Anda salah!" promptTitle="Input yg diisikan" prompt="nilai angka antara 0 sampai 100." sqref="BP49">
      <formula1>0</formula1>
      <formula2>100</formula2>
    </dataValidation>
    <dataValidation type="decimal" allowBlank="1" showDropDown="1" showInputMessage="1" showErrorMessage="1" errorTitle="Masukan salah" error="Isian Anda salah!" promptTitle="Input yg diisikan" prompt="nilai angka antara 0 sampai 100." sqref="BP50">
      <formula1>0</formula1>
      <formula2>100</formula2>
    </dataValidation>
    <dataValidation type="decimal" allowBlank="1" showDropDown="1" showInputMessage="1" showErrorMessage="1" errorTitle="Masukan salah" error="Isian Anda salah!" promptTitle="Input yg diisikan" prompt="nilai angka antara 0 sampai 100." sqref="BQ11">
      <formula1>0</formula1>
      <formula2>100</formula2>
    </dataValidation>
    <dataValidation type="decimal" allowBlank="1" showDropDown="1" showInputMessage="1" showErrorMessage="1" errorTitle="Masukan salah" error="Isian Anda salah!" promptTitle="Input yg diisikan" prompt="nilai angka antara 0 sampai 100." sqref="BQ12">
      <formula1>0</formula1>
      <formula2>100</formula2>
    </dataValidation>
    <dataValidation type="decimal" allowBlank="1" showDropDown="1" showInputMessage="1" showErrorMessage="1" errorTitle="Masukan salah" error="Isian Anda salah!" promptTitle="Input yg diisikan" prompt="nilai angka antara 0 sampai 100." sqref="BQ13">
      <formula1>0</formula1>
      <formula2>100</formula2>
    </dataValidation>
    <dataValidation type="decimal" allowBlank="1" showDropDown="1" showInputMessage="1" showErrorMessage="1" errorTitle="Masukan salah" error="Isian Anda salah!" promptTitle="Input yg diisikan" prompt="nilai angka antara 0 sampai 100." sqref="BQ14">
      <formula1>0</formula1>
      <formula2>100</formula2>
    </dataValidation>
    <dataValidation type="decimal" allowBlank="1" showDropDown="1" showInputMessage="1" showErrorMessage="1" errorTitle="Masukan salah" error="Isian Anda salah!" promptTitle="Input yg diisikan" prompt="nilai angka antara 0 sampai 100." sqref="BQ15">
      <formula1>0</formula1>
      <formula2>100</formula2>
    </dataValidation>
    <dataValidation type="decimal" allowBlank="1" showDropDown="1" showInputMessage="1" showErrorMessage="1" errorTitle="Masukan salah" error="Isian Anda salah!" promptTitle="Input yg diisikan" prompt="nilai angka antara 0 sampai 100." sqref="BQ16">
      <formula1>0</formula1>
      <formula2>100</formula2>
    </dataValidation>
    <dataValidation type="decimal" allowBlank="1" showDropDown="1" showInputMessage="1" showErrorMessage="1" errorTitle="Masukan salah" error="Isian Anda salah!" promptTitle="Input yg diisikan" prompt="nilai angka antara 0 sampai 100." sqref="BQ17">
      <formula1>0</formula1>
      <formula2>100</formula2>
    </dataValidation>
    <dataValidation type="decimal" allowBlank="1" showDropDown="1" showInputMessage="1" showErrorMessage="1" errorTitle="Masukan salah" error="Isian Anda salah!" promptTitle="Input yg diisikan" prompt="nilai angka antara 0 sampai 100." sqref="BQ18">
      <formula1>0</formula1>
      <formula2>100</formula2>
    </dataValidation>
    <dataValidation type="decimal" allowBlank="1" showDropDown="1" showInputMessage="1" showErrorMessage="1" errorTitle="Masukan salah" error="Isian Anda salah!" promptTitle="Input yg diisikan" prompt="nilai angka antara 0 sampai 100." sqref="BQ19">
      <formula1>0</formula1>
      <formula2>100</formula2>
    </dataValidation>
    <dataValidation type="decimal" allowBlank="1" showDropDown="1" showInputMessage="1" showErrorMessage="1" errorTitle="Masukan salah" error="Isian Anda salah!" promptTitle="Input yg diisikan" prompt="nilai angka antara 0 sampai 100." sqref="BQ20">
      <formula1>0</formula1>
      <formula2>100</formula2>
    </dataValidation>
    <dataValidation type="decimal" allowBlank="1" showDropDown="1" showInputMessage="1" showErrorMessage="1" errorTitle="Masukan salah" error="Isian Anda salah!" promptTitle="Input yg diisikan" prompt="nilai angka antara 0 sampai 100." sqref="BQ21">
      <formula1>0</formula1>
      <formula2>100</formula2>
    </dataValidation>
    <dataValidation type="decimal" allowBlank="1" showDropDown="1" showInputMessage="1" showErrorMessage="1" errorTitle="Masukan salah" error="Isian Anda salah!" promptTitle="Input yg diisikan" prompt="nilai angka antara 0 sampai 100." sqref="BQ22">
      <formula1>0</formula1>
      <formula2>100</formula2>
    </dataValidation>
    <dataValidation type="decimal" allowBlank="1" showDropDown="1" showInputMessage="1" showErrorMessage="1" errorTitle="Masukan salah" error="Isian Anda salah!" promptTitle="Input yg diisikan" prompt="nilai angka antara 0 sampai 100." sqref="BQ23">
      <formula1>0</formula1>
      <formula2>100</formula2>
    </dataValidation>
    <dataValidation type="decimal" allowBlank="1" showDropDown="1" showInputMessage="1" showErrorMessage="1" errorTitle="Masukan salah" error="Isian Anda salah!" promptTitle="Input yg diisikan" prompt="nilai angka antara 0 sampai 100." sqref="BQ24">
      <formula1>0</formula1>
      <formula2>100</formula2>
    </dataValidation>
    <dataValidation type="decimal" allowBlank="1" showDropDown="1" showInputMessage="1" showErrorMessage="1" errorTitle="Masukan salah" error="Isian Anda salah!" promptTitle="Input yg diisikan" prompt="nilai angka antara 0 sampai 100." sqref="BQ25">
      <formula1>0</formula1>
      <formula2>100</formula2>
    </dataValidation>
    <dataValidation type="decimal" allowBlank="1" showDropDown="1" showInputMessage="1" showErrorMessage="1" errorTitle="Masukan salah" error="Isian Anda salah!" promptTitle="Input yg diisikan" prompt="nilai angka antara 0 sampai 100." sqref="BQ26">
      <formula1>0</formula1>
      <formula2>100</formula2>
    </dataValidation>
    <dataValidation type="decimal" allowBlank="1" showDropDown="1" showInputMessage="1" showErrorMessage="1" errorTitle="Masukan salah" error="Isian Anda salah!" promptTitle="Input yg diisikan" prompt="nilai angka antara 0 sampai 100." sqref="BQ27">
      <formula1>0</formula1>
      <formula2>100</formula2>
    </dataValidation>
    <dataValidation type="decimal" allowBlank="1" showDropDown="1" showInputMessage="1" showErrorMessage="1" errorTitle="Masukan salah" error="Isian Anda salah!" promptTitle="Input yg diisikan" prompt="nilai angka antara 0 sampai 100." sqref="BQ28">
      <formula1>0</formula1>
      <formula2>100</formula2>
    </dataValidation>
    <dataValidation type="decimal" allowBlank="1" showDropDown="1" showInputMessage="1" showErrorMessage="1" errorTitle="Masukan salah" error="Isian Anda salah!" promptTitle="Input yg diisikan" prompt="nilai angka antara 0 sampai 100." sqref="BQ29">
      <formula1>0</formula1>
      <formula2>100</formula2>
    </dataValidation>
    <dataValidation type="decimal" allowBlank="1" showDropDown="1" showInputMessage="1" showErrorMessage="1" errorTitle="Masukan salah" error="Isian Anda salah!" promptTitle="Input yg diisikan" prompt="nilai angka antara 0 sampai 100." sqref="BQ30">
      <formula1>0</formula1>
      <formula2>100</formula2>
    </dataValidation>
    <dataValidation type="decimal" allowBlank="1" showDropDown="1" showInputMessage="1" showErrorMessage="1" errorTitle="Masukan salah" error="Isian Anda salah!" promptTitle="Input yg diisikan" prompt="nilai angka antara 0 sampai 100." sqref="BQ31">
      <formula1>0</formula1>
      <formula2>100</formula2>
    </dataValidation>
    <dataValidation type="decimal" allowBlank="1" showDropDown="1" showInputMessage="1" showErrorMessage="1" errorTitle="Masukan salah" error="Isian Anda salah!" promptTitle="Input yg diisikan" prompt="nilai angka antara 0 sampai 100." sqref="BQ32">
      <formula1>0</formula1>
      <formula2>100</formula2>
    </dataValidation>
    <dataValidation type="decimal" allowBlank="1" showDropDown="1" showInputMessage="1" showErrorMessage="1" errorTitle="Masukan salah" error="Isian Anda salah!" promptTitle="Input yg diisikan" prompt="nilai angka antara 0 sampai 100." sqref="BQ33">
      <formula1>0</formula1>
      <formula2>100</formula2>
    </dataValidation>
    <dataValidation type="decimal" allowBlank="1" showDropDown="1" showInputMessage="1" showErrorMessage="1" errorTitle="Masukan salah" error="Isian Anda salah!" promptTitle="Input yg diisikan" prompt="nilai angka antara 0 sampai 100." sqref="BQ34">
      <formula1>0</formula1>
      <formula2>100</formula2>
    </dataValidation>
    <dataValidation type="decimal" allowBlank="1" showDropDown="1" showInputMessage="1" showErrorMessage="1" errorTitle="Masukan salah" error="Isian Anda salah!" promptTitle="Input yg diisikan" prompt="nilai angka antara 0 sampai 100." sqref="BQ35">
      <formula1>0</formula1>
      <formula2>100</formula2>
    </dataValidation>
    <dataValidation type="decimal" allowBlank="1" showDropDown="1" showInputMessage="1" showErrorMessage="1" errorTitle="Masukan salah" error="Isian Anda salah!" promptTitle="Input yg diisikan" prompt="nilai angka antara 0 sampai 100." sqref="BQ36">
      <formula1>0</formula1>
      <formula2>100</formula2>
    </dataValidation>
    <dataValidation type="decimal" allowBlank="1" showDropDown="1" showInputMessage="1" showErrorMessage="1" errorTitle="Masukan salah" error="Isian Anda salah!" promptTitle="Input yg diisikan" prompt="nilai angka antara 0 sampai 100." sqref="BQ37">
      <formula1>0</formula1>
      <formula2>100</formula2>
    </dataValidation>
    <dataValidation type="decimal" allowBlank="1" showDropDown="1" showInputMessage="1" showErrorMessage="1" errorTitle="Masukan salah" error="Isian Anda salah!" promptTitle="Input yg diisikan" prompt="nilai angka antara 0 sampai 100." sqref="BQ38">
      <formula1>0</formula1>
      <formula2>100</formula2>
    </dataValidation>
    <dataValidation type="decimal" allowBlank="1" showDropDown="1" showInputMessage="1" showErrorMessage="1" errorTitle="Masukan salah" error="Isian Anda salah!" promptTitle="Input yg diisikan" prompt="nilai angka antara 0 sampai 100." sqref="BQ39">
      <formula1>0</formula1>
      <formula2>100</formula2>
    </dataValidation>
    <dataValidation type="decimal" allowBlank="1" showDropDown="1" showInputMessage="1" showErrorMessage="1" errorTitle="Masukan salah" error="Isian Anda salah!" promptTitle="Input yg diisikan" prompt="nilai angka antara 0 sampai 100." sqref="BQ40">
      <formula1>0</formula1>
      <formula2>100</formula2>
    </dataValidation>
    <dataValidation type="decimal" allowBlank="1" showDropDown="1" showInputMessage="1" showErrorMessage="1" errorTitle="Masukan salah" error="Isian Anda salah!" promptTitle="Input yg diisikan" prompt="nilai angka antara 0 sampai 100." sqref="BQ41">
      <formula1>0</formula1>
      <formula2>100</formula2>
    </dataValidation>
    <dataValidation type="decimal" allowBlank="1" showDropDown="1" showInputMessage="1" showErrorMessage="1" errorTitle="Masukan salah" error="Isian Anda salah!" promptTitle="Input yg diisikan" prompt="nilai angka antara 0 sampai 100." sqref="BQ42">
      <formula1>0</formula1>
      <formula2>100</formula2>
    </dataValidation>
    <dataValidation type="decimal" allowBlank="1" showDropDown="1" showInputMessage="1" showErrorMessage="1" errorTitle="Masukan salah" error="Isian Anda salah!" promptTitle="Input yg diisikan" prompt="nilai angka antara 0 sampai 100." sqref="BQ43">
      <formula1>0</formula1>
      <formula2>100</formula2>
    </dataValidation>
    <dataValidation type="decimal" allowBlank="1" showDropDown="1" showInputMessage="1" showErrorMessage="1" errorTitle="Masukan salah" error="Isian Anda salah!" promptTitle="Input yg diisikan" prompt="nilai angka antara 0 sampai 100." sqref="BQ44">
      <formula1>0</formula1>
      <formula2>100</formula2>
    </dataValidation>
    <dataValidation type="decimal" allowBlank="1" showDropDown="1" showInputMessage="1" showErrorMessage="1" errorTitle="Masukan salah" error="Isian Anda salah!" promptTitle="Input yg diisikan" prompt="nilai angka antara 0 sampai 100." sqref="BQ45">
      <formula1>0</formula1>
      <formula2>100</formula2>
    </dataValidation>
    <dataValidation type="decimal" allowBlank="1" showDropDown="1" showInputMessage="1" showErrorMessage="1" errorTitle="Masukan salah" error="Isian Anda salah!" promptTitle="Input yg diisikan" prompt="nilai angka antara 0 sampai 100." sqref="BQ46">
      <formula1>0</formula1>
      <formula2>100</formula2>
    </dataValidation>
    <dataValidation type="decimal" allowBlank="1" showDropDown="1" showInputMessage="1" showErrorMessage="1" errorTitle="Masukan salah" error="Isian Anda salah!" promptTitle="Input yg diisikan" prompt="nilai angka antara 0 sampai 100." sqref="BQ47">
      <formula1>0</formula1>
      <formula2>100</formula2>
    </dataValidation>
    <dataValidation type="decimal" allowBlank="1" showDropDown="1" showInputMessage="1" showErrorMessage="1" errorTitle="Masukan salah" error="Isian Anda salah!" promptTitle="Input yg diisikan" prompt="nilai angka antara 0 sampai 100." sqref="BQ48">
      <formula1>0</formula1>
      <formula2>100</formula2>
    </dataValidation>
    <dataValidation type="decimal" allowBlank="1" showDropDown="1" showInputMessage="1" showErrorMessage="1" errorTitle="Masukan salah" error="Isian Anda salah!" promptTitle="Input yg diisikan" prompt="nilai angka antara 0 sampai 100." sqref="BQ49">
      <formula1>0</formula1>
      <formula2>100</formula2>
    </dataValidation>
    <dataValidation type="decimal" allowBlank="1" showDropDown="1" showInputMessage="1" showErrorMessage="1" errorTitle="Masukan salah" error="Isian Anda salah!" promptTitle="Input yg diisikan" prompt="nilai angka antara 0 sampai 100." sqref="BQ50">
      <formula1>0</formula1>
      <formula2>100</formula2>
    </dataValidation>
    <dataValidation type="decimal" allowBlank="1" showDropDown="1" showInputMessage="1" showErrorMessage="1" errorTitle="Masukan salah" error="Isian Anda salah!" promptTitle="Input yg diisikan" prompt="nilai angka antara 0 sampai 100." sqref="BR11">
      <formula1>0</formula1>
      <formula2>100</formula2>
    </dataValidation>
    <dataValidation type="decimal" allowBlank="1" showDropDown="1" showInputMessage="1" showErrorMessage="1" errorTitle="Masukan salah" error="Isian Anda salah!" promptTitle="Input yg diisikan" prompt="nilai angka antara 0 sampai 100." sqref="BR12">
      <formula1>0</formula1>
      <formula2>100</formula2>
    </dataValidation>
    <dataValidation type="decimal" allowBlank="1" showDropDown="1" showInputMessage="1" showErrorMessage="1" errorTitle="Masukan salah" error="Isian Anda salah!" promptTitle="Input yg diisikan" prompt="nilai angka antara 0 sampai 100." sqref="BR13">
      <formula1>0</formula1>
      <formula2>100</formula2>
    </dataValidation>
    <dataValidation type="decimal" allowBlank="1" showDropDown="1" showInputMessage="1" showErrorMessage="1" errorTitle="Masukan salah" error="Isian Anda salah!" promptTitle="Input yg diisikan" prompt="nilai angka antara 0 sampai 100." sqref="BR14">
      <formula1>0</formula1>
      <formula2>100</formula2>
    </dataValidation>
    <dataValidation type="decimal" allowBlank="1" showDropDown="1" showInputMessage="1" showErrorMessage="1" errorTitle="Masukan salah" error="Isian Anda salah!" promptTitle="Input yg diisikan" prompt="nilai angka antara 0 sampai 100." sqref="BR15">
      <formula1>0</formula1>
      <formula2>100</formula2>
    </dataValidation>
    <dataValidation type="decimal" allowBlank="1" showDropDown="1" showInputMessage="1" showErrorMessage="1" errorTitle="Masukan salah" error="Isian Anda salah!" promptTitle="Input yg diisikan" prompt="nilai angka antara 0 sampai 100." sqref="BR16">
      <formula1>0</formula1>
      <formula2>100</formula2>
    </dataValidation>
    <dataValidation type="decimal" allowBlank="1" showDropDown="1" showInputMessage="1" showErrorMessage="1" errorTitle="Masukan salah" error="Isian Anda salah!" promptTitle="Input yg diisikan" prompt="nilai angka antara 0 sampai 100." sqref="BR17">
      <formula1>0</formula1>
      <formula2>100</formula2>
    </dataValidation>
    <dataValidation type="decimal" allowBlank="1" showDropDown="1" showInputMessage="1" showErrorMessage="1" errorTitle="Masukan salah" error="Isian Anda salah!" promptTitle="Input yg diisikan" prompt="nilai angka antara 0 sampai 100." sqref="BR18">
      <formula1>0</formula1>
      <formula2>100</formula2>
    </dataValidation>
    <dataValidation type="decimal" allowBlank="1" showDropDown="1" showInputMessage="1" showErrorMessage="1" errorTitle="Masukan salah" error="Isian Anda salah!" promptTitle="Input yg diisikan" prompt="nilai angka antara 0 sampai 100." sqref="BR19">
      <formula1>0</formula1>
      <formula2>100</formula2>
    </dataValidation>
    <dataValidation type="decimal" allowBlank="1" showDropDown="1" showInputMessage="1" showErrorMessage="1" errorTitle="Masukan salah" error="Isian Anda salah!" promptTitle="Input yg diisikan" prompt="nilai angka antara 0 sampai 100." sqref="BR20">
      <formula1>0</formula1>
      <formula2>100</formula2>
    </dataValidation>
    <dataValidation type="decimal" allowBlank="1" showDropDown="1" showInputMessage="1" showErrorMessage="1" errorTitle="Masukan salah" error="Isian Anda salah!" promptTitle="Input yg diisikan" prompt="nilai angka antara 0 sampai 100." sqref="BR21">
      <formula1>0</formula1>
      <formula2>100</formula2>
    </dataValidation>
    <dataValidation type="decimal" allowBlank="1" showDropDown="1" showInputMessage="1" showErrorMessage="1" errorTitle="Masukan salah" error="Isian Anda salah!" promptTitle="Input yg diisikan" prompt="nilai angka antara 0 sampai 100." sqref="BR22">
      <formula1>0</formula1>
      <formula2>100</formula2>
    </dataValidation>
    <dataValidation type="decimal" allowBlank="1" showDropDown="1" showInputMessage="1" showErrorMessage="1" errorTitle="Masukan salah" error="Isian Anda salah!" promptTitle="Input yg diisikan" prompt="nilai angka antara 0 sampai 100." sqref="BR23">
      <formula1>0</formula1>
      <formula2>100</formula2>
    </dataValidation>
    <dataValidation type="decimal" allowBlank="1" showDropDown="1" showInputMessage="1" showErrorMessage="1" errorTitle="Masukan salah" error="Isian Anda salah!" promptTitle="Input yg diisikan" prompt="nilai angka antara 0 sampai 100." sqref="BR24">
      <formula1>0</formula1>
      <formula2>100</formula2>
    </dataValidation>
    <dataValidation type="decimal" allowBlank="1" showDropDown="1" showInputMessage="1" showErrorMessage="1" errorTitle="Masukan salah" error="Isian Anda salah!" promptTitle="Input yg diisikan" prompt="nilai angka antara 0 sampai 100." sqref="BR25">
      <formula1>0</formula1>
      <formula2>100</formula2>
    </dataValidation>
    <dataValidation type="decimal" allowBlank="1" showDropDown="1" showInputMessage="1" showErrorMessage="1" errorTitle="Masukan salah" error="Isian Anda salah!" promptTitle="Input yg diisikan" prompt="nilai angka antara 0 sampai 100." sqref="BR26">
      <formula1>0</formula1>
      <formula2>100</formula2>
    </dataValidation>
    <dataValidation type="decimal" allowBlank="1" showDropDown="1" showInputMessage="1" showErrorMessage="1" errorTitle="Masukan salah" error="Isian Anda salah!" promptTitle="Input yg diisikan" prompt="nilai angka antara 0 sampai 100." sqref="BR27">
      <formula1>0</formula1>
      <formula2>100</formula2>
    </dataValidation>
    <dataValidation type="decimal" allowBlank="1" showDropDown="1" showInputMessage="1" showErrorMessage="1" errorTitle="Masukan salah" error="Isian Anda salah!" promptTitle="Input yg diisikan" prompt="nilai angka antara 0 sampai 100." sqref="BR28">
      <formula1>0</formula1>
      <formula2>100</formula2>
    </dataValidation>
    <dataValidation type="decimal" allowBlank="1" showDropDown="1" showInputMessage="1" showErrorMessage="1" errorTitle="Masukan salah" error="Isian Anda salah!" promptTitle="Input yg diisikan" prompt="nilai angka antara 0 sampai 100." sqref="BR29">
      <formula1>0</formula1>
      <formula2>100</formula2>
    </dataValidation>
    <dataValidation type="decimal" allowBlank="1" showDropDown="1" showInputMessage="1" showErrorMessage="1" errorTitle="Masukan salah" error="Isian Anda salah!" promptTitle="Input yg diisikan" prompt="nilai angka antara 0 sampai 100." sqref="BR30">
      <formula1>0</formula1>
      <formula2>100</formula2>
    </dataValidation>
    <dataValidation type="decimal" allowBlank="1" showDropDown="1" showInputMessage="1" showErrorMessage="1" errorTitle="Masukan salah" error="Isian Anda salah!" promptTitle="Input yg diisikan" prompt="nilai angka antara 0 sampai 100." sqref="BR31">
      <formula1>0</formula1>
      <formula2>100</formula2>
    </dataValidation>
    <dataValidation type="decimal" allowBlank="1" showDropDown="1" showInputMessage="1" showErrorMessage="1" errorTitle="Masukan salah" error="Isian Anda salah!" promptTitle="Input yg diisikan" prompt="nilai angka antara 0 sampai 100." sqref="BR32">
      <formula1>0</formula1>
      <formula2>100</formula2>
    </dataValidation>
    <dataValidation type="decimal" allowBlank="1" showDropDown="1" showInputMessage="1" showErrorMessage="1" errorTitle="Masukan salah" error="Isian Anda salah!" promptTitle="Input yg diisikan" prompt="nilai angka antara 0 sampai 100." sqref="BR33">
      <formula1>0</formula1>
      <formula2>100</formula2>
    </dataValidation>
    <dataValidation type="decimal" allowBlank="1" showDropDown="1" showInputMessage="1" showErrorMessage="1" errorTitle="Masukan salah" error="Isian Anda salah!" promptTitle="Input yg diisikan" prompt="nilai angka antara 0 sampai 100." sqref="BR34">
      <formula1>0</formula1>
      <formula2>100</formula2>
    </dataValidation>
    <dataValidation type="decimal" allowBlank="1" showDropDown="1" showInputMessage="1" showErrorMessage="1" errorTitle="Masukan salah" error="Isian Anda salah!" promptTitle="Input yg diisikan" prompt="nilai angka antara 0 sampai 100." sqref="BR35">
      <formula1>0</formula1>
      <formula2>100</formula2>
    </dataValidation>
    <dataValidation type="decimal" allowBlank="1" showDropDown="1" showInputMessage="1" showErrorMessage="1" errorTitle="Masukan salah" error="Isian Anda salah!" promptTitle="Input yg diisikan" prompt="nilai angka antara 0 sampai 100." sqref="BR36">
      <formula1>0</formula1>
      <formula2>100</formula2>
    </dataValidation>
    <dataValidation type="decimal" allowBlank="1" showDropDown="1" showInputMessage="1" showErrorMessage="1" errorTitle="Masukan salah" error="Isian Anda salah!" promptTitle="Input yg diisikan" prompt="nilai angka antara 0 sampai 100." sqref="BR37">
      <formula1>0</formula1>
      <formula2>100</formula2>
    </dataValidation>
    <dataValidation type="decimal" allowBlank="1" showDropDown="1" showInputMessage="1" showErrorMessage="1" errorTitle="Masukan salah" error="Isian Anda salah!" promptTitle="Input yg diisikan" prompt="nilai angka antara 0 sampai 100." sqref="BR38">
      <formula1>0</formula1>
      <formula2>100</formula2>
    </dataValidation>
    <dataValidation type="decimal" allowBlank="1" showDropDown="1" showInputMessage="1" showErrorMessage="1" errorTitle="Masukan salah" error="Isian Anda salah!" promptTitle="Input yg diisikan" prompt="nilai angka antara 0 sampai 100." sqref="BR39">
      <formula1>0</formula1>
      <formula2>100</formula2>
    </dataValidation>
    <dataValidation type="decimal" allowBlank="1" showDropDown="1" showInputMessage="1" showErrorMessage="1" errorTitle="Masukan salah" error="Isian Anda salah!" promptTitle="Input yg diisikan" prompt="nilai angka antara 0 sampai 100." sqref="BR40">
      <formula1>0</formula1>
      <formula2>100</formula2>
    </dataValidation>
    <dataValidation type="decimal" allowBlank="1" showDropDown="1" showInputMessage="1" showErrorMessage="1" errorTitle="Masukan salah" error="Isian Anda salah!" promptTitle="Input yg diisikan" prompt="nilai angka antara 0 sampai 100." sqref="BR41">
      <formula1>0</formula1>
      <formula2>100</formula2>
    </dataValidation>
    <dataValidation type="decimal" allowBlank="1" showDropDown="1" showInputMessage="1" showErrorMessage="1" errorTitle="Masukan salah" error="Isian Anda salah!" promptTitle="Input yg diisikan" prompt="nilai angka antara 0 sampai 100." sqref="BR42">
      <formula1>0</formula1>
      <formula2>100</formula2>
    </dataValidation>
    <dataValidation type="decimal" allowBlank="1" showDropDown="1" showInputMessage="1" showErrorMessage="1" errorTitle="Masukan salah" error="Isian Anda salah!" promptTitle="Input yg diisikan" prompt="nilai angka antara 0 sampai 100." sqref="BR43">
      <formula1>0</formula1>
      <formula2>100</formula2>
    </dataValidation>
    <dataValidation type="decimal" allowBlank="1" showDropDown="1" showInputMessage="1" showErrorMessage="1" errorTitle="Masukan salah" error="Isian Anda salah!" promptTitle="Input yg diisikan" prompt="nilai angka antara 0 sampai 100." sqref="BR44">
      <formula1>0</formula1>
      <formula2>100</formula2>
    </dataValidation>
    <dataValidation type="decimal" allowBlank="1" showDropDown="1" showInputMessage="1" showErrorMessage="1" errorTitle="Masukan salah" error="Isian Anda salah!" promptTitle="Input yg diisikan" prompt="nilai angka antara 0 sampai 100." sqref="BR45">
      <formula1>0</formula1>
      <formula2>100</formula2>
    </dataValidation>
    <dataValidation type="decimal" allowBlank="1" showDropDown="1" showInputMessage="1" showErrorMessage="1" errorTitle="Masukan salah" error="Isian Anda salah!" promptTitle="Input yg diisikan" prompt="nilai angka antara 0 sampai 100." sqref="BR46">
      <formula1>0</formula1>
      <formula2>100</formula2>
    </dataValidation>
    <dataValidation type="decimal" allowBlank="1" showDropDown="1" showInputMessage="1" showErrorMessage="1" errorTitle="Masukan salah" error="Isian Anda salah!" promptTitle="Input yg diisikan" prompt="nilai angka antara 0 sampai 100." sqref="BR47">
      <formula1>0</formula1>
      <formula2>100</formula2>
    </dataValidation>
    <dataValidation type="decimal" allowBlank="1" showDropDown="1" showInputMessage="1" showErrorMessage="1" errorTitle="Masukan salah" error="Isian Anda salah!" promptTitle="Input yg diisikan" prompt="nilai angka antara 0 sampai 100." sqref="BR48">
      <formula1>0</formula1>
      <formula2>100</formula2>
    </dataValidation>
    <dataValidation type="decimal" allowBlank="1" showDropDown="1" showInputMessage="1" showErrorMessage="1" errorTitle="Masukan salah" error="Isian Anda salah!" promptTitle="Input yg diisikan" prompt="nilai angka antara 0 sampai 100." sqref="BR49">
      <formula1>0</formula1>
      <formula2>100</formula2>
    </dataValidation>
    <dataValidation type="decimal" allowBlank="1" showDropDown="1" showInputMessage="1" showErrorMessage="1" errorTitle="Masukan salah" error="Isian Anda salah!" promptTitle="Input yg diisikan" prompt="nilai angka antara 0 sampai 100." sqref="BR50">
      <formula1>0</formula1>
      <formula2>100</formula2>
    </dataValidation>
    <dataValidation type="decimal" allowBlank="1" showDropDown="1" showInputMessage="1" showErrorMessage="1" errorTitle="Masukan salah" error="Isian Anda salah!" promptTitle="Input yg diisikan" prompt="nilai angka antara 0 sampai 100." sqref="BS11">
      <formula1>0</formula1>
      <formula2>100</formula2>
    </dataValidation>
    <dataValidation type="decimal" allowBlank="1" showDropDown="1" showInputMessage="1" showErrorMessage="1" errorTitle="Masukan salah" error="Isian Anda salah!" promptTitle="Input yg diisikan" prompt="nilai angka antara 0 sampai 100." sqref="BS12">
      <formula1>0</formula1>
      <formula2>100</formula2>
    </dataValidation>
    <dataValidation type="decimal" allowBlank="1" showDropDown="1" showInputMessage="1" showErrorMessage="1" errorTitle="Masukan salah" error="Isian Anda salah!" promptTitle="Input yg diisikan" prompt="nilai angka antara 0 sampai 100." sqref="BS13">
      <formula1>0</formula1>
      <formula2>100</formula2>
    </dataValidation>
    <dataValidation type="decimal" allowBlank="1" showDropDown="1" showInputMessage="1" showErrorMessage="1" errorTitle="Masukan salah" error="Isian Anda salah!" promptTitle="Input yg diisikan" prompt="nilai angka antara 0 sampai 100." sqref="BS14">
      <formula1>0</formula1>
      <formula2>100</formula2>
    </dataValidation>
    <dataValidation type="decimal" allowBlank="1" showDropDown="1" showInputMessage="1" showErrorMessage="1" errorTitle="Masukan salah" error="Isian Anda salah!" promptTitle="Input yg diisikan" prompt="nilai angka antara 0 sampai 100." sqref="BS15">
      <formula1>0</formula1>
      <formula2>100</formula2>
    </dataValidation>
    <dataValidation type="decimal" allowBlank="1" showDropDown="1" showInputMessage="1" showErrorMessage="1" errorTitle="Masukan salah" error="Isian Anda salah!" promptTitle="Input yg diisikan" prompt="nilai angka antara 0 sampai 100." sqref="BS16">
      <formula1>0</formula1>
      <formula2>100</formula2>
    </dataValidation>
    <dataValidation type="decimal" allowBlank="1" showDropDown="1" showInputMessage="1" showErrorMessage="1" errorTitle="Masukan salah" error="Isian Anda salah!" promptTitle="Input yg diisikan" prompt="nilai angka antara 0 sampai 100." sqref="BS17">
      <formula1>0</formula1>
      <formula2>100</formula2>
    </dataValidation>
    <dataValidation type="decimal" allowBlank="1" showDropDown="1" showInputMessage="1" showErrorMessage="1" errorTitle="Masukan salah" error="Isian Anda salah!" promptTitle="Input yg diisikan" prompt="nilai angka antara 0 sampai 100." sqref="BS18">
      <formula1>0</formula1>
      <formula2>100</formula2>
    </dataValidation>
    <dataValidation type="decimal" allowBlank="1" showDropDown="1" showInputMessage="1" showErrorMessage="1" errorTitle="Masukan salah" error="Isian Anda salah!" promptTitle="Input yg diisikan" prompt="nilai angka antara 0 sampai 100." sqref="BS19">
      <formula1>0</formula1>
      <formula2>100</formula2>
    </dataValidation>
    <dataValidation type="decimal" allowBlank="1" showDropDown="1" showInputMessage="1" showErrorMessage="1" errorTitle="Masukan salah" error="Isian Anda salah!" promptTitle="Input yg diisikan" prompt="nilai angka antara 0 sampai 100." sqref="BS20">
      <formula1>0</formula1>
      <formula2>100</formula2>
    </dataValidation>
    <dataValidation type="decimal" allowBlank="1" showDropDown="1" showInputMessage="1" showErrorMessage="1" errorTitle="Masukan salah" error="Isian Anda salah!" promptTitle="Input yg diisikan" prompt="nilai angka antara 0 sampai 100." sqref="BS21">
      <formula1>0</formula1>
      <formula2>100</formula2>
    </dataValidation>
    <dataValidation type="decimal" allowBlank="1" showDropDown="1" showInputMessage="1" showErrorMessage="1" errorTitle="Masukan salah" error="Isian Anda salah!" promptTitle="Input yg diisikan" prompt="nilai angka antara 0 sampai 100." sqref="BS22">
      <formula1>0</formula1>
      <formula2>100</formula2>
    </dataValidation>
    <dataValidation type="decimal" allowBlank="1" showDropDown="1" showInputMessage="1" showErrorMessage="1" errorTitle="Masukan salah" error="Isian Anda salah!" promptTitle="Input yg diisikan" prompt="nilai angka antara 0 sampai 100." sqref="BS23">
      <formula1>0</formula1>
      <formula2>100</formula2>
    </dataValidation>
    <dataValidation type="decimal" allowBlank="1" showDropDown="1" showInputMessage="1" showErrorMessage="1" errorTitle="Masukan salah" error="Isian Anda salah!" promptTitle="Input yg diisikan" prompt="nilai angka antara 0 sampai 100." sqref="BS24">
      <formula1>0</formula1>
      <formula2>100</formula2>
    </dataValidation>
    <dataValidation type="decimal" allowBlank="1" showDropDown="1" showInputMessage="1" showErrorMessage="1" errorTitle="Masukan salah" error="Isian Anda salah!" promptTitle="Input yg diisikan" prompt="nilai angka antara 0 sampai 100." sqref="BS25">
      <formula1>0</formula1>
      <formula2>100</formula2>
    </dataValidation>
    <dataValidation type="decimal" allowBlank="1" showDropDown="1" showInputMessage="1" showErrorMessage="1" errorTitle="Masukan salah" error="Isian Anda salah!" promptTitle="Input yg diisikan" prompt="nilai angka antara 0 sampai 100." sqref="BS26">
      <formula1>0</formula1>
      <formula2>100</formula2>
    </dataValidation>
    <dataValidation type="decimal" allowBlank="1" showDropDown="1" showInputMessage="1" showErrorMessage="1" errorTitle="Masukan salah" error="Isian Anda salah!" promptTitle="Input yg diisikan" prompt="nilai angka antara 0 sampai 100." sqref="BS27">
      <formula1>0</formula1>
      <formula2>100</formula2>
    </dataValidation>
    <dataValidation type="decimal" allowBlank="1" showDropDown="1" showInputMessage="1" showErrorMessage="1" errorTitle="Masukan salah" error="Isian Anda salah!" promptTitle="Input yg diisikan" prompt="nilai angka antara 0 sampai 100." sqref="BS28">
      <formula1>0</formula1>
      <formula2>100</formula2>
    </dataValidation>
    <dataValidation type="decimal" allowBlank="1" showDropDown="1" showInputMessage="1" showErrorMessage="1" errorTitle="Masukan salah" error="Isian Anda salah!" promptTitle="Input yg diisikan" prompt="nilai angka antara 0 sampai 100." sqref="BS29">
      <formula1>0</formula1>
      <formula2>100</formula2>
    </dataValidation>
    <dataValidation type="decimal" allowBlank="1" showDropDown="1" showInputMessage="1" showErrorMessage="1" errorTitle="Masukan salah" error="Isian Anda salah!" promptTitle="Input yg diisikan" prompt="nilai angka antara 0 sampai 100." sqref="BS30">
      <formula1>0</formula1>
      <formula2>100</formula2>
    </dataValidation>
    <dataValidation type="decimal" allowBlank="1" showDropDown="1" showInputMessage="1" showErrorMessage="1" errorTitle="Masukan salah" error="Isian Anda salah!" promptTitle="Input yg diisikan" prompt="nilai angka antara 0 sampai 100." sqref="BS31">
      <formula1>0</formula1>
      <formula2>100</formula2>
    </dataValidation>
    <dataValidation type="decimal" allowBlank="1" showDropDown="1" showInputMessage="1" showErrorMessage="1" errorTitle="Masukan salah" error="Isian Anda salah!" promptTitle="Input yg diisikan" prompt="nilai angka antara 0 sampai 100." sqref="BS32">
      <formula1>0</formula1>
      <formula2>100</formula2>
    </dataValidation>
    <dataValidation type="decimal" allowBlank="1" showDropDown="1" showInputMessage="1" showErrorMessage="1" errorTitle="Masukan salah" error="Isian Anda salah!" promptTitle="Input yg diisikan" prompt="nilai angka antara 0 sampai 100." sqref="BS33">
      <formula1>0</formula1>
      <formula2>100</formula2>
    </dataValidation>
    <dataValidation type="decimal" allowBlank="1" showDropDown="1" showInputMessage="1" showErrorMessage="1" errorTitle="Masukan salah" error="Isian Anda salah!" promptTitle="Input yg diisikan" prompt="nilai angka antara 0 sampai 100." sqref="BS34">
      <formula1>0</formula1>
      <formula2>100</formula2>
    </dataValidation>
    <dataValidation type="decimal" allowBlank="1" showDropDown="1" showInputMessage="1" showErrorMessage="1" errorTitle="Masukan salah" error="Isian Anda salah!" promptTitle="Input yg diisikan" prompt="nilai angka antara 0 sampai 100." sqref="BS35">
      <formula1>0</formula1>
      <formula2>100</formula2>
    </dataValidation>
    <dataValidation type="decimal" allowBlank="1" showDropDown="1" showInputMessage="1" showErrorMessage="1" errorTitle="Masukan salah" error="Isian Anda salah!" promptTitle="Input yg diisikan" prompt="nilai angka antara 0 sampai 100." sqref="BS36">
      <formula1>0</formula1>
      <formula2>100</formula2>
    </dataValidation>
    <dataValidation type="decimal" allowBlank="1" showDropDown="1" showInputMessage="1" showErrorMessage="1" errorTitle="Masukan salah" error="Isian Anda salah!" promptTitle="Input yg diisikan" prompt="nilai angka antara 0 sampai 100." sqref="BS37">
      <formula1>0</formula1>
      <formula2>100</formula2>
    </dataValidation>
    <dataValidation type="decimal" allowBlank="1" showDropDown="1" showInputMessage="1" showErrorMessage="1" errorTitle="Masukan salah" error="Isian Anda salah!" promptTitle="Input yg diisikan" prompt="nilai angka antara 0 sampai 100." sqref="BS38">
      <formula1>0</formula1>
      <formula2>100</formula2>
    </dataValidation>
    <dataValidation type="decimal" allowBlank="1" showDropDown="1" showInputMessage="1" showErrorMessage="1" errorTitle="Masukan salah" error="Isian Anda salah!" promptTitle="Input yg diisikan" prompt="nilai angka antara 0 sampai 100." sqref="BS39">
      <formula1>0</formula1>
      <formula2>100</formula2>
    </dataValidation>
    <dataValidation type="decimal" allowBlank="1" showDropDown="1" showInputMessage="1" showErrorMessage="1" errorTitle="Masukan salah" error="Isian Anda salah!" promptTitle="Input yg diisikan" prompt="nilai angka antara 0 sampai 100." sqref="BS40">
      <formula1>0</formula1>
      <formula2>100</formula2>
    </dataValidation>
    <dataValidation type="decimal" allowBlank="1" showDropDown="1" showInputMessage="1" showErrorMessage="1" errorTitle="Masukan salah" error="Isian Anda salah!" promptTitle="Input yg diisikan" prompt="nilai angka antara 0 sampai 100." sqref="BS41">
      <formula1>0</formula1>
      <formula2>100</formula2>
    </dataValidation>
    <dataValidation type="decimal" allowBlank="1" showDropDown="1" showInputMessage="1" showErrorMessage="1" errorTitle="Masukan salah" error="Isian Anda salah!" promptTitle="Input yg diisikan" prompt="nilai angka antara 0 sampai 100." sqref="BS42">
      <formula1>0</formula1>
      <formula2>100</formula2>
    </dataValidation>
    <dataValidation type="decimal" allowBlank="1" showDropDown="1" showInputMessage="1" showErrorMessage="1" errorTitle="Masukan salah" error="Isian Anda salah!" promptTitle="Input yg diisikan" prompt="nilai angka antara 0 sampai 100." sqref="BS43">
      <formula1>0</formula1>
      <formula2>100</formula2>
    </dataValidation>
    <dataValidation type="decimal" allowBlank="1" showDropDown="1" showInputMessage="1" showErrorMessage="1" errorTitle="Masukan salah" error="Isian Anda salah!" promptTitle="Input yg diisikan" prompt="nilai angka antara 0 sampai 100." sqref="BS44">
      <formula1>0</formula1>
      <formula2>100</formula2>
    </dataValidation>
    <dataValidation type="decimal" allowBlank="1" showDropDown="1" showInputMessage="1" showErrorMessage="1" errorTitle="Masukan salah" error="Isian Anda salah!" promptTitle="Input yg diisikan" prompt="nilai angka antara 0 sampai 100." sqref="BS45">
      <formula1>0</formula1>
      <formula2>100</formula2>
    </dataValidation>
    <dataValidation type="decimal" allowBlank="1" showDropDown="1" showInputMessage="1" showErrorMessage="1" errorTitle="Masukan salah" error="Isian Anda salah!" promptTitle="Input yg diisikan" prompt="nilai angka antara 0 sampai 100." sqref="BS46">
      <formula1>0</formula1>
      <formula2>100</formula2>
    </dataValidation>
    <dataValidation type="decimal" allowBlank="1" showDropDown="1" showInputMessage="1" showErrorMessage="1" errorTitle="Masukan salah" error="Isian Anda salah!" promptTitle="Input yg diisikan" prompt="nilai angka antara 0 sampai 100." sqref="BS47">
      <formula1>0</formula1>
      <formula2>100</formula2>
    </dataValidation>
    <dataValidation type="decimal" allowBlank="1" showDropDown="1" showInputMessage="1" showErrorMessage="1" errorTitle="Masukan salah" error="Isian Anda salah!" promptTitle="Input yg diisikan" prompt="nilai angka antara 0 sampai 100." sqref="BS48">
      <formula1>0</formula1>
      <formula2>100</formula2>
    </dataValidation>
    <dataValidation type="decimal" allowBlank="1" showDropDown="1" showInputMessage="1" showErrorMessage="1" errorTitle="Masukan salah" error="Isian Anda salah!" promptTitle="Input yg diisikan" prompt="nilai angka antara 0 sampai 100." sqref="BS49">
      <formula1>0</formula1>
      <formula2>100</formula2>
    </dataValidation>
    <dataValidation type="decimal" allowBlank="1" showDropDown="1" showInputMessage="1" showErrorMessage="1" errorTitle="Masukan salah" error="Isian Anda salah!" promptTitle="Input yg diisikan" prompt="nilai angka antara 0 sampai 100." sqref="BS50">
      <formula1>0</formula1>
      <formula2>100</formula2>
    </dataValidation>
    <dataValidation type="decimal" allowBlank="1" showDropDown="1" showInputMessage="1" showErrorMessage="1" errorTitle="Masukan salah" error="Isian Anda salah!" promptTitle="Input yg diisikan" prompt="nilai angka antara 0 sampai 100." sqref="BT11">
      <formula1>0</formula1>
      <formula2>100</formula2>
    </dataValidation>
    <dataValidation type="decimal" allowBlank="1" showDropDown="1" showInputMessage="1" showErrorMessage="1" errorTitle="Masukan salah" error="Isian Anda salah!" promptTitle="Input yg diisikan" prompt="nilai angka antara 0 sampai 100." sqref="BT12">
      <formula1>0</formula1>
      <formula2>100</formula2>
    </dataValidation>
    <dataValidation type="decimal" allowBlank="1" showDropDown="1" showInputMessage="1" showErrorMessage="1" errorTitle="Masukan salah" error="Isian Anda salah!" promptTitle="Input yg diisikan" prompt="nilai angka antara 0 sampai 100." sqref="BT13">
      <formula1>0</formula1>
      <formula2>100</formula2>
    </dataValidation>
    <dataValidation type="decimal" allowBlank="1" showDropDown="1" showInputMessage="1" showErrorMessage="1" errorTitle="Masukan salah" error="Isian Anda salah!" promptTitle="Input yg diisikan" prompt="nilai angka antara 0 sampai 100." sqref="BT14">
      <formula1>0</formula1>
      <formula2>100</formula2>
    </dataValidation>
    <dataValidation type="decimal" allowBlank="1" showDropDown="1" showInputMessage="1" showErrorMessage="1" errorTitle="Masukan salah" error="Isian Anda salah!" promptTitle="Input yg diisikan" prompt="nilai angka antara 0 sampai 100." sqref="BT15">
      <formula1>0</formula1>
      <formula2>100</formula2>
    </dataValidation>
    <dataValidation type="decimal" allowBlank="1" showDropDown="1" showInputMessage="1" showErrorMessage="1" errorTitle="Masukan salah" error="Isian Anda salah!" promptTitle="Input yg diisikan" prompt="nilai angka antara 0 sampai 100." sqref="BT16">
      <formula1>0</formula1>
      <formula2>100</formula2>
    </dataValidation>
    <dataValidation type="decimal" allowBlank="1" showDropDown="1" showInputMessage="1" showErrorMessage="1" errorTitle="Masukan salah" error="Isian Anda salah!" promptTitle="Input yg diisikan" prompt="nilai angka antara 0 sampai 100." sqref="BT17">
      <formula1>0</formula1>
      <formula2>100</formula2>
    </dataValidation>
    <dataValidation type="decimal" allowBlank="1" showDropDown="1" showInputMessage="1" showErrorMessage="1" errorTitle="Masukan salah" error="Isian Anda salah!" promptTitle="Input yg diisikan" prompt="nilai angka antara 0 sampai 100." sqref="BT18">
      <formula1>0</formula1>
      <formula2>100</formula2>
    </dataValidation>
    <dataValidation type="decimal" allowBlank="1" showDropDown="1" showInputMessage="1" showErrorMessage="1" errorTitle="Masukan salah" error="Isian Anda salah!" promptTitle="Input yg diisikan" prompt="nilai angka antara 0 sampai 100." sqref="BT19">
      <formula1>0</formula1>
      <formula2>100</formula2>
    </dataValidation>
    <dataValidation type="decimal" allowBlank="1" showDropDown="1" showInputMessage="1" showErrorMessage="1" errorTitle="Masukan salah" error="Isian Anda salah!" promptTitle="Input yg diisikan" prompt="nilai angka antara 0 sampai 100." sqref="BT20">
      <formula1>0</formula1>
      <formula2>100</formula2>
    </dataValidation>
    <dataValidation type="decimal" allowBlank="1" showDropDown="1" showInputMessage="1" showErrorMessage="1" errorTitle="Masukan salah" error="Isian Anda salah!" promptTitle="Input yg diisikan" prompt="nilai angka antara 0 sampai 100." sqref="BT21">
      <formula1>0</formula1>
      <formula2>100</formula2>
    </dataValidation>
    <dataValidation type="decimal" allowBlank="1" showDropDown="1" showInputMessage="1" showErrorMessage="1" errorTitle="Masukan salah" error="Isian Anda salah!" promptTitle="Input yg diisikan" prompt="nilai angka antara 0 sampai 100." sqref="BT22">
      <formula1>0</formula1>
      <formula2>100</formula2>
    </dataValidation>
    <dataValidation type="decimal" allowBlank="1" showDropDown="1" showInputMessage="1" showErrorMessage="1" errorTitle="Masukan salah" error="Isian Anda salah!" promptTitle="Input yg diisikan" prompt="nilai angka antara 0 sampai 100." sqref="BT23">
      <formula1>0</formula1>
      <formula2>100</formula2>
    </dataValidation>
    <dataValidation type="decimal" allowBlank="1" showDropDown="1" showInputMessage="1" showErrorMessage="1" errorTitle="Masukan salah" error="Isian Anda salah!" promptTitle="Input yg diisikan" prompt="nilai angka antara 0 sampai 100." sqref="BT24">
      <formula1>0</formula1>
      <formula2>100</formula2>
    </dataValidation>
    <dataValidation type="decimal" allowBlank="1" showDropDown="1" showInputMessage="1" showErrorMessage="1" errorTitle="Masukan salah" error="Isian Anda salah!" promptTitle="Input yg diisikan" prompt="nilai angka antara 0 sampai 100." sqref="BT25">
      <formula1>0</formula1>
      <formula2>100</formula2>
    </dataValidation>
    <dataValidation type="decimal" allowBlank="1" showDropDown="1" showInputMessage="1" showErrorMessage="1" errorTitle="Masukan salah" error="Isian Anda salah!" promptTitle="Input yg diisikan" prompt="nilai angka antara 0 sampai 100." sqref="BT26">
      <formula1>0</formula1>
      <formula2>100</formula2>
    </dataValidation>
    <dataValidation type="decimal" allowBlank="1" showDropDown="1" showInputMessage="1" showErrorMessage="1" errorTitle="Masukan salah" error="Isian Anda salah!" promptTitle="Input yg diisikan" prompt="nilai angka antara 0 sampai 100." sqref="BT27">
      <formula1>0</formula1>
      <formula2>100</formula2>
    </dataValidation>
    <dataValidation type="decimal" allowBlank="1" showDropDown="1" showInputMessage="1" showErrorMessage="1" errorTitle="Masukan salah" error="Isian Anda salah!" promptTitle="Input yg diisikan" prompt="nilai angka antara 0 sampai 100." sqref="BT28">
      <formula1>0</formula1>
      <formula2>100</formula2>
    </dataValidation>
    <dataValidation type="decimal" allowBlank="1" showDropDown="1" showInputMessage="1" showErrorMessage="1" errorTitle="Masukan salah" error="Isian Anda salah!" promptTitle="Input yg diisikan" prompt="nilai angka antara 0 sampai 100." sqref="BT29">
      <formula1>0</formula1>
      <formula2>100</formula2>
    </dataValidation>
    <dataValidation type="decimal" allowBlank="1" showDropDown="1" showInputMessage="1" showErrorMessage="1" errorTitle="Masukan salah" error="Isian Anda salah!" promptTitle="Input yg diisikan" prompt="nilai angka antara 0 sampai 100." sqref="BT30">
      <formula1>0</formula1>
      <formula2>100</formula2>
    </dataValidation>
    <dataValidation type="decimal" allowBlank="1" showDropDown="1" showInputMessage="1" showErrorMessage="1" errorTitle="Masukan salah" error="Isian Anda salah!" promptTitle="Input yg diisikan" prompt="nilai angka antara 0 sampai 100." sqref="BT31">
      <formula1>0</formula1>
      <formula2>100</formula2>
    </dataValidation>
    <dataValidation type="decimal" allowBlank="1" showDropDown="1" showInputMessage="1" showErrorMessage="1" errorTitle="Masukan salah" error="Isian Anda salah!" promptTitle="Input yg diisikan" prompt="nilai angka antara 0 sampai 100." sqref="BT32">
      <formula1>0</formula1>
      <formula2>100</formula2>
    </dataValidation>
    <dataValidation type="decimal" allowBlank="1" showDropDown="1" showInputMessage="1" showErrorMessage="1" errorTitle="Masukan salah" error="Isian Anda salah!" promptTitle="Input yg diisikan" prompt="nilai angka antara 0 sampai 100." sqref="BT33">
      <formula1>0</formula1>
      <formula2>100</formula2>
    </dataValidation>
    <dataValidation type="decimal" allowBlank="1" showDropDown="1" showInputMessage="1" showErrorMessage="1" errorTitle="Masukan salah" error="Isian Anda salah!" promptTitle="Input yg diisikan" prompt="nilai angka antara 0 sampai 100." sqref="BT34">
      <formula1>0</formula1>
      <formula2>100</formula2>
    </dataValidation>
    <dataValidation type="decimal" allowBlank="1" showDropDown="1" showInputMessage="1" showErrorMessage="1" errorTitle="Masukan salah" error="Isian Anda salah!" promptTitle="Input yg diisikan" prompt="nilai angka antara 0 sampai 100." sqref="BT35">
      <formula1>0</formula1>
      <formula2>100</formula2>
    </dataValidation>
    <dataValidation type="decimal" allowBlank="1" showDropDown="1" showInputMessage="1" showErrorMessage="1" errorTitle="Masukan salah" error="Isian Anda salah!" promptTitle="Input yg diisikan" prompt="nilai angka antara 0 sampai 100." sqref="BT36">
      <formula1>0</formula1>
      <formula2>100</formula2>
    </dataValidation>
    <dataValidation type="decimal" allowBlank="1" showDropDown="1" showInputMessage="1" showErrorMessage="1" errorTitle="Masukan salah" error="Isian Anda salah!" promptTitle="Input yg diisikan" prompt="nilai angka antara 0 sampai 100." sqref="BT37">
      <formula1>0</formula1>
      <formula2>100</formula2>
    </dataValidation>
    <dataValidation type="decimal" allowBlank="1" showDropDown="1" showInputMessage="1" showErrorMessage="1" errorTitle="Masukan salah" error="Isian Anda salah!" promptTitle="Input yg diisikan" prompt="nilai angka antara 0 sampai 100." sqref="BT38">
      <formula1>0</formula1>
      <formula2>100</formula2>
    </dataValidation>
    <dataValidation type="decimal" allowBlank="1" showDropDown="1" showInputMessage="1" showErrorMessage="1" errorTitle="Masukan salah" error="Isian Anda salah!" promptTitle="Input yg diisikan" prompt="nilai angka antara 0 sampai 100." sqref="BT39">
      <formula1>0</formula1>
      <formula2>100</formula2>
    </dataValidation>
    <dataValidation type="decimal" allowBlank="1" showDropDown="1" showInputMessage="1" showErrorMessage="1" errorTitle="Masukan salah" error="Isian Anda salah!" promptTitle="Input yg diisikan" prompt="nilai angka antara 0 sampai 100." sqref="BT40">
      <formula1>0</formula1>
      <formula2>100</formula2>
    </dataValidation>
    <dataValidation type="decimal" allowBlank="1" showDropDown="1" showInputMessage="1" showErrorMessage="1" errorTitle="Masukan salah" error="Isian Anda salah!" promptTitle="Input yg diisikan" prompt="nilai angka antara 0 sampai 100." sqref="BT41">
      <formula1>0</formula1>
      <formula2>100</formula2>
    </dataValidation>
    <dataValidation type="decimal" allowBlank="1" showDropDown="1" showInputMessage="1" showErrorMessage="1" errorTitle="Masukan salah" error="Isian Anda salah!" promptTitle="Input yg diisikan" prompt="nilai angka antara 0 sampai 100." sqref="BT42">
      <formula1>0</formula1>
      <formula2>100</formula2>
    </dataValidation>
    <dataValidation type="decimal" allowBlank="1" showDropDown="1" showInputMessage="1" showErrorMessage="1" errorTitle="Masukan salah" error="Isian Anda salah!" promptTitle="Input yg diisikan" prompt="nilai angka antara 0 sampai 100." sqref="BT43">
      <formula1>0</formula1>
      <formula2>100</formula2>
    </dataValidation>
    <dataValidation type="decimal" allowBlank="1" showDropDown="1" showInputMessage="1" showErrorMessage="1" errorTitle="Masukan salah" error="Isian Anda salah!" promptTitle="Input yg diisikan" prompt="nilai angka antara 0 sampai 100." sqref="BT44">
      <formula1>0</formula1>
      <formula2>100</formula2>
    </dataValidation>
    <dataValidation type="decimal" allowBlank="1" showDropDown="1" showInputMessage="1" showErrorMessage="1" errorTitle="Masukan salah" error="Isian Anda salah!" promptTitle="Input yg diisikan" prompt="nilai angka antara 0 sampai 100." sqref="BT45">
      <formula1>0</formula1>
      <formula2>100</formula2>
    </dataValidation>
    <dataValidation type="decimal" allowBlank="1" showDropDown="1" showInputMessage="1" showErrorMessage="1" errorTitle="Masukan salah" error="Isian Anda salah!" promptTitle="Input yg diisikan" prompt="nilai angka antara 0 sampai 100." sqref="BT46">
      <formula1>0</formula1>
      <formula2>100</formula2>
    </dataValidation>
    <dataValidation type="decimal" allowBlank="1" showDropDown="1" showInputMessage="1" showErrorMessage="1" errorTitle="Masukan salah" error="Isian Anda salah!" promptTitle="Input yg diisikan" prompt="nilai angka antara 0 sampai 100." sqref="BT47">
      <formula1>0</formula1>
      <formula2>100</formula2>
    </dataValidation>
    <dataValidation type="decimal" allowBlank="1" showDropDown="1" showInputMessage="1" showErrorMessage="1" errorTitle="Masukan salah" error="Isian Anda salah!" promptTitle="Input yg diisikan" prompt="nilai angka antara 0 sampai 100." sqref="BT48">
      <formula1>0</formula1>
      <formula2>100</formula2>
    </dataValidation>
    <dataValidation type="decimal" allowBlank="1" showDropDown="1" showInputMessage="1" showErrorMessage="1" errorTitle="Masukan salah" error="Isian Anda salah!" promptTitle="Input yg diisikan" prompt="nilai angka antara 0 sampai 100." sqref="BT49">
      <formula1>0</formula1>
      <formula2>100</formula2>
    </dataValidation>
    <dataValidation type="decimal" allowBlank="1" showDropDown="1" showInputMessage="1" showErrorMessage="1" errorTitle="Masukan salah" error="Isian Anda salah!" promptTitle="Input yg diisikan" prompt="nilai angka antara 0 sampai 100." sqref="BT50">
      <formula1>0</formula1>
      <formula2>100</formula2>
    </dataValidation>
    <dataValidation type="decimal" allowBlank="1" showDropDown="1" showInputMessage="1" showErrorMessage="1" errorTitle="Masukan salah" error="Isian Anda salah!" promptTitle="Input yg diisikan" prompt="nilai angka antara 0 sampai 100." sqref="BU11">
      <formula1>0</formula1>
      <formula2>100</formula2>
    </dataValidation>
    <dataValidation type="decimal" allowBlank="1" showDropDown="1" showInputMessage="1" showErrorMessage="1" errorTitle="Masukan salah" error="Isian Anda salah!" promptTitle="Input yg diisikan" prompt="nilai angka antara 0 sampai 100." sqref="BU12">
      <formula1>0</formula1>
      <formula2>100</formula2>
    </dataValidation>
    <dataValidation type="decimal" allowBlank="1" showDropDown="1" showInputMessage="1" showErrorMessage="1" errorTitle="Masukan salah" error="Isian Anda salah!" promptTitle="Input yg diisikan" prompt="nilai angka antara 0 sampai 100." sqref="BU13">
      <formula1>0</formula1>
      <formula2>100</formula2>
    </dataValidation>
    <dataValidation type="decimal" allowBlank="1" showDropDown="1" showInputMessage="1" showErrorMessage="1" errorTitle="Masukan salah" error="Isian Anda salah!" promptTitle="Input yg diisikan" prompt="nilai angka antara 0 sampai 100." sqref="BU14">
      <formula1>0</formula1>
      <formula2>100</formula2>
    </dataValidation>
    <dataValidation type="decimal" allowBlank="1" showDropDown="1" showInputMessage="1" showErrorMessage="1" errorTitle="Masukan salah" error="Isian Anda salah!" promptTitle="Input yg diisikan" prompt="nilai angka antara 0 sampai 100." sqref="BU15">
      <formula1>0</formula1>
      <formula2>100</formula2>
    </dataValidation>
    <dataValidation type="decimal" allowBlank="1" showDropDown="1" showInputMessage="1" showErrorMessage="1" errorTitle="Masukan salah" error="Isian Anda salah!" promptTitle="Input yg diisikan" prompt="nilai angka antara 0 sampai 100." sqref="BU16">
      <formula1>0</formula1>
      <formula2>100</formula2>
    </dataValidation>
    <dataValidation type="decimal" allowBlank="1" showDropDown="1" showInputMessage="1" showErrorMessage="1" errorTitle="Masukan salah" error="Isian Anda salah!" promptTitle="Input yg diisikan" prompt="nilai angka antara 0 sampai 100." sqref="BU17">
      <formula1>0</formula1>
      <formula2>100</formula2>
    </dataValidation>
    <dataValidation type="decimal" allowBlank="1" showDropDown="1" showInputMessage="1" showErrorMessage="1" errorTitle="Masukan salah" error="Isian Anda salah!" promptTitle="Input yg diisikan" prompt="nilai angka antara 0 sampai 100." sqref="BU18">
      <formula1>0</formula1>
      <formula2>100</formula2>
    </dataValidation>
    <dataValidation type="decimal" allowBlank="1" showDropDown="1" showInputMessage="1" showErrorMessage="1" errorTitle="Masukan salah" error="Isian Anda salah!" promptTitle="Input yg diisikan" prompt="nilai angka antara 0 sampai 100." sqref="BU19">
      <formula1>0</formula1>
      <formula2>100</formula2>
    </dataValidation>
    <dataValidation type="decimal" allowBlank="1" showDropDown="1" showInputMessage="1" showErrorMessage="1" errorTitle="Masukan salah" error="Isian Anda salah!" promptTitle="Input yg diisikan" prompt="nilai angka antara 0 sampai 100." sqref="BU20">
      <formula1>0</formula1>
      <formula2>100</formula2>
    </dataValidation>
    <dataValidation type="decimal" allowBlank="1" showDropDown="1" showInputMessage="1" showErrorMessage="1" errorTitle="Masukan salah" error="Isian Anda salah!" promptTitle="Input yg diisikan" prompt="nilai angka antara 0 sampai 100." sqref="BU21">
      <formula1>0</formula1>
      <formula2>100</formula2>
    </dataValidation>
    <dataValidation type="decimal" allowBlank="1" showDropDown="1" showInputMessage="1" showErrorMessage="1" errorTitle="Masukan salah" error="Isian Anda salah!" promptTitle="Input yg diisikan" prompt="nilai angka antara 0 sampai 100." sqref="BU22">
      <formula1>0</formula1>
      <formula2>100</formula2>
    </dataValidation>
    <dataValidation type="decimal" allowBlank="1" showDropDown="1" showInputMessage="1" showErrorMessage="1" errorTitle="Masukan salah" error="Isian Anda salah!" promptTitle="Input yg diisikan" prompt="nilai angka antara 0 sampai 100." sqref="BU23">
      <formula1>0</formula1>
      <formula2>100</formula2>
    </dataValidation>
    <dataValidation type="decimal" allowBlank="1" showDropDown="1" showInputMessage="1" showErrorMessage="1" errorTitle="Masukan salah" error="Isian Anda salah!" promptTitle="Input yg diisikan" prompt="nilai angka antara 0 sampai 100." sqref="BU24">
      <formula1>0</formula1>
      <formula2>100</formula2>
    </dataValidation>
    <dataValidation type="decimal" allowBlank="1" showDropDown="1" showInputMessage="1" showErrorMessage="1" errorTitle="Masukan salah" error="Isian Anda salah!" promptTitle="Input yg diisikan" prompt="nilai angka antara 0 sampai 100." sqref="BU25">
      <formula1>0</formula1>
      <formula2>100</formula2>
    </dataValidation>
    <dataValidation type="decimal" allowBlank="1" showDropDown="1" showInputMessage="1" showErrorMessage="1" errorTitle="Masukan salah" error="Isian Anda salah!" promptTitle="Input yg diisikan" prompt="nilai angka antara 0 sampai 100." sqref="BU26">
      <formula1>0</formula1>
      <formula2>100</formula2>
    </dataValidation>
    <dataValidation type="decimal" allowBlank="1" showDropDown="1" showInputMessage="1" showErrorMessage="1" errorTitle="Masukan salah" error="Isian Anda salah!" promptTitle="Input yg diisikan" prompt="nilai angka antara 0 sampai 100." sqref="BU27">
      <formula1>0</formula1>
      <formula2>100</formula2>
    </dataValidation>
    <dataValidation type="decimal" allowBlank="1" showDropDown="1" showInputMessage="1" showErrorMessage="1" errorTitle="Masukan salah" error="Isian Anda salah!" promptTitle="Input yg diisikan" prompt="nilai angka antara 0 sampai 100." sqref="BU28">
      <formula1>0</formula1>
      <formula2>100</formula2>
    </dataValidation>
    <dataValidation type="decimal" allowBlank="1" showDropDown="1" showInputMessage="1" showErrorMessage="1" errorTitle="Masukan salah" error="Isian Anda salah!" promptTitle="Input yg diisikan" prompt="nilai angka antara 0 sampai 100." sqref="BU29">
      <formula1>0</formula1>
      <formula2>100</formula2>
    </dataValidation>
    <dataValidation type="decimal" allowBlank="1" showDropDown="1" showInputMessage="1" showErrorMessage="1" errorTitle="Masukan salah" error="Isian Anda salah!" promptTitle="Input yg diisikan" prompt="nilai angka antara 0 sampai 100." sqref="BU30">
      <formula1>0</formula1>
      <formula2>100</formula2>
    </dataValidation>
    <dataValidation type="decimal" allowBlank="1" showDropDown="1" showInputMessage="1" showErrorMessage="1" errorTitle="Masukan salah" error="Isian Anda salah!" promptTitle="Input yg diisikan" prompt="nilai angka antara 0 sampai 100." sqref="BU31">
      <formula1>0</formula1>
      <formula2>100</formula2>
    </dataValidation>
    <dataValidation type="decimal" allowBlank="1" showDropDown="1" showInputMessage="1" showErrorMessage="1" errorTitle="Masukan salah" error="Isian Anda salah!" promptTitle="Input yg diisikan" prompt="nilai angka antara 0 sampai 100." sqref="BU32">
      <formula1>0</formula1>
      <formula2>100</formula2>
    </dataValidation>
    <dataValidation type="decimal" allowBlank="1" showDropDown="1" showInputMessage="1" showErrorMessage="1" errorTitle="Masukan salah" error="Isian Anda salah!" promptTitle="Input yg diisikan" prompt="nilai angka antara 0 sampai 100." sqref="BU33">
      <formula1>0</formula1>
      <formula2>100</formula2>
    </dataValidation>
    <dataValidation type="decimal" allowBlank="1" showDropDown="1" showInputMessage="1" showErrorMessage="1" errorTitle="Masukan salah" error="Isian Anda salah!" promptTitle="Input yg diisikan" prompt="nilai angka antara 0 sampai 100." sqref="BU34">
      <formula1>0</formula1>
      <formula2>100</formula2>
    </dataValidation>
    <dataValidation type="decimal" allowBlank="1" showDropDown="1" showInputMessage="1" showErrorMessage="1" errorTitle="Masukan salah" error="Isian Anda salah!" promptTitle="Input yg diisikan" prompt="nilai angka antara 0 sampai 100." sqref="BU35">
      <formula1>0</formula1>
      <formula2>100</formula2>
    </dataValidation>
    <dataValidation type="decimal" allowBlank="1" showDropDown="1" showInputMessage="1" showErrorMessage="1" errorTitle="Masukan salah" error="Isian Anda salah!" promptTitle="Input yg diisikan" prompt="nilai angka antara 0 sampai 100." sqref="BU36">
      <formula1>0</formula1>
      <formula2>100</formula2>
    </dataValidation>
    <dataValidation type="decimal" allowBlank="1" showDropDown="1" showInputMessage="1" showErrorMessage="1" errorTitle="Masukan salah" error="Isian Anda salah!" promptTitle="Input yg diisikan" prompt="nilai angka antara 0 sampai 100." sqref="BU37">
      <formula1>0</formula1>
      <formula2>100</formula2>
    </dataValidation>
    <dataValidation type="decimal" allowBlank="1" showDropDown="1" showInputMessage="1" showErrorMessage="1" errorTitle="Masukan salah" error="Isian Anda salah!" promptTitle="Input yg diisikan" prompt="nilai angka antara 0 sampai 100." sqref="BU38">
      <formula1>0</formula1>
      <formula2>100</formula2>
    </dataValidation>
    <dataValidation type="decimal" allowBlank="1" showDropDown="1" showInputMessage="1" showErrorMessage="1" errorTitle="Masukan salah" error="Isian Anda salah!" promptTitle="Input yg diisikan" prompt="nilai angka antara 0 sampai 100." sqref="BU39">
      <formula1>0</formula1>
      <formula2>100</formula2>
    </dataValidation>
    <dataValidation type="decimal" allowBlank="1" showDropDown="1" showInputMessage="1" showErrorMessage="1" errorTitle="Masukan salah" error="Isian Anda salah!" promptTitle="Input yg diisikan" prompt="nilai angka antara 0 sampai 100." sqref="BU40">
      <formula1>0</formula1>
      <formula2>100</formula2>
    </dataValidation>
    <dataValidation type="decimal" allowBlank="1" showDropDown="1" showInputMessage="1" showErrorMessage="1" errorTitle="Masukan salah" error="Isian Anda salah!" promptTitle="Input yg diisikan" prompt="nilai angka antara 0 sampai 100." sqref="BU41">
      <formula1>0</formula1>
      <formula2>100</formula2>
    </dataValidation>
    <dataValidation type="decimal" allowBlank="1" showDropDown="1" showInputMessage="1" showErrorMessage="1" errorTitle="Masukan salah" error="Isian Anda salah!" promptTitle="Input yg diisikan" prompt="nilai angka antara 0 sampai 100." sqref="BU42">
      <formula1>0</formula1>
      <formula2>100</formula2>
    </dataValidation>
    <dataValidation type="decimal" allowBlank="1" showDropDown="1" showInputMessage="1" showErrorMessage="1" errorTitle="Masukan salah" error="Isian Anda salah!" promptTitle="Input yg diisikan" prompt="nilai angka antara 0 sampai 100." sqref="BU43">
      <formula1>0</formula1>
      <formula2>100</formula2>
    </dataValidation>
    <dataValidation type="decimal" allowBlank="1" showDropDown="1" showInputMessage="1" showErrorMessage="1" errorTitle="Masukan salah" error="Isian Anda salah!" promptTitle="Input yg diisikan" prompt="nilai angka antara 0 sampai 100." sqref="BU44">
      <formula1>0</formula1>
      <formula2>100</formula2>
    </dataValidation>
    <dataValidation type="decimal" allowBlank="1" showDropDown="1" showInputMessage="1" showErrorMessage="1" errorTitle="Masukan salah" error="Isian Anda salah!" promptTitle="Input yg diisikan" prompt="nilai angka antara 0 sampai 100." sqref="BU45">
      <formula1>0</formula1>
      <formula2>100</formula2>
    </dataValidation>
    <dataValidation type="decimal" allowBlank="1" showDropDown="1" showInputMessage="1" showErrorMessage="1" errorTitle="Masukan salah" error="Isian Anda salah!" promptTitle="Input yg diisikan" prompt="nilai angka antara 0 sampai 100." sqref="BU46">
      <formula1>0</formula1>
      <formula2>100</formula2>
    </dataValidation>
    <dataValidation type="decimal" allowBlank="1" showDropDown="1" showInputMessage="1" showErrorMessage="1" errorTitle="Masukan salah" error="Isian Anda salah!" promptTitle="Input yg diisikan" prompt="nilai angka antara 0 sampai 100." sqref="BU47">
      <formula1>0</formula1>
      <formula2>100</formula2>
    </dataValidation>
    <dataValidation type="decimal" allowBlank="1" showDropDown="1" showInputMessage="1" showErrorMessage="1" errorTitle="Masukan salah" error="Isian Anda salah!" promptTitle="Input yg diisikan" prompt="nilai angka antara 0 sampai 100." sqref="BU48">
      <formula1>0</formula1>
      <formula2>100</formula2>
    </dataValidation>
    <dataValidation type="decimal" allowBlank="1" showDropDown="1" showInputMessage="1" showErrorMessage="1" errorTitle="Masukan salah" error="Isian Anda salah!" promptTitle="Input yg diisikan" prompt="nilai angka antara 0 sampai 100." sqref="BU49">
      <formula1>0</formula1>
      <formula2>100</formula2>
    </dataValidation>
    <dataValidation type="decimal" allowBlank="1" showDropDown="1" showInputMessage="1" showErrorMessage="1" errorTitle="Masukan salah" error="Isian Anda salah!" promptTitle="Input yg diisikan" prompt="nilai angka antara 0 sampai 100." sqref="BU50">
      <formula1>0</formula1>
      <formula2>100</formula2>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XII.IPS-1</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Polke</cp:lastModifiedBy>
  <dcterms:created xsi:type="dcterms:W3CDTF">2015-09-01T09:01:01Z</dcterms:created>
  <dcterms:modified xsi:type="dcterms:W3CDTF">2018-12-09T00:57:40Z</dcterms:modified>
  <cp:category/>
</cp:coreProperties>
</file>