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70" windowWidth="10215" windowHeight="7110"/>
  </bookViews>
  <sheets>
    <sheet name="Data Siswa Baru" sheetId="1" r:id="rId1"/>
    <sheet name="Data Kelas &amp; Agama" sheetId="2" r:id="rId2"/>
  </sheets>
  <calcPr calcId="124519"/>
</workbook>
</file>

<file path=xl/calcChain.xml><?xml version="1.0" encoding="utf-8"?>
<calcChain xmlns="http://schemas.openxmlformats.org/spreadsheetml/2006/main">
  <c r="E83" i="1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</calcChain>
</file>

<file path=xl/sharedStrings.xml><?xml version="1.0" encoding="utf-8"?>
<sst xmlns="http://schemas.openxmlformats.org/spreadsheetml/2006/main" count="223" uniqueCount="223">
  <si>
    <t>ID Kelas (dari Data Kelas)</t>
  </si>
  <si>
    <t>Nama Siswa</t>
  </si>
  <si>
    <t>Jenis Kelamin ( l / p )</t>
  </si>
  <si>
    <t>ID Agama (dari Data Agama)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</si>
  <si>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</si>
  <si>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</si>
  <si>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</si>
  <si>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</si>
  <si>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</si>
  <si>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</si>
  <si>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</si>
  <si>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</si>
  <si>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</si>
  <si>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</si>
  <si>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</si>
  <si>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</si>
  <si>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</si>
  <si>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</si>
  <si>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</si>
  <si>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</si>
  <si>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</si>
  <si>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</si>
  <si>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</si>
  <si>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</si>
  <si>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</si>
  <si>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</si>
  <si>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</si>
  <si>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</si>
  <si>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</si>
  <si>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</si>
  <si>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ID Kelas</t>
  </si>
  <si>
    <t>Nama Kelas</t>
  </si>
  <si>
    <t>ID Agama</t>
  </si>
  <si>
    <t>Nama Agama</t>
  </si>
  <si>
    <t>KELUAR</t>
  </si>
  <si>
    <t>Islam</t>
  </si>
  <si>
    <t>X-IPS 1</t>
  </si>
  <si>
    <t>Kristen</t>
  </si>
  <si>
    <t>X-IPS 2</t>
  </si>
  <si>
    <t>Katolik</t>
  </si>
  <si>
    <t>X-IPS 3</t>
  </si>
  <si>
    <t>Hindu</t>
  </si>
  <si>
    <t>X-IPS 4</t>
  </si>
  <si>
    <t>Budha</t>
  </si>
  <si>
    <t>X-MIPA 1</t>
  </si>
  <si>
    <t>Konghucu</t>
  </si>
  <si>
    <t>X-MIPA 2</t>
  </si>
  <si>
    <t>X-MIPA 3</t>
  </si>
  <si>
    <t>X-MIPA 4</t>
  </si>
  <si>
    <t>X-MIPA 5</t>
  </si>
  <si>
    <t>X-MIPA 6</t>
  </si>
  <si>
    <t>X-MIPA 7</t>
  </si>
  <si>
    <t>ZZ X-IPA TESTER</t>
  </si>
  <si>
    <t>ZZ X-IPS TESTER</t>
  </si>
  <si>
    <t>XI-IPS 1</t>
  </si>
  <si>
    <t>XI-IPS 2</t>
  </si>
  <si>
    <t>XI-IPS 3</t>
  </si>
  <si>
    <t>XI-MIPA 1</t>
  </si>
  <si>
    <t>XI-MIPA 2</t>
  </si>
  <si>
    <t>XI-MIPA 3</t>
  </si>
  <si>
    <t>XI-MIPA 4</t>
  </si>
  <si>
    <t>XI-MIPA 5</t>
  </si>
  <si>
    <t>XI-MIPA 6</t>
  </si>
  <si>
    <t>XI-MIPA 7</t>
  </si>
  <si>
    <t>ZZ XI-IPA TESTER</t>
  </si>
  <si>
    <t>ZZ XI-IPS TESTER</t>
  </si>
  <si>
    <t>ZKELUAR</t>
  </si>
  <si>
    <t>ZALUMNIZ</t>
  </si>
  <si>
    <t>XII-IPS 1</t>
  </si>
  <si>
    <t>XII-IPS 2</t>
  </si>
  <si>
    <t>XII-IPS 3</t>
  </si>
  <si>
    <t>XII-MIPA 1</t>
  </si>
  <si>
    <t>XII-MIPA 2</t>
  </si>
  <si>
    <t>XII-MIPA 3</t>
  </si>
  <si>
    <t>XII-MIPA 4</t>
  </si>
  <si>
    <t>XII-MIPA 5</t>
  </si>
  <si>
    <t>XII-MIPA 6</t>
  </si>
  <si>
    <t>XII-MIPA 7</t>
  </si>
  <si>
    <t>ZZ XII-IPA TESTER</t>
  </si>
  <si>
    <t>ZZ XII-IPS TESTER</t>
  </si>
  <si>
    <t>0033567659</t>
  </si>
  <si>
    <t>ALFA RIZZI MIFTAKHUL FIRDAUS WIBOWO</t>
  </si>
  <si>
    <t>0035614207</t>
  </si>
  <si>
    <t>AMALIA MAYANGSARI</t>
  </si>
  <si>
    <t>0040636166</t>
  </si>
  <si>
    <t>ANINDITA ZHAFIRAH KURNIAWATI</t>
  </si>
  <si>
    <t>0034773817</t>
  </si>
  <si>
    <t>ANNISA SABILA RAHMI</t>
  </si>
  <si>
    <t>0046966005</t>
  </si>
  <si>
    <t>ARIA PUTRA ANDIKA</t>
  </si>
  <si>
    <t>0036315396</t>
  </si>
  <si>
    <t>AURA MAHASMADHITA PURIASDHINI</t>
  </si>
  <si>
    <t>0036655377</t>
  </si>
  <si>
    <t>BINTANG NOORLIDZIKRY DWIPRATAMA</t>
  </si>
  <si>
    <t>0041798039</t>
  </si>
  <si>
    <t>BONAVENTURA HENRY ADI NUGRAHA</t>
  </si>
  <si>
    <t>0044117631</t>
  </si>
  <si>
    <t>DAFFA RAYHAN ARYAPUTRA</t>
  </si>
  <si>
    <t>0041538113</t>
  </si>
  <si>
    <t>FADHILA SALVIA KHAIRUNNISA</t>
  </si>
  <si>
    <t>0042527483</t>
  </si>
  <si>
    <t>FELICITA SARAH DAVINA</t>
  </si>
  <si>
    <t>0049724420</t>
  </si>
  <si>
    <t>HENDRICO PETER WIJAYA</t>
  </si>
  <si>
    <t>0044051139</t>
  </si>
  <si>
    <t>IKHSANANDA FEDORA CETTA</t>
  </si>
  <si>
    <t>0041558541</t>
  </si>
  <si>
    <t>ILYAS RUCHIYAT</t>
  </si>
  <si>
    <t>0035071942</t>
  </si>
  <si>
    <t>IRDINA AMALINA SETYONO</t>
  </si>
  <si>
    <t>0043411184</t>
  </si>
  <si>
    <t>JAZZY SATRIANING PAMBUDILUHUR</t>
  </si>
  <si>
    <t>0035071924</t>
  </si>
  <si>
    <t>LABIB FAJAR ALAUDIN</t>
  </si>
  <si>
    <t>0046235845</t>
  </si>
  <si>
    <t>MAKSHUMATUL LAILA NABILATULHAQ</t>
  </si>
  <si>
    <t>0042455727</t>
  </si>
  <si>
    <t>MALIKA PINTANADA KALADINANTY</t>
  </si>
  <si>
    <t>0042453364</t>
  </si>
  <si>
    <t>MUHAMMAD FARIZ HASYIM ADIWIJAYA</t>
  </si>
  <si>
    <t>0044371246</t>
  </si>
  <si>
    <t>MUHAMMAD FAUZAN NUGROHO</t>
  </si>
  <si>
    <t>0040636153</t>
  </si>
  <si>
    <t>MUHAMMAD YUMNAA YAAFI</t>
  </si>
  <si>
    <t>0055117040</t>
  </si>
  <si>
    <t>MUMTAZA NAFI' AZIZAH ZAINURI</t>
  </si>
  <si>
    <t>0042793624</t>
  </si>
  <si>
    <t>NATASYA PUTRI KUSWORO</t>
  </si>
  <si>
    <t>0041530150</t>
  </si>
  <si>
    <t>NATHAN HESSEL CESARIO SAYLENDRA</t>
  </si>
  <si>
    <t>0040738743</t>
  </si>
  <si>
    <t>NIRMALA ALIFIA AISYAH</t>
  </si>
  <si>
    <t>0034871312</t>
  </si>
  <si>
    <t>RAVI AKMAR RAMADHANI</t>
  </si>
  <si>
    <t>0042532825</t>
  </si>
  <si>
    <t>RISNA VENANTI</t>
  </si>
  <si>
    <t>0040896064</t>
  </si>
  <si>
    <t>SAHILA NIFA ARUMMAISYA</t>
  </si>
  <si>
    <t>0040757505</t>
  </si>
  <si>
    <t>SALMA HANUN TRISNANTO PUTRI</t>
  </si>
  <si>
    <t>0041538129</t>
  </si>
  <si>
    <t>SHAFIRA AULIA AZ ZAHRA</t>
  </si>
  <si>
    <t>0040738742</t>
  </si>
  <si>
    <t>SYIFA ALIFIA MAHARANI</t>
  </si>
  <si>
    <t>0040777279</t>
  </si>
  <si>
    <t>VALENTINUS RENDY SATRIA WIBAWA</t>
  </si>
  <si>
    <t>0040592970</t>
  </si>
  <si>
    <t>VARISA MUNATASYA</t>
  </si>
  <si>
    <t>0040758026</t>
  </si>
  <si>
    <t>VINCENSIUS PUTRA ARIEL SIREGAR</t>
  </si>
  <si>
    <t>0046449279</t>
  </si>
  <si>
    <t>YANUAR WENDY WARDANA</t>
  </si>
  <si>
    <t>ADELIA NAASYA YUSANDA</t>
  </si>
  <si>
    <t>AHMAD GHIFARI AL GHAZALI</t>
  </si>
  <si>
    <t>AL PHARREZI IZDIHAR NOOR ADDZIEFFA ALIREZA</t>
  </si>
  <si>
    <t>AMELIA HANIN GAYATRI</t>
  </si>
  <si>
    <t>ANASTHASIA INDAH LARASATI</t>
  </si>
  <si>
    <t>AQILA JIHAN FADHILA</t>
  </si>
  <si>
    <t>ARYA CHANDRA KUSUMA</t>
  </si>
  <si>
    <t>AZIZ QOWIYUN HAQ WIDHOYOKO</t>
  </si>
  <si>
    <t>BERNADHETA RACHELA AYUNDARA</t>
  </si>
  <si>
    <t>BERNANDA GLORY</t>
  </si>
  <si>
    <t>DEFIANA ANGGRAENI</t>
  </si>
  <si>
    <t>DINI SAFIRA WULANDARI</t>
  </si>
  <si>
    <t>ENRICO AFDHAL SANJAYA</t>
  </si>
  <si>
    <t>FAIZ NOOR ADHYTIA</t>
  </si>
  <si>
    <t>FARHAN PUTRA KUSUMA</t>
  </si>
  <si>
    <t>FAUZAN MUNTAZAR AHMAD</t>
  </si>
  <si>
    <t>GEONA STEPHANY ANN SHAYNA</t>
  </si>
  <si>
    <t>HELSA MEI LANA DWI RAHMAN</t>
  </si>
  <si>
    <t>ISA FITRI ULUL FIRDAUS</t>
  </si>
  <si>
    <t>IVAN PUTRA PRATAMA</t>
  </si>
  <si>
    <t>KARTIKA SATYA CAHYA ULYA</t>
  </si>
  <si>
    <t>KHANSA ADZRA' HAMIDAH</t>
  </si>
  <si>
    <t>KHARISMA MAHARANI WIJANARKO</t>
  </si>
  <si>
    <t>MUHAMMAD DZAKI TAMIR AFIF</t>
  </si>
  <si>
    <t>MUHAMMAD FATKHUL GHANI</t>
  </si>
  <si>
    <t>MUHAMMAD WIRA KENMEINA</t>
  </si>
  <si>
    <t>NAUFAL HARSYA SAPUTRA</t>
  </si>
  <si>
    <t>NUZULA RACHMADIANI PUTRI</t>
  </si>
  <si>
    <t>RACHEL TALIA DEBORA SIBARANI</t>
  </si>
  <si>
    <t>REJKE SALSABILA CANDRA</t>
  </si>
  <si>
    <t>RIDWAN ROYAN ANSHORI</t>
  </si>
  <si>
    <t>SAKTI PRINGGANDANI PAMUNGKAS</t>
  </si>
  <si>
    <t>SYAFIRA MAHARANI</t>
  </si>
  <si>
    <t>VIONA VALERINA VEBRIANI SAPUTRO</t>
  </si>
  <si>
    <t>YONATHAN HARJUNO PRABANDARU</t>
  </si>
  <si>
    <t>ZEFANYA ANAMELIA YULIANTO</t>
  </si>
  <si>
    <t>0040738772</t>
  </si>
  <si>
    <t>0040571470</t>
  </si>
  <si>
    <t>0043737284</t>
  </si>
  <si>
    <t>0033121650</t>
  </si>
  <si>
    <t>0042551390</t>
  </si>
  <si>
    <t>0040632141</t>
  </si>
  <si>
    <t>0041137645</t>
  </si>
  <si>
    <t>0043613348</t>
  </si>
  <si>
    <t>0039523347</t>
  </si>
  <si>
    <t>0042652551</t>
  </si>
  <si>
    <t>0041558533</t>
  </si>
  <si>
    <t>0040599708</t>
  </si>
  <si>
    <t>0050496304</t>
  </si>
  <si>
    <t>0042390984</t>
  </si>
  <si>
    <t>0040576813</t>
  </si>
  <si>
    <t>0047777463</t>
  </si>
  <si>
    <t>0041977386</t>
  </si>
  <si>
    <t>0046944003</t>
  </si>
  <si>
    <t>0036296914</t>
  </si>
  <si>
    <t>0040738762</t>
  </si>
  <si>
    <t>0042456259</t>
  </si>
  <si>
    <t>0048394503</t>
  </si>
  <si>
    <t>0049698172</t>
  </si>
  <si>
    <t>0035936077</t>
  </si>
  <si>
    <t>0035795724</t>
  </si>
  <si>
    <t>0041538118</t>
  </si>
  <si>
    <t>0034770435</t>
  </si>
  <si>
    <t>0040758021</t>
  </si>
  <si>
    <t>0035614202</t>
  </si>
  <si>
    <t>0040439841</t>
  </si>
  <si>
    <t>0042455761</t>
  </si>
  <si>
    <t>0046213117</t>
  </si>
  <si>
    <t>0032730497</t>
  </si>
  <si>
    <t>0040758032</t>
  </si>
  <si>
    <t>0040757978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</si>
</sst>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1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2" borderId="3" xfId="0" applyFont="1" applyFill="1" applyBorder="1"/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/>
    <xf numFmtId="0" fontId="5" fillId="3" borderId="3" xfId="0" quotePrefix="1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1:AG83"/>
  <sheetViews>
    <sheetView tabSelected="1" topLeftCell="C40" workbookViewId="0">
      <selection activeCell="I48" sqref="I48:I83"/>
    </sheetView>
  </sheetViews>
  <sheetFormatPr defaultRowHeight="15"/>
  <cols>
    <col min="1" max="1" width="6.5703125" hidden="1" customWidth="1"/>
    <col min="2" max="2" width="0" hidden="1" customWidth="1"/>
    <col min="3" max="3" width="17" customWidth="1"/>
    <col min="4" max="4" width="45" customWidth="1"/>
    <col min="5" max="5" width="14" customWidth="1"/>
    <col min="6" max="6" width="16.42578125" customWidth="1"/>
    <col min="7" max="7" width="3.28515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1" spans="1:33" ht="36" customHeight="1">
      <c r="A11" s="4"/>
      <c r="B11" s="4"/>
      <c r="C11" s="1" t="s">
        <v>0</v>
      </c>
      <c r="D11" s="1" t="s">
        <v>1</v>
      </c>
      <c r="E11" s="1" t="s">
        <v>2</v>
      </c>
      <c r="F11" s="1" t="s">
        <v>3</v>
      </c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15</v>
      </c>
      <c r="T11" s="2" t="s">
        <v>16</v>
      </c>
      <c r="U11" s="2" t="s">
        <v>17</v>
      </c>
      <c r="V11" s="2" t="s">
        <v>18</v>
      </c>
      <c r="W11" s="2" t="s">
        <v>19</v>
      </c>
      <c r="X11" s="1" t="s">
        <v>20</v>
      </c>
      <c r="Y11" s="2" t="s">
        <v>21</v>
      </c>
      <c r="Z11" s="1" t="s">
        <v>22</v>
      </c>
      <c r="AA11" s="2" t="s">
        <v>23</v>
      </c>
      <c r="AB11" s="1" t="s">
        <v>24</v>
      </c>
      <c r="AC11" s="1" t="s">
        <v>25</v>
      </c>
      <c r="AD11" s="1" t="s">
        <v>26</v>
      </c>
      <c r="AE11" s="2" t="s">
        <v>27</v>
      </c>
      <c r="AF11" s="1" t="s">
        <v>28</v>
      </c>
      <c r="AG11" s="1" t="s">
        <v>29</v>
      </c>
    </row>
    <row r="12" spans="1:33">
      <c r="C12">
        <v>1</v>
      </c>
      <c r="D12" s="7" t="s">
        <v>81</v>
      </c>
      <c r="E12" s="6" t="str">
        <f t="shared" ref="E12:E17" si="0">IF(D12="laki-laki", "L", "P")</f>
        <v>P</v>
      </c>
      <c r="F12" s="6"/>
      <c r="H12" s="6">
        <v>2019201001</v>
      </c>
      <c r="I12" s="6" t="s">
        <v>80</v>
      </c>
    </row>
    <row r="13" spans="1:33">
      <c r="C13">
        <v>1</v>
      </c>
      <c r="D13" s="7" t="s">
        <v>83</v>
      </c>
      <c r="E13" s="6" t="str">
        <f t="shared" si="0"/>
        <v>P</v>
      </c>
      <c r="F13" s="6"/>
      <c r="H13" s="6">
        <v>2019201002</v>
      </c>
      <c r="I13" s="6" t="s">
        <v>82</v>
      </c>
    </row>
    <row r="14" spans="1:33">
      <c r="C14">
        <v>1</v>
      </c>
      <c r="D14" s="7" t="s">
        <v>85</v>
      </c>
      <c r="E14" s="6" t="str">
        <f t="shared" si="0"/>
        <v>P</v>
      </c>
      <c r="F14" s="6"/>
      <c r="H14" s="6">
        <v>2019201003</v>
      </c>
      <c r="I14" s="6" t="s">
        <v>84</v>
      </c>
    </row>
    <row r="15" spans="1:33">
      <c r="C15">
        <v>1</v>
      </c>
      <c r="D15" s="7" t="s">
        <v>87</v>
      </c>
      <c r="E15" s="6" t="str">
        <f t="shared" si="0"/>
        <v>P</v>
      </c>
      <c r="F15" s="6"/>
      <c r="H15" s="6">
        <v>2019201004</v>
      </c>
      <c r="I15" s="6" t="s">
        <v>86</v>
      </c>
    </row>
    <row r="16" spans="1:33">
      <c r="C16">
        <v>1</v>
      </c>
      <c r="D16" s="8" t="s">
        <v>89</v>
      </c>
      <c r="E16" s="6" t="str">
        <f t="shared" si="0"/>
        <v>P</v>
      </c>
      <c r="F16" s="6"/>
      <c r="H16" s="6">
        <v>2019201005</v>
      </c>
      <c r="I16" s="6" t="s">
        <v>88</v>
      </c>
    </row>
    <row r="17" spans="3:9">
      <c r="C17">
        <v>1</v>
      </c>
      <c r="D17" s="7" t="s">
        <v>91</v>
      </c>
      <c r="E17" s="6" t="str">
        <f t="shared" si="0"/>
        <v>P</v>
      </c>
      <c r="F17" s="6"/>
      <c r="H17" s="6">
        <v>2019201006</v>
      </c>
      <c r="I17" s="6" t="s">
        <v>90</v>
      </c>
    </row>
    <row r="18" spans="3:9">
      <c r="C18">
        <v>1</v>
      </c>
      <c r="D18" s="7" t="s">
        <v>93</v>
      </c>
      <c r="E18" s="6" t="str">
        <f>IF(D18="Laki-laki", "L","P")</f>
        <v>P</v>
      </c>
      <c r="F18" s="6"/>
      <c r="H18" s="6">
        <v>2019201007</v>
      </c>
      <c r="I18" s="7" t="s">
        <v>92</v>
      </c>
    </row>
    <row r="19" spans="3:9">
      <c r="C19">
        <v>1</v>
      </c>
      <c r="D19" s="9" t="s">
        <v>95</v>
      </c>
      <c r="E19" s="10" t="str">
        <f>IF(D19="Laki-laki", "L","P")</f>
        <v>P</v>
      </c>
      <c r="F19" s="10"/>
      <c r="H19" s="6">
        <v>2019201008</v>
      </c>
      <c r="I19" s="9" t="s">
        <v>94</v>
      </c>
    </row>
    <row r="20" spans="3:9">
      <c r="C20">
        <v>1</v>
      </c>
      <c r="D20" s="7" t="s">
        <v>97</v>
      </c>
      <c r="E20" s="6" t="str">
        <f>IF(D20="laki-laki", "L", "P")</f>
        <v>P</v>
      </c>
      <c r="F20" s="6"/>
      <c r="H20" s="6">
        <v>2019201009</v>
      </c>
      <c r="I20" s="6" t="s">
        <v>96</v>
      </c>
    </row>
    <row r="21" spans="3:9">
      <c r="C21">
        <v>1</v>
      </c>
      <c r="D21" s="7" t="s">
        <v>99</v>
      </c>
      <c r="E21" s="6" t="str">
        <f>IF(D21="laki-laki", "L", "P")</f>
        <v>P</v>
      </c>
      <c r="F21" s="6"/>
      <c r="H21" s="6">
        <v>2019201010</v>
      </c>
      <c r="I21" s="6" t="s">
        <v>98</v>
      </c>
    </row>
    <row r="22" spans="3:9">
      <c r="C22">
        <v>1</v>
      </c>
      <c r="D22" s="9" t="s">
        <v>101</v>
      </c>
      <c r="E22" s="10" t="str">
        <f>IF(D22="Laki-laki", "L","P")</f>
        <v>P</v>
      </c>
      <c r="F22" s="10"/>
      <c r="H22" s="6">
        <v>2019201011</v>
      </c>
      <c r="I22" s="9" t="s">
        <v>100</v>
      </c>
    </row>
    <row r="23" spans="3:9">
      <c r="C23">
        <v>1</v>
      </c>
      <c r="D23" s="9" t="s">
        <v>103</v>
      </c>
      <c r="E23" s="10" t="str">
        <f>IF(D23="Laki-laki", "L","P")</f>
        <v>P</v>
      </c>
      <c r="F23" s="10"/>
      <c r="H23" s="6">
        <v>2019201012</v>
      </c>
      <c r="I23" s="9" t="s">
        <v>102</v>
      </c>
    </row>
    <row r="24" spans="3:9">
      <c r="C24">
        <v>1</v>
      </c>
      <c r="D24" s="7" t="s">
        <v>105</v>
      </c>
      <c r="E24" s="6" t="str">
        <f>IF(D24="laki-laki", "L", "P")</f>
        <v>P</v>
      </c>
      <c r="F24" s="6"/>
      <c r="H24" s="6">
        <v>2019201013</v>
      </c>
      <c r="I24" s="6" t="s">
        <v>104</v>
      </c>
    </row>
    <row r="25" spans="3:9">
      <c r="C25">
        <v>1</v>
      </c>
      <c r="D25" s="7" t="s">
        <v>107</v>
      </c>
      <c r="E25" s="6" t="str">
        <f>IF(D25="laki-laki", "L", "P")</f>
        <v>P</v>
      </c>
      <c r="F25" s="6"/>
      <c r="H25" s="6">
        <v>2019201014</v>
      </c>
      <c r="I25" s="6" t="s">
        <v>106</v>
      </c>
    </row>
    <row r="26" spans="3:9">
      <c r="C26">
        <v>1</v>
      </c>
      <c r="D26" s="7" t="s">
        <v>109</v>
      </c>
      <c r="E26" s="6" t="str">
        <f>IF(D26="Laki-laki", "L","P")</f>
        <v>P</v>
      </c>
      <c r="F26" s="6"/>
      <c r="H26" s="6">
        <v>2019201015</v>
      </c>
      <c r="I26" s="7" t="s">
        <v>108</v>
      </c>
    </row>
    <row r="27" spans="3:9">
      <c r="C27">
        <v>1</v>
      </c>
      <c r="D27" s="7" t="s">
        <v>111</v>
      </c>
      <c r="E27" s="6" t="str">
        <f>IF(D27="laki-laki", "L", "P")</f>
        <v>P</v>
      </c>
      <c r="F27" s="6"/>
      <c r="H27" s="6">
        <v>2019201016</v>
      </c>
      <c r="I27" s="6" t="s">
        <v>110</v>
      </c>
    </row>
    <row r="28" spans="3:9">
      <c r="C28">
        <v>1</v>
      </c>
      <c r="D28" s="7" t="s">
        <v>113</v>
      </c>
      <c r="E28" s="6" t="str">
        <f>IF(D28="laki-laki", "L", "P")</f>
        <v>P</v>
      </c>
      <c r="F28" s="6"/>
      <c r="H28" s="6">
        <v>2019201017</v>
      </c>
      <c r="I28" s="6" t="s">
        <v>112</v>
      </c>
    </row>
    <row r="29" spans="3:9">
      <c r="C29">
        <v>1</v>
      </c>
      <c r="D29" s="7" t="s">
        <v>115</v>
      </c>
      <c r="E29" s="6" t="str">
        <f>IF(D29="Laki-laki", "L", "P")</f>
        <v>P</v>
      </c>
      <c r="F29" s="6"/>
      <c r="H29" s="6">
        <v>2019201018</v>
      </c>
      <c r="I29" s="7" t="s">
        <v>114</v>
      </c>
    </row>
    <row r="30" spans="3:9">
      <c r="C30">
        <v>1</v>
      </c>
      <c r="D30" s="7" t="s">
        <v>117</v>
      </c>
      <c r="E30" s="6" t="str">
        <f>IF(D30="Laki-laki", "L", "P")</f>
        <v>P</v>
      </c>
      <c r="F30" s="6"/>
      <c r="H30" s="6">
        <v>2019201019</v>
      </c>
      <c r="I30" s="7" t="s">
        <v>116</v>
      </c>
    </row>
    <row r="31" spans="3:9">
      <c r="C31">
        <v>1</v>
      </c>
      <c r="D31" s="7" t="s">
        <v>119</v>
      </c>
      <c r="E31" s="6" t="str">
        <f>IF(D31="laki-laki", "L", "P")</f>
        <v>P</v>
      </c>
      <c r="F31" s="6"/>
      <c r="H31" s="6">
        <v>2019201020</v>
      </c>
      <c r="I31" s="6" t="s">
        <v>118</v>
      </c>
    </row>
    <row r="32" spans="3:9">
      <c r="C32">
        <v>1</v>
      </c>
      <c r="D32" s="7" t="s">
        <v>121</v>
      </c>
      <c r="E32" s="6" t="str">
        <f>IF(D32="laki-laki", "L", "P")</f>
        <v>P</v>
      </c>
      <c r="F32" s="6"/>
      <c r="H32" s="6">
        <v>2019201021</v>
      </c>
      <c r="I32" s="6" t="s">
        <v>120</v>
      </c>
    </row>
    <row r="33" spans="3:9">
      <c r="C33">
        <v>1</v>
      </c>
      <c r="D33" s="7" t="s">
        <v>123</v>
      </c>
      <c r="E33" s="6" t="str">
        <f>IF(D33="Laki-laki", "L","P")</f>
        <v>P</v>
      </c>
      <c r="F33" s="6"/>
      <c r="H33" s="6">
        <v>2019201022</v>
      </c>
      <c r="I33" s="7" t="s">
        <v>122</v>
      </c>
    </row>
    <row r="34" spans="3:9">
      <c r="C34">
        <v>1</v>
      </c>
      <c r="D34" s="7" t="s">
        <v>125</v>
      </c>
      <c r="E34" s="6" t="str">
        <f>IF(D34="Laki-laki", "L","P")</f>
        <v>P</v>
      </c>
      <c r="F34" s="6"/>
      <c r="H34" s="6">
        <v>2019201023</v>
      </c>
      <c r="I34" s="7" t="s">
        <v>124</v>
      </c>
    </row>
    <row r="35" spans="3:9">
      <c r="C35">
        <v>1</v>
      </c>
      <c r="D35" s="9" t="s">
        <v>127</v>
      </c>
      <c r="E35" s="10" t="str">
        <f>IF(D35="Laki-laki", "L","P")</f>
        <v>P</v>
      </c>
      <c r="F35" s="10"/>
      <c r="H35" s="6">
        <v>2019201024</v>
      </c>
      <c r="I35" s="9" t="s">
        <v>126</v>
      </c>
    </row>
    <row r="36" spans="3:9">
      <c r="C36">
        <v>1</v>
      </c>
      <c r="D36" s="9" t="s">
        <v>129</v>
      </c>
      <c r="E36" s="10" t="str">
        <f>IF(D36="Laki-laki", "L", "P")</f>
        <v>P</v>
      </c>
      <c r="F36" s="10"/>
      <c r="H36" s="6">
        <v>2019201025</v>
      </c>
      <c r="I36" s="9" t="s">
        <v>128</v>
      </c>
    </row>
    <row r="37" spans="3:9">
      <c r="C37">
        <v>1</v>
      </c>
      <c r="D37" s="7" t="s">
        <v>131</v>
      </c>
      <c r="E37" s="6" t="str">
        <f>IF(D37="laki-laki", "L", "P")</f>
        <v>P</v>
      </c>
      <c r="F37" s="6"/>
      <c r="H37" s="6">
        <v>2019201026</v>
      </c>
      <c r="I37" s="6" t="s">
        <v>130</v>
      </c>
    </row>
    <row r="38" spans="3:9">
      <c r="C38">
        <v>1</v>
      </c>
      <c r="D38" s="7" t="s">
        <v>133</v>
      </c>
      <c r="E38" s="6" t="str">
        <f>IF(D38="laki-laki", "L", "P")</f>
        <v>P</v>
      </c>
      <c r="F38" s="6"/>
      <c r="H38" s="6">
        <v>2019201027</v>
      </c>
      <c r="I38" s="6" t="s">
        <v>132</v>
      </c>
    </row>
    <row r="39" spans="3:9">
      <c r="C39">
        <v>1</v>
      </c>
      <c r="D39" s="7" t="s">
        <v>135</v>
      </c>
      <c r="E39" s="6" t="str">
        <f>IF(D39="laki-laki", "L", "P")</f>
        <v>P</v>
      </c>
      <c r="F39" s="6"/>
      <c r="H39" s="6">
        <v>2019201028</v>
      </c>
      <c r="I39" s="6" t="s">
        <v>134</v>
      </c>
    </row>
    <row r="40" spans="3:9">
      <c r="C40">
        <v>1</v>
      </c>
      <c r="D40" s="7" t="s">
        <v>137</v>
      </c>
      <c r="E40" s="6" t="str">
        <f>IF(D40="Laki-laki", "L", "P")</f>
        <v>P</v>
      </c>
      <c r="F40" s="6"/>
      <c r="H40" s="6">
        <v>2019201029</v>
      </c>
      <c r="I40" s="7" t="s">
        <v>136</v>
      </c>
    </row>
    <row r="41" spans="3:9">
      <c r="C41">
        <v>1</v>
      </c>
      <c r="D41" s="7" t="s">
        <v>139</v>
      </c>
      <c r="E41" s="6" t="str">
        <f>IF(D41="laki-laki", "L", "P")</f>
        <v>P</v>
      </c>
      <c r="F41" s="6"/>
      <c r="H41" s="6">
        <v>2019201030</v>
      </c>
      <c r="I41" s="6" t="s">
        <v>138</v>
      </c>
    </row>
    <row r="42" spans="3:9">
      <c r="C42">
        <v>1</v>
      </c>
      <c r="D42" s="7" t="s">
        <v>141</v>
      </c>
      <c r="E42" s="6" t="str">
        <f>IF(D42="laki-laki", "L", "P")</f>
        <v>P</v>
      </c>
      <c r="F42" s="6"/>
      <c r="H42" s="6">
        <v>2019201031</v>
      </c>
      <c r="I42" s="6" t="s">
        <v>140</v>
      </c>
    </row>
    <row r="43" spans="3:9">
      <c r="C43">
        <v>1</v>
      </c>
      <c r="D43" s="7" t="s">
        <v>143</v>
      </c>
      <c r="E43" s="6" t="str">
        <f>IF(D43="Laki-laki", "L","P")</f>
        <v>P</v>
      </c>
      <c r="F43" s="6"/>
      <c r="H43" s="6">
        <v>2019201032</v>
      </c>
      <c r="I43" s="7" t="s">
        <v>142</v>
      </c>
    </row>
    <row r="44" spans="3:9">
      <c r="C44">
        <v>1</v>
      </c>
      <c r="D44" s="9" t="s">
        <v>145</v>
      </c>
      <c r="E44" s="10" t="str">
        <f>IF(D44="Laki-laki", "L","P")</f>
        <v>P</v>
      </c>
      <c r="F44" s="10"/>
      <c r="H44" s="6">
        <v>2019201033</v>
      </c>
      <c r="I44" s="9" t="s">
        <v>144</v>
      </c>
    </row>
    <row r="45" spans="3:9">
      <c r="C45">
        <v>1</v>
      </c>
      <c r="D45" s="7" t="s">
        <v>147</v>
      </c>
      <c r="E45" s="6" t="str">
        <f>IF(D45="laki-laki", "L", "P")</f>
        <v>P</v>
      </c>
      <c r="F45" s="6"/>
      <c r="H45" s="6">
        <v>2019201034</v>
      </c>
      <c r="I45" s="6" t="s">
        <v>146</v>
      </c>
    </row>
    <row r="46" spans="3:9">
      <c r="C46">
        <v>1</v>
      </c>
      <c r="D46" s="9" t="s">
        <v>149</v>
      </c>
      <c r="E46" s="10" t="str">
        <f>IF(D46="Laki-laki", "L","P")</f>
        <v>P</v>
      </c>
      <c r="F46" s="10"/>
      <c r="H46" s="6">
        <v>2019201035</v>
      </c>
      <c r="I46" s="9" t="s">
        <v>148</v>
      </c>
    </row>
    <row r="47" spans="3:9">
      <c r="C47">
        <v>1</v>
      </c>
      <c r="D47" s="7" t="s">
        <v>151</v>
      </c>
      <c r="E47" s="6" t="str">
        <f>IF(D47="laki-laki", "L", "P")</f>
        <v>P</v>
      </c>
      <c r="F47" s="6"/>
      <c r="H47" s="6">
        <v>2019201036</v>
      </c>
      <c r="I47" s="6" t="s">
        <v>150</v>
      </c>
    </row>
    <row r="48" spans="3:9">
      <c r="C48">
        <v>2</v>
      </c>
      <c r="D48" s="8" t="s">
        <v>152</v>
      </c>
      <c r="E48" s="13" t="str">
        <f>IF(D48="laki-laki", "L", "P")</f>
        <v>P</v>
      </c>
      <c r="F48" s="13"/>
      <c r="H48" s="6">
        <v>2019201037</v>
      </c>
      <c r="I48" s="13" t="s">
        <v>188</v>
      </c>
    </row>
    <row r="49" spans="3:9">
      <c r="C49">
        <v>2</v>
      </c>
      <c r="D49" s="8" t="s">
        <v>153</v>
      </c>
      <c r="E49" s="13" t="str">
        <f>IF(D49="Laki-laki", "L","P")</f>
        <v>P</v>
      </c>
      <c r="F49" s="13"/>
      <c r="H49" s="6">
        <v>2019201038</v>
      </c>
      <c r="I49" s="8" t="s">
        <v>189</v>
      </c>
    </row>
    <row r="50" spans="3:9">
      <c r="C50">
        <v>2</v>
      </c>
      <c r="D50" s="8" t="s">
        <v>154</v>
      </c>
      <c r="E50" s="13" t="str">
        <f>IF(D50="laki-laki", "L", "P")</f>
        <v>P</v>
      </c>
      <c r="F50" s="13"/>
      <c r="H50" s="6">
        <v>2019201039</v>
      </c>
      <c r="I50" s="13" t="s">
        <v>190</v>
      </c>
    </row>
    <row r="51" spans="3:9">
      <c r="C51">
        <v>2</v>
      </c>
      <c r="D51" s="8" t="s">
        <v>155</v>
      </c>
      <c r="E51" s="13" t="str">
        <f>IF(D51="Laki-laki", "L", "P")</f>
        <v>P</v>
      </c>
      <c r="F51" s="13"/>
      <c r="H51" s="6">
        <v>2019201040</v>
      </c>
      <c r="I51" s="8" t="s">
        <v>191</v>
      </c>
    </row>
    <row r="52" spans="3:9">
      <c r="C52">
        <v>2</v>
      </c>
      <c r="D52" s="11" t="s">
        <v>156</v>
      </c>
      <c r="E52" s="14" t="str">
        <f>IF(D52="laki-laki", "L", "P")</f>
        <v>P</v>
      </c>
      <c r="F52" s="14"/>
      <c r="H52" s="6">
        <v>2019201041</v>
      </c>
      <c r="I52" s="14" t="s">
        <v>192</v>
      </c>
    </row>
    <row r="53" spans="3:9">
      <c r="C53">
        <v>2</v>
      </c>
      <c r="D53" s="8" t="s">
        <v>157</v>
      </c>
      <c r="E53" s="13" t="str">
        <f>IF(D53="Laki-laki", "L", "P")</f>
        <v>P</v>
      </c>
      <c r="F53" s="13"/>
      <c r="H53" s="6">
        <v>2019201042</v>
      </c>
      <c r="I53" s="8" t="s">
        <v>193</v>
      </c>
    </row>
    <row r="54" spans="3:9">
      <c r="C54">
        <v>2</v>
      </c>
      <c r="D54" s="8" t="s">
        <v>158</v>
      </c>
      <c r="E54" s="13" t="str">
        <f>IF(D54="laki-laki", "L", "P")</f>
        <v>P</v>
      </c>
      <c r="F54" s="13"/>
      <c r="H54" s="6">
        <v>2019201043</v>
      </c>
      <c r="I54" s="13" t="s">
        <v>194</v>
      </c>
    </row>
    <row r="55" spans="3:9">
      <c r="C55">
        <v>2</v>
      </c>
      <c r="D55" s="8" t="s">
        <v>159</v>
      </c>
      <c r="E55" s="13" t="str">
        <f>IF(D55="laki-laki", "L", "P")</f>
        <v>P</v>
      </c>
      <c r="F55" s="13"/>
      <c r="H55" s="6">
        <v>2019201044</v>
      </c>
      <c r="I55" s="13" t="s">
        <v>195</v>
      </c>
    </row>
    <row r="56" spans="3:9">
      <c r="C56">
        <v>2</v>
      </c>
      <c r="D56" s="11" t="s">
        <v>160</v>
      </c>
      <c r="E56" s="14" t="str">
        <f>IF(D56="laki-laki", "L", "P")</f>
        <v>P</v>
      </c>
      <c r="F56" s="14"/>
      <c r="H56" s="6">
        <v>2019201045</v>
      </c>
      <c r="I56" s="14" t="s">
        <v>196</v>
      </c>
    </row>
    <row r="57" spans="3:9">
      <c r="C57">
        <v>2</v>
      </c>
      <c r="D57" s="11" t="s">
        <v>161</v>
      </c>
      <c r="E57" s="14" t="str">
        <f>IF(D57="Laki-laki", "L","P")</f>
        <v>P</v>
      </c>
      <c r="F57" s="14"/>
      <c r="H57" s="6">
        <v>2019201046</v>
      </c>
      <c r="I57" s="11" t="s">
        <v>197</v>
      </c>
    </row>
    <row r="58" spans="3:9">
      <c r="C58">
        <v>2</v>
      </c>
      <c r="D58" s="11" t="s">
        <v>162</v>
      </c>
      <c r="E58" s="14" t="str">
        <f>IF(D58="laki-laki", "L", "P")</f>
        <v>P</v>
      </c>
      <c r="F58" s="14"/>
      <c r="H58" s="6">
        <v>2019201047</v>
      </c>
      <c r="I58" s="14" t="s">
        <v>198</v>
      </c>
    </row>
    <row r="59" spans="3:9">
      <c r="C59">
        <v>2</v>
      </c>
      <c r="D59" s="8" t="s">
        <v>163</v>
      </c>
      <c r="E59" s="13" t="str">
        <f>IF(D59="laki-laki", "L", "P")</f>
        <v>P</v>
      </c>
      <c r="F59" s="13"/>
      <c r="H59" s="6">
        <v>2019201048</v>
      </c>
      <c r="I59" s="13" t="s">
        <v>199</v>
      </c>
    </row>
    <row r="60" spans="3:9">
      <c r="C60">
        <v>2</v>
      </c>
      <c r="D60" s="8" t="s">
        <v>164</v>
      </c>
      <c r="E60" s="13" t="str">
        <f>IF(D60="Laki-laki", "L","P")</f>
        <v>P</v>
      </c>
      <c r="F60" s="13"/>
      <c r="H60" s="6">
        <v>2019201049</v>
      </c>
      <c r="I60" s="8" t="s">
        <v>200</v>
      </c>
    </row>
    <row r="61" spans="3:9">
      <c r="C61">
        <v>2</v>
      </c>
      <c r="D61" s="8" t="s">
        <v>165</v>
      </c>
      <c r="E61" s="13" t="str">
        <f>IF(D61="laki-laki", "L", "P")</f>
        <v>P</v>
      </c>
      <c r="F61" s="13"/>
      <c r="H61" s="6">
        <v>2019201050</v>
      </c>
      <c r="I61" s="13" t="s">
        <v>201</v>
      </c>
    </row>
    <row r="62" spans="3:9">
      <c r="C62">
        <v>2</v>
      </c>
      <c r="D62" s="8" t="s">
        <v>166</v>
      </c>
      <c r="E62" s="13" t="str">
        <f>IF(D62="laki-laki", "L", "P")</f>
        <v>P</v>
      </c>
      <c r="F62" s="13"/>
      <c r="H62" s="6">
        <v>2019201051</v>
      </c>
      <c r="I62" s="13" t="s">
        <v>202</v>
      </c>
    </row>
    <row r="63" spans="3:9">
      <c r="C63">
        <v>2</v>
      </c>
      <c r="D63" s="8" t="s">
        <v>167</v>
      </c>
      <c r="E63" s="13" t="str">
        <f>IF(D63="Laki-laki", "L", "P")</f>
        <v>P</v>
      </c>
      <c r="F63" s="13"/>
      <c r="H63" s="6">
        <v>2019201052</v>
      </c>
      <c r="I63" s="8" t="s">
        <v>203</v>
      </c>
    </row>
    <row r="64" spans="3:9">
      <c r="C64">
        <v>2</v>
      </c>
      <c r="D64" s="11" t="s">
        <v>168</v>
      </c>
      <c r="E64" s="14" t="str">
        <f>IF(D64="Laki-laki", "L","P")</f>
        <v>P</v>
      </c>
      <c r="F64" s="14"/>
      <c r="H64" s="6">
        <v>2019201053</v>
      </c>
      <c r="I64" s="11" t="s">
        <v>204</v>
      </c>
    </row>
    <row r="65" spans="3:9">
      <c r="C65">
        <v>2</v>
      </c>
      <c r="D65" s="8" t="s">
        <v>169</v>
      </c>
      <c r="E65" s="13" t="str">
        <f>IF(D65="Laki-laki", "L", "P")</f>
        <v>P</v>
      </c>
      <c r="F65" s="13"/>
      <c r="H65" s="6">
        <v>2019201054</v>
      </c>
      <c r="I65" s="8" t="s">
        <v>205</v>
      </c>
    </row>
    <row r="66" spans="3:9">
      <c r="C66">
        <v>2</v>
      </c>
      <c r="D66" s="8" t="s">
        <v>170</v>
      </c>
      <c r="E66" s="13" t="str">
        <f>IF(D66="laki-laki", "L", "P")</f>
        <v>P</v>
      </c>
      <c r="F66" s="13"/>
      <c r="H66" s="6">
        <v>2019201055</v>
      </c>
      <c r="I66" s="13" t="s">
        <v>206</v>
      </c>
    </row>
    <row r="67" spans="3:9">
      <c r="C67">
        <v>2</v>
      </c>
      <c r="D67" s="8" t="s">
        <v>171</v>
      </c>
      <c r="E67" s="13" t="str">
        <f>IF(D67="Laki-laki", "L","P")</f>
        <v>P</v>
      </c>
      <c r="F67" s="13"/>
      <c r="H67" s="6">
        <v>2019201056</v>
      </c>
      <c r="I67" s="8" t="s">
        <v>207</v>
      </c>
    </row>
    <row r="68" spans="3:9">
      <c r="C68">
        <v>2</v>
      </c>
      <c r="D68" s="8" t="s">
        <v>172</v>
      </c>
      <c r="E68" s="13" t="str">
        <f>IF(D68="laki-laki", "L", "P")</f>
        <v>P</v>
      </c>
      <c r="F68" s="13"/>
      <c r="H68" s="6">
        <v>2019201057</v>
      </c>
      <c r="I68" s="13" t="s">
        <v>208</v>
      </c>
    </row>
    <row r="69" spans="3:9">
      <c r="C69">
        <v>2</v>
      </c>
      <c r="D69" s="8" t="s">
        <v>173</v>
      </c>
      <c r="E69" s="13" t="str">
        <f>IF(D69="laki-laki", "L", "P")</f>
        <v>P</v>
      </c>
      <c r="F69" s="13"/>
      <c r="H69" s="6">
        <v>2019201058</v>
      </c>
      <c r="I69" s="13" t="s">
        <v>209</v>
      </c>
    </row>
    <row r="70" spans="3:9">
      <c r="C70">
        <v>2</v>
      </c>
      <c r="D70" s="8" t="s">
        <v>174</v>
      </c>
      <c r="E70" s="13" t="str">
        <f>IF(D70="laki-laki", "L", "P")</f>
        <v>P</v>
      </c>
      <c r="F70" s="13"/>
      <c r="H70" s="6">
        <v>2019201059</v>
      </c>
      <c r="I70" s="13" t="s">
        <v>210</v>
      </c>
    </row>
    <row r="71" spans="3:9">
      <c r="C71">
        <v>2</v>
      </c>
      <c r="D71" s="8" t="s">
        <v>175</v>
      </c>
      <c r="E71" s="13" t="str">
        <f>IF(D71="Laki-laki", "L", "P")</f>
        <v>P</v>
      </c>
      <c r="F71" s="13"/>
      <c r="H71" s="6">
        <v>2019201060</v>
      </c>
      <c r="I71" s="8" t="s">
        <v>211</v>
      </c>
    </row>
    <row r="72" spans="3:9">
      <c r="C72">
        <v>2</v>
      </c>
      <c r="D72" s="8" t="s">
        <v>176</v>
      </c>
      <c r="E72" s="13" t="str">
        <f>IF(D72="laki-laki", "L", "P")</f>
        <v>P</v>
      </c>
      <c r="F72" s="13"/>
      <c r="H72" s="6">
        <v>2019201061</v>
      </c>
      <c r="I72" s="13" t="s">
        <v>212</v>
      </c>
    </row>
    <row r="73" spans="3:9" ht="15.75">
      <c r="C73">
        <v>2</v>
      </c>
      <c r="D73" s="8" t="s">
        <v>177</v>
      </c>
      <c r="E73" s="13" t="str">
        <f>IF(D73="Laki-laki", "L","P")</f>
        <v>P</v>
      </c>
      <c r="F73" s="13"/>
      <c r="H73" s="6">
        <v>2019201062</v>
      </c>
      <c r="I73" s="15"/>
    </row>
    <row r="74" spans="3:9">
      <c r="C74">
        <v>2</v>
      </c>
      <c r="D74" s="8" t="s">
        <v>178</v>
      </c>
      <c r="E74" s="13" t="str">
        <f>IF(D74="laki-laki", "L", "P")</f>
        <v>P</v>
      </c>
      <c r="F74" s="13"/>
      <c r="H74" s="6">
        <v>2019201063</v>
      </c>
      <c r="I74" s="13" t="s">
        <v>213</v>
      </c>
    </row>
    <row r="75" spans="3:9">
      <c r="C75">
        <v>2</v>
      </c>
      <c r="D75" s="8" t="s">
        <v>179</v>
      </c>
      <c r="E75" s="13" t="str">
        <f>IF(D75="Laki-laki", "L", "P")</f>
        <v>P</v>
      </c>
      <c r="F75" s="13"/>
      <c r="H75" s="6">
        <v>2019201064</v>
      </c>
      <c r="I75" s="8" t="s">
        <v>214</v>
      </c>
    </row>
    <row r="76" spans="3:9">
      <c r="C76">
        <v>2</v>
      </c>
      <c r="D76" s="11" t="s">
        <v>180</v>
      </c>
      <c r="E76" s="14" t="str">
        <f>IF(D76="laki-laki", "L", "P")</f>
        <v>P</v>
      </c>
      <c r="F76" s="14"/>
      <c r="H76" s="6">
        <v>2019201065</v>
      </c>
      <c r="I76" s="14" t="s">
        <v>215</v>
      </c>
    </row>
    <row r="77" spans="3:9">
      <c r="C77">
        <v>2</v>
      </c>
      <c r="D77" s="8" t="s">
        <v>181</v>
      </c>
      <c r="E77" s="13" t="str">
        <f>IF(D77="laki-laki", "L", "P")</f>
        <v>P</v>
      </c>
      <c r="F77" s="13"/>
      <c r="H77" s="6">
        <v>2019201066</v>
      </c>
      <c r="I77" s="13" t="s">
        <v>216</v>
      </c>
    </row>
    <row r="78" spans="3:9">
      <c r="C78">
        <v>2</v>
      </c>
      <c r="D78" s="8" t="s">
        <v>182</v>
      </c>
      <c r="E78" s="13" t="str">
        <f>IF(D78="laki-laki", "L", "P")</f>
        <v>P</v>
      </c>
      <c r="F78" s="13"/>
      <c r="H78" s="6">
        <v>2019201067</v>
      </c>
      <c r="I78" s="13" t="s">
        <v>217</v>
      </c>
    </row>
    <row r="79" spans="3:9">
      <c r="C79">
        <v>2</v>
      </c>
      <c r="D79" s="11" t="s">
        <v>183</v>
      </c>
      <c r="E79" s="14" t="str">
        <f>IF(D79="Laki-laki", "L", "P")</f>
        <v>P</v>
      </c>
      <c r="F79" s="14"/>
      <c r="H79" s="6">
        <v>2019201068</v>
      </c>
      <c r="I79" s="11" t="s">
        <v>218</v>
      </c>
    </row>
    <row r="80" spans="3:9">
      <c r="C80">
        <v>2</v>
      </c>
      <c r="D80" s="12" t="s">
        <v>184</v>
      </c>
      <c r="E80" s="13" t="str">
        <f>IF(D80="laki-laki", "L", "P")</f>
        <v>P</v>
      </c>
      <c r="F80" s="13"/>
      <c r="H80" s="6">
        <v>2019201069</v>
      </c>
      <c r="I80" s="16" t="s">
        <v>219</v>
      </c>
    </row>
    <row r="81" spans="3:9">
      <c r="C81">
        <v>2</v>
      </c>
      <c r="D81" s="11" t="s">
        <v>185</v>
      </c>
      <c r="E81" s="14" t="str">
        <f>IF(D81="laki-laki", "L", "P")</f>
        <v>P</v>
      </c>
      <c r="F81" s="14"/>
      <c r="H81" s="6">
        <v>2019201070</v>
      </c>
      <c r="I81" s="14" t="s">
        <v>220</v>
      </c>
    </row>
    <row r="82" spans="3:9">
      <c r="C82">
        <v>2</v>
      </c>
      <c r="D82" s="11" t="s">
        <v>186</v>
      </c>
      <c r="E82" s="14" t="str">
        <f>IF(D82="laki-laki", "L", "P")</f>
        <v>P</v>
      </c>
      <c r="F82" s="14"/>
      <c r="H82" s="6">
        <v>2019201071</v>
      </c>
      <c r="I82" s="14" t="s">
        <v>221</v>
      </c>
    </row>
    <row r="83" spans="3:9">
      <c r="C83">
        <v>2</v>
      </c>
      <c r="D83" s="11" t="s">
        <v>187</v>
      </c>
      <c r="E83" s="14" t="str">
        <f>IF(D83="laki-laki", "L", "P")</f>
        <v>P</v>
      </c>
      <c r="F83" s="14"/>
      <c r="H83" s="6">
        <v>2019201072</v>
      </c>
      <c r="I83" s="14" t="s">
        <v>222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2"/>
  <sheetViews>
    <sheetView workbookViewId="0">
      <selection activeCell="G9" sqref="G9"/>
    </sheetView>
  </sheetViews>
  <sheetFormatPr defaultRowHeight="15"/>
  <cols>
    <col min="3" max="3" width="18.5703125" customWidth="1"/>
    <col min="7" max="7" width="18.42578125" customWidth="1"/>
  </cols>
  <sheetData>
    <row r="2" spans="2:7">
      <c r="B2" s="3" t="s">
        <v>30</v>
      </c>
      <c r="C2" s="3" t="s">
        <v>31</v>
      </c>
      <c r="F2" s="3" t="s">
        <v>32</v>
      </c>
      <c r="G2" s="3" t="s">
        <v>33</v>
      </c>
    </row>
    <row r="3" spans="2:7">
      <c r="B3" s="5">
        <v>41</v>
      </c>
      <c r="C3" s="5" t="s">
        <v>34</v>
      </c>
      <c r="F3" s="5">
        <v>1</v>
      </c>
      <c r="G3" s="5" t="s">
        <v>35</v>
      </c>
    </row>
    <row r="4" spans="2:7">
      <c r="B4" s="5">
        <v>8</v>
      </c>
      <c r="C4" s="5" t="s">
        <v>36</v>
      </c>
      <c r="F4" s="5">
        <v>2</v>
      </c>
      <c r="G4" s="5" t="s">
        <v>37</v>
      </c>
    </row>
    <row r="5" spans="2:7">
      <c r="B5" s="5">
        <v>9</v>
      </c>
      <c r="C5" s="5" t="s">
        <v>38</v>
      </c>
      <c r="F5" s="5">
        <v>3</v>
      </c>
      <c r="G5" s="5" t="s">
        <v>39</v>
      </c>
    </row>
    <row r="6" spans="2:7">
      <c r="B6" s="5">
        <v>10</v>
      </c>
      <c r="C6" s="5" t="s">
        <v>40</v>
      </c>
      <c r="F6" s="5">
        <v>4</v>
      </c>
      <c r="G6" s="5" t="s">
        <v>41</v>
      </c>
    </row>
    <row r="7" spans="2:7">
      <c r="B7" s="5">
        <v>40</v>
      </c>
      <c r="C7" s="5" t="s">
        <v>42</v>
      </c>
      <c r="F7" s="5">
        <v>5</v>
      </c>
      <c r="G7" s="5" t="s">
        <v>43</v>
      </c>
    </row>
    <row r="8" spans="2:7">
      <c r="B8" s="5">
        <v>1</v>
      </c>
      <c r="C8" s="5" t="s">
        <v>44</v>
      </c>
      <c r="F8" s="5">
        <v>6</v>
      </c>
      <c r="G8" s="5" t="s">
        <v>45</v>
      </c>
    </row>
    <row r="9" spans="2:7">
      <c r="B9" s="5">
        <v>2</v>
      </c>
      <c r="C9" s="5" t="s">
        <v>46</v>
      </c>
      <c r="F9" s="5">
        <v>7</v>
      </c>
      <c r="G9" s="5"/>
    </row>
    <row r="10" spans="2:7">
      <c r="B10" s="5">
        <v>3</v>
      </c>
      <c r="C10" s="5" t="s">
        <v>47</v>
      </c>
    </row>
    <row r="11" spans="2:7">
      <c r="B11" s="5">
        <v>4</v>
      </c>
      <c r="C11" s="5" t="s">
        <v>48</v>
      </c>
    </row>
    <row r="12" spans="2:7">
      <c r="B12" s="5">
        <v>5</v>
      </c>
      <c r="C12" s="5" t="s">
        <v>49</v>
      </c>
    </row>
    <row r="13" spans="2:7">
      <c r="B13" s="5">
        <v>31</v>
      </c>
      <c r="C13" s="5" t="s">
        <v>50</v>
      </c>
    </row>
    <row r="14" spans="2:7">
      <c r="B14" s="5">
        <v>7</v>
      </c>
      <c r="C14" s="5" t="s">
        <v>51</v>
      </c>
    </row>
    <row r="15" spans="2:7">
      <c r="B15" s="5">
        <v>34</v>
      </c>
      <c r="C15" s="5" t="s">
        <v>52</v>
      </c>
    </row>
    <row r="16" spans="2:7">
      <c r="B16" s="5">
        <v>33</v>
      </c>
      <c r="C16" s="5" t="s">
        <v>53</v>
      </c>
    </row>
    <row r="17" spans="2:3">
      <c r="B17" s="5">
        <v>18</v>
      </c>
      <c r="C17" s="5" t="s">
        <v>54</v>
      </c>
    </row>
    <row r="18" spans="2:3">
      <c r="B18" s="5">
        <v>19</v>
      </c>
      <c r="C18" s="5" t="s">
        <v>55</v>
      </c>
    </row>
    <row r="19" spans="2:3">
      <c r="B19" s="5">
        <v>20</v>
      </c>
      <c r="C19" s="5" t="s">
        <v>56</v>
      </c>
    </row>
    <row r="20" spans="2:3">
      <c r="B20" s="5">
        <v>11</v>
      </c>
      <c r="C20" s="5" t="s">
        <v>57</v>
      </c>
    </row>
    <row r="21" spans="2:3">
      <c r="B21" s="5">
        <v>12</v>
      </c>
      <c r="C21" s="5" t="s">
        <v>58</v>
      </c>
    </row>
    <row r="22" spans="2:3">
      <c r="B22" s="5">
        <v>13</v>
      </c>
      <c r="C22" s="5" t="s">
        <v>59</v>
      </c>
    </row>
    <row r="23" spans="2:3">
      <c r="B23" s="5">
        <v>14</v>
      </c>
      <c r="C23" s="5" t="s">
        <v>60</v>
      </c>
    </row>
    <row r="24" spans="2:3">
      <c r="B24" s="5">
        <v>15</v>
      </c>
      <c r="C24" s="5" t="s">
        <v>61</v>
      </c>
    </row>
    <row r="25" spans="2:3">
      <c r="B25" s="5">
        <v>16</v>
      </c>
      <c r="C25" s="5" t="s">
        <v>62</v>
      </c>
    </row>
    <row r="26" spans="2:3">
      <c r="B26" s="5">
        <v>17</v>
      </c>
      <c r="C26" s="5" t="s">
        <v>63</v>
      </c>
    </row>
    <row r="27" spans="2:3">
      <c r="B27" s="5">
        <v>36</v>
      </c>
      <c r="C27" s="5" t="s">
        <v>64</v>
      </c>
    </row>
    <row r="28" spans="2:3">
      <c r="B28" s="5">
        <v>35</v>
      </c>
      <c r="C28" s="5" t="s">
        <v>65</v>
      </c>
    </row>
    <row r="29" spans="2:3">
      <c r="B29" s="5">
        <v>32</v>
      </c>
      <c r="C29" s="5" t="s">
        <v>66</v>
      </c>
    </row>
    <row r="30" spans="2:3">
      <c r="B30" s="5">
        <v>39</v>
      </c>
      <c r="C30" s="5" t="s">
        <v>67</v>
      </c>
    </row>
    <row r="31" spans="2:3">
      <c r="B31" s="5">
        <v>28</v>
      </c>
      <c r="C31" s="5" t="s">
        <v>68</v>
      </c>
    </row>
    <row r="32" spans="2:3">
      <c r="B32" s="5">
        <v>29</v>
      </c>
      <c r="C32" s="5" t="s">
        <v>69</v>
      </c>
    </row>
    <row r="33" spans="2:3">
      <c r="B33" s="5">
        <v>30</v>
      </c>
      <c r="C33" s="5" t="s">
        <v>70</v>
      </c>
    </row>
    <row r="34" spans="2:3">
      <c r="B34" s="5">
        <v>21</v>
      </c>
      <c r="C34" s="5" t="s">
        <v>71</v>
      </c>
    </row>
    <row r="35" spans="2:3">
      <c r="B35" s="5">
        <v>22</v>
      </c>
      <c r="C35" s="5" t="s">
        <v>72</v>
      </c>
    </row>
    <row r="36" spans="2:3">
      <c r="B36" s="5">
        <v>25</v>
      </c>
      <c r="C36" s="5" t="s">
        <v>73</v>
      </c>
    </row>
    <row r="37" spans="2:3">
      <c r="B37" s="5">
        <v>26</v>
      </c>
      <c r="C37" s="5" t="s">
        <v>74</v>
      </c>
    </row>
    <row r="38" spans="2:3">
      <c r="B38" s="5">
        <v>27</v>
      </c>
      <c r="C38" s="5" t="s">
        <v>75</v>
      </c>
    </row>
    <row r="39" spans="2:3">
      <c r="B39" s="5">
        <v>23</v>
      </c>
      <c r="C39" s="5" t="s">
        <v>76</v>
      </c>
    </row>
    <row r="40" spans="2:3">
      <c r="B40" s="5">
        <v>24</v>
      </c>
      <c r="C40" s="5" t="s">
        <v>77</v>
      </c>
    </row>
    <row r="41" spans="2:3">
      <c r="B41" s="5">
        <v>37</v>
      </c>
      <c r="C41" s="5" t="s">
        <v>78</v>
      </c>
    </row>
    <row r="42" spans="2:3">
      <c r="B42" s="5">
        <v>38</v>
      </c>
      <c r="C42" s="5" t="s">
        <v>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 Baru</vt:lpstr>
      <vt:lpstr>Data Kelas &amp; Agama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Windows User</cp:lastModifiedBy>
  <dcterms:created xsi:type="dcterms:W3CDTF">2016-07-14T02:50:04Z</dcterms:created>
  <dcterms:modified xsi:type="dcterms:W3CDTF">2019-07-01T11:39:43Z</dcterms:modified>
  <cp:category/>
</cp:coreProperties>
</file>