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  <fileRecoveryPr repairLoad="1"/>
</workbook>
</file>

<file path=xl/calcChain.xml><?xml version="1.0" encoding="utf-8"?>
<calcChain xmlns="http://schemas.openxmlformats.org/spreadsheetml/2006/main">
  <c r="N38" i="1" l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S38" i="1"/>
  <c r="R38" i="1"/>
  <c r="Q38" i="1"/>
  <c r="P38" i="1"/>
  <c r="L38" i="1"/>
  <c r="K38" i="1"/>
  <c r="J38" i="1"/>
  <c r="I38" i="1"/>
  <c r="H38" i="1" s="1"/>
  <c r="S37" i="1"/>
  <c r="R37" i="1"/>
  <c r="Q37" i="1"/>
  <c r="P37" i="1"/>
  <c r="L37" i="1"/>
  <c r="K37" i="1"/>
  <c r="J37" i="1"/>
  <c r="I37" i="1"/>
  <c r="H37" i="1" s="1"/>
  <c r="S36" i="1"/>
  <c r="R36" i="1"/>
  <c r="Q36" i="1"/>
  <c r="P36" i="1"/>
  <c r="L36" i="1"/>
  <c r="K36" i="1"/>
  <c r="J36" i="1"/>
  <c r="I36" i="1"/>
  <c r="H36" i="1" s="1"/>
  <c r="S35" i="1"/>
  <c r="R35" i="1"/>
  <c r="Q35" i="1"/>
  <c r="P35" i="1"/>
  <c r="L35" i="1"/>
  <c r="K35" i="1"/>
  <c r="J35" i="1"/>
  <c r="I35" i="1"/>
  <c r="H35" i="1"/>
  <c r="S34" i="1"/>
  <c r="R34" i="1"/>
  <c r="Q34" i="1"/>
  <c r="P34" i="1"/>
  <c r="L34" i="1"/>
  <c r="K34" i="1"/>
  <c r="J34" i="1"/>
  <c r="I34" i="1"/>
  <c r="H34" i="1" s="1"/>
  <c r="S33" i="1"/>
  <c r="R33" i="1"/>
  <c r="Q33" i="1"/>
  <c r="P33" i="1"/>
  <c r="L33" i="1"/>
  <c r="K33" i="1"/>
  <c r="J33" i="1"/>
  <c r="I33" i="1"/>
  <c r="H33" i="1"/>
  <c r="S32" i="1"/>
  <c r="R32" i="1"/>
  <c r="Q32" i="1"/>
  <c r="P32" i="1"/>
  <c r="L32" i="1"/>
  <c r="K32" i="1"/>
  <c r="J32" i="1"/>
  <c r="I32" i="1"/>
  <c r="H32" i="1" s="1"/>
  <c r="S31" i="1"/>
  <c r="R31" i="1"/>
  <c r="Q31" i="1"/>
  <c r="P31" i="1"/>
  <c r="L31" i="1"/>
  <c r="K31" i="1"/>
  <c r="J31" i="1"/>
  <c r="I31" i="1"/>
  <c r="H31" i="1"/>
  <c r="S30" i="1"/>
  <c r="R30" i="1"/>
  <c r="Q30" i="1"/>
  <c r="P30" i="1"/>
  <c r="L30" i="1"/>
  <c r="K30" i="1"/>
  <c r="J30" i="1"/>
  <c r="I30" i="1"/>
  <c r="H30" i="1" s="1"/>
  <c r="S29" i="1"/>
  <c r="R29" i="1"/>
  <c r="Q29" i="1"/>
  <c r="P29" i="1"/>
  <c r="L29" i="1"/>
  <c r="K29" i="1"/>
  <c r="J29" i="1"/>
  <c r="I29" i="1"/>
  <c r="H29" i="1"/>
  <c r="S28" i="1"/>
  <c r="R28" i="1"/>
  <c r="Q28" i="1"/>
  <c r="P28" i="1"/>
  <c r="L28" i="1"/>
  <c r="K28" i="1"/>
  <c r="J28" i="1"/>
  <c r="I28" i="1"/>
  <c r="H28" i="1" s="1"/>
  <c r="S27" i="1"/>
  <c r="R27" i="1"/>
  <c r="Q27" i="1"/>
  <c r="P27" i="1"/>
  <c r="L27" i="1"/>
  <c r="K27" i="1"/>
  <c r="J27" i="1"/>
  <c r="I27" i="1"/>
  <c r="H27" i="1"/>
  <c r="S26" i="1"/>
  <c r="R26" i="1"/>
  <c r="Q26" i="1"/>
  <c r="P26" i="1"/>
  <c r="L26" i="1"/>
  <c r="K26" i="1"/>
  <c r="J26" i="1"/>
  <c r="I26" i="1"/>
  <c r="H26" i="1" s="1"/>
  <c r="S25" i="1"/>
  <c r="R25" i="1"/>
  <c r="Q25" i="1"/>
  <c r="P25" i="1"/>
  <c r="L25" i="1"/>
  <c r="K25" i="1"/>
  <c r="J25" i="1"/>
  <c r="I25" i="1"/>
  <c r="H25" i="1"/>
  <c r="S24" i="1"/>
  <c r="R24" i="1"/>
  <c r="Q24" i="1"/>
  <c r="P24" i="1"/>
  <c r="L24" i="1"/>
  <c r="K24" i="1"/>
  <c r="J24" i="1"/>
  <c r="I24" i="1"/>
  <c r="H24" i="1" s="1"/>
  <c r="S23" i="1"/>
  <c r="R23" i="1"/>
  <c r="Q23" i="1"/>
  <c r="P23" i="1"/>
  <c r="L23" i="1"/>
  <c r="K23" i="1"/>
  <c r="J23" i="1"/>
  <c r="I23" i="1"/>
  <c r="H23" i="1"/>
  <c r="S22" i="1"/>
  <c r="R22" i="1"/>
  <c r="Q22" i="1"/>
  <c r="P22" i="1"/>
  <c r="L22" i="1"/>
  <c r="K22" i="1"/>
  <c r="J22" i="1"/>
  <c r="I22" i="1"/>
  <c r="H22" i="1" s="1"/>
  <c r="S21" i="1"/>
  <c r="R21" i="1"/>
  <c r="Q21" i="1"/>
  <c r="P21" i="1"/>
  <c r="L21" i="1"/>
  <c r="K21" i="1"/>
  <c r="J21" i="1"/>
  <c r="I21" i="1"/>
  <c r="H21" i="1"/>
  <c r="S20" i="1"/>
  <c r="R20" i="1"/>
  <c r="Q20" i="1"/>
  <c r="P20" i="1"/>
  <c r="L20" i="1"/>
  <c r="K20" i="1"/>
  <c r="J20" i="1"/>
  <c r="I20" i="1"/>
  <c r="H20" i="1" s="1"/>
  <c r="S19" i="1"/>
  <c r="R19" i="1"/>
  <c r="Q19" i="1"/>
  <c r="P19" i="1"/>
  <c r="L19" i="1"/>
  <c r="K19" i="1"/>
  <c r="J19" i="1"/>
  <c r="I19" i="1"/>
  <c r="H19" i="1"/>
  <c r="S18" i="1"/>
  <c r="R18" i="1"/>
  <c r="Q18" i="1"/>
  <c r="P18" i="1"/>
  <c r="L18" i="1"/>
  <c r="K18" i="1"/>
  <c r="J18" i="1"/>
  <c r="I18" i="1"/>
  <c r="H18" i="1" s="1"/>
  <c r="S17" i="1"/>
  <c r="R17" i="1"/>
  <c r="Q17" i="1"/>
  <c r="P17" i="1"/>
  <c r="L17" i="1"/>
  <c r="K17" i="1"/>
  <c r="J17" i="1"/>
  <c r="I17" i="1"/>
  <c r="H17" i="1"/>
  <c r="S16" i="1"/>
  <c r="R16" i="1"/>
  <c r="Q16" i="1"/>
  <c r="P16" i="1"/>
  <c r="L16" i="1"/>
  <c r="K16" i="1"/>
  <c r="J16" i="1"/>
  <c r="I16" i="1"/>
  <c r="H16" i="1" s="1"/>
  <c r="S15" i="1"/>
  <c r="R15" i="1"/>
  <c r="Q15" i="1"/>
  <c r="P15" i="1"/>
  <c r="L15" i="1"/>
  <c r="K15" i="1"/>
  <c r="J15" i="1"/>
  <c r="I15" i="1"/>
  <c r="H15" i="1"/>
  <c r="S14" i="1"/>
  <c r="R14" i="1"/>
  <c r="Q14" i="1"/>
  <c r="P14" i="1"/>
  <c r="L14" i="1"/>
  <c r="K14" i="1"/>
  <c r="J14" i="1"/>
  <c r="I14" i="1"/>
  <c r="H14" i="1" s="1"/>
  <c r="S13" i="1"/>
  <c r="R13" i="1"/>
  <c r="Q13" i="1"/>
  <c r="P13" i="1"/>
  <c r="L13" i="1"/>
  <c r="K13" i="1"/>
  <c r="J13" i="1"/>
  <c r="I13" i="1"/>
  <c r="H13" i="1"/>
  <c r="S12" i="1"/>
  <c r="R12" i="1"/>
  <c r="Q12" i="1"/>
  <c r="P12" i="1"/>
  <c r="L12" i="1"/>
  <c r="K12" i="1"/>
  <c r="J12" i="1"/>
  <c r="I12" i="1"/>
  <c r="H12" i="1" s="1"/>
  <c r="S11" i="1"/>
  <c r="R11" i="1"/>
  <c r="Q11" i="1"/>
  <c r="P11" i="1"/>
  <c r="L11" i="1"/>
  <c r="K11" i="1"/>
  <c r="J11" i="1"/>
  <c r="I11" i="1"/>
  <c r="H11" i="1"/>
  <c r="S10" i="1"/>
  <c r="R10" i="1"/>
  <c r="Q10" i="1"/>
  <c r="P10" i="1"/>
  <c r="L10" i="1"/>
  <c r="K10" i="1"/>
  <c r="J10" i="1"/>
  <c r="I10" i="1"/>
  <c r="H10" i="1" s="1"/>
  <c r="S9" i="1"/>
  <c r="R9" i="1"/>
  <c r="Q9" i="1"/>
  <c r="P9" i="1"/>
  <c r="L9" i="1"/>
  <c r="K9" i="1"/>
  <c r="J9" i="1"/>
  <c r="I9" i="1"/>
  <c r="H9" i="1"/>
</calcChain>
</file>

<file path=xl/sharedStrings.xml><?xml version="1.0" encoding="utf-8"?>
<sst xmlns="http://schemas.openxmlformats.org/spreadsheetml/2006/main" count="1551" uniqueCount="122">
  <si>
    <t>LEGER SEMESTER GASAL TAHUN 2016/2017</t>
  </si>
  <si>
    <t>XII IPS 1</t>
  </si>
  <si>
    <t>Wali Kelas: Drs. Tjatoer Hardjanto M.Pd</t>
  </si>
  <si>
    <t>No</t>
  </si>
  <si>
    <t>Nama Siswa</t>
  </si>
  <si>
    <t>NIS</t>
  </si>
  <si>
    <t>KELAS</t>
  </si>
  <si>
    <t>Presensi</t>
  </si>
  <si>
    <t>MID Rank</t>
  </si>
  <si>
    <t>MID Rata2</t>
  </si>
  <si>
    <t>MID Jumlah</t>
  </si>
  <si>
    <t>AGAMA</t>
  </si>
  <si>
    <t>AKHIR Rank</t>
  </si>
  <si>
    <t>AKHIR Rata2</t>
  </si>
  <si>
    <t>AKHIR Jumlah</t>
  </si>
  <si>
    <t xml:space="preserve">AGM </t>
  </si>
  <si>
    <t xml:space="preserve">KWN </t>
  </si>
  <si>
    <t xml:space="preserve">IND </t>
  </si>
  <si>
    <t xml:space="preserve">MAT </t>
  </si>
  <si>
    <t xml:space="preserve">SEJ </t>
  </si>
  <si>
    <t xml:space="preserve">ING </t>
  </si>
  <si>
    <t xml:space="preserve">SNB </t>
  </si>
  <si>
    <t xml:space="preserve">PENJASKES </t>
  </si>
  <si>
    <t xml:space="preserve">TIK </t>
  </si>
  <si>
    <t xml:space="preserve">EKO </t>
  </si>
  <si>
    <t xml:space="preserve">GEO </t>
  </si>
  <si>
    <t xml:space="preserve">SOS </t>
  </si>
  <si>
    <t xml:space="preserve">KPRC </t>
  </si>
  <si>
    <t xml:space="preserve">JAWA </t>
  </si>
  <si>
    <t>Keterangan Ekstrakurikuler</t>
  </si>
  <si>
    <t>Keterangan Organisasi</t>
  </si>
  <si>
    <t>Keterangan / Deskripsi Pelajaran</t>
  </si>
  <si>
    <t>MID</t>
  </si>
  <si>
    <t>AKHIR</t>
  </si>
  <si>
    <t>Ekstrakurikuler 1</t>
  </si>
  <si>
    <t>Ekstrakurikuler 2</t>
  </si>
  <si>
    <t>Ekstrakurikuler 3</t>
  </si>
  <si>
    <t>Organisasi 1</t>
  </si>
  <si>
    <t>Organisasi 2</t>
  </si>
  <si>
    <t>Organisasi 3</t>
  </si>
  <si>
    <t>PENDIDIKAN AGAMA</t>
  </si>
  <si>
    <t>PENDIDIKAN PANCASILA DAN KEWARGANEGARAAN</t>
  </si>
  <si>
    <t>BAHASA INDONESIA</t>
  </si>
  <si>
    <t>MATEMATIKA</t>
  </si>
  <si>
    <t>SEJARAH</t>
  </si>
  <si>
    <t>BAHASA INGGRIS</t>
  </si>
  <si>
    <t>SENI BUDAYA</t>
  </si>
  <si>
    <t>PENDIDIKAN JASMANI OLAHRAGA DAN KESEHATAN</t>
  </si>
  <si>
    <t>TEKNOLOGI INFORMASI DAN KOMUNIKASI</t>
  </si>
  <si>
    <t>EKONOMI</t>
  </si>
  <si>
    <t>GEOGRAFI</t>
  </si>
  <si>
    <t>SOSIOLOGI</t>
  </si>
  <si>
    <t>KETERAMPILAN BAHASA PERANCIS</t>
  </si>
  <si>
    <t>BAHASA JAWA</t>
  </si>
  <si>
    <t>S</t>
  </si>
  <si>
    <t>I</t>
  </si>
  <si>
    <t>A</t>
  </si>
  <si>
    <t>Peng</t>
  </si>
  <si>
    <t>Ketr</t>
  </si>
  <si>
    <t>Sikap</t>
  </si>
  <si>
    <t>Nama</t>
  </si>
  <si>
    <t>Predikat</t>
  </si>
  <si>
    <t>Deskripsi</t>
  </si>
  <si>
    <t>K K M</t>
  </si>
  <si>
    <t>ADHITYA ANDRE SAPUTRA</t>
  </si>
  <si>
    <t>Islam</t>
  </si>
  <si>
    <t>B</t>
  </si>
  <si>
    <t xml:space="preserve">Sudah memahami tentang Al qur'an ttng Toleransi, Al qur'an ttng Etos kerja, Akhlak Terpuji, Iman Kepada Hari Qiamat, Munakahat, Islam Masuk ke Indonesia, </t>
  </si>
  <si>
    <t>-</t>
  </si>
  <si>
    <t xml:space="preserve">Sudah memahami tentang Pancasila sebagai Ideologi terbuka, Sistem pemerintahan negara, Bentuk pemerintahan, </t>
  </si>
  <si>
    <t xml:space="preserve">Sudah memahami tentang Matriks, Program Linier, Integral, </t>
  </si>
  <si>
    <t xml:space="preserve">Sudah memahami tentang Peristiwa sekitar Proklamasi 17 Agustus 1945 dan pembentukan pemerintahan Indonesia, Perkembangan ekonomi keuangan dan politik pada masa awal kemerdekaan sampai 1950, </t>
  </si>
  <si>
    <t xml:space="preserve">Sudah memahami tentang Seni Lukis WPAP, Proyeksi Eropa Lanjutan, Karya Seni 3 Dimensi (miniatur), </t>
  </si>
  <si>
    <t xml:space="preserve">Sudah memahami tentang Permainan dan Olahraga, Kebugaran Jasmani, Senam, aktivitas Ritmik, Renang, </t>
  </si>
  <si>
    <t xml:space="preserve">Sudah memahami tentang Dasar-dasar coreldraw, Toolbox, Perpotongan dua/lebih obyek, powerclips, </t>
  </si>
  <si>
    <t xml:space="preserve">Sudah memahami tentang Jurnal Khusus, Buku Besar Pembantu, Jurnal Penyesuaian Perusahaan Dagang, Laporan Keuangan, </t>
  </si>
  <si>
    <t>Sudah memahami tentang Peta, Industri, Negara Maju dan berkembang, Perlu tingkatkan pemahaman  Pengindraan Jauh dan SIG.</t>
  </si>
  <si>
    <t xml:space="preserve">Sudah memahami tentang dampak perubahan sosial, modernisasi, westernisasi, jatidiri bangsa, pembentukan, dan tipe lembaga sosial, peran dan fungsi lembaga sosial, </t>
  </si>
  <si>
    <t xml:space="preserve">Sudah memahami tentang Comprehension Orale/Expression Oral, Comprehension Écrite/Production Écrite, Vocabulaire/Lire Haute, </t>
  </si>
  <si>
    <t xml:space="preserve">Sudah memahami tentang ATUR PASRAH PANAMPI, MACA AKSARA JAWA, TEMBUNG RANGKEP, SANDIWARA/DRAMA, </t>
  </si>
  <si>
    <t>ARKAN LUTHFI WIKANTIYASA</t>
  </si>
  <si>
    <t>C</t>
  </si>
  <si>
    <t>Sudah memahami tentang dampak perubahan sosial, modernisasi, westernisasi, pembentukan, dan tipe lembaga sosial, peran dan fungsi lembaga sosial, Perlu tingkatkan pemahaman  jatidiri bangsa.</t>
  </si>
  <si>
    <t>Sudah memahami tentang Comprehension Orale/Expression Oral, Vocabulaire/Lire Haute, Perlu tingkatkan pemahaman  Comprehension Écrite/Production Écrite.</t>
  </si>
  <si>
    <t xml:space="preserve">Sudah memahami tentang ATUR PASRAH PANAMPI, MACA AKSARA JAWA, TEMBUNG RANGKEP, </t>
  </si>
  <si>
    <t>AULIA NINDA PRAKASITA</t>
  </si>
  <si>
    <t>DIAN FITRIANI</t>
  </si>
  <si>
    <t xml:space="preserve">Sudah memahami tentang Peta, Industri, Pengindraan Jauh dan SIG, Negara Maju dan berkembang, </t>
  </si>
  <si>
    <t>DIMAS PRANGGONO KRISTANTO</t>
  </si>
  <si>
    <t>Sudah memahami tentang Reading, Expressions, Perlu tingkatkan pemahaman  Grammar.</t>
  </si>
  <si>
    <t>DINA PUTRI SEPTIANA</t>
  </si>
  <si>
    <t>DWI AULIA JANNAH</t>
  </si>
  <si>
    <t>DYAN NUGRAHA PUTRA</t>
  </si>
  <si>
    <t>Sudah memahami tentang Buku Besar Pembantu, Jurnal Penyesuaian Perusahaan Dagang, Laporan Keuangan, Perlu tingkatkan pemahaman  Jurnal Khusus.</t>
  </si>
  <si>
    <t>Sudah memahami tentang Peta, Pengindraan Jauh dan SIG, Negara Maju dan berkembang, Perlu tingkatkan pemahaman  Industri.</t>
  </si>
  <si>
    <t>ERIKA FEBRIANA</t>
  </si>
  <si>
    <t>FAIZZAH HIKMAWATI</t>
  </si>
  <si>
    <t>FRISKA AULIA SAVITRI</t>
  </si>
  <si>
    <t>Sudah memahami tentang Industri, Pengindraan Jauh dan SIG, Negara Maju dan berkembang, Perlu tingkatkan pemahaman  Peta.</t>
  </si>
  <si>
    <t>HABIB MUIZ HARAHAP</t>
  </si>
  <si>
    <t>ILHAM IFTAKUKHOIRI</t>
  </si>
  <si>
    <t>Futsal</t>
  </si>
  <si>
    <t>Sangat Baik</t>
  </si>
  <si>
    <t>KHAIRUNISA HANUM HAFIFAH</t>
  </si>
  <si>
    <t>KHOIRUL LATIF</t>
  </si>
  <si>
    <t>MERRY PUSPITA SARI</t>
  </si>
  <si>
    <t>MUHAMMAD ALI WARDHANA</t>
  </si>
  <si>
    <t>Sudah memahami tentang Comprehension Écrite/Production Écrite, Vocabulaire/Lire Haute, Perlu tingkatkan pemahaman  Comprehension Orale/Expression Oral.</t>
  </si>
  <si>
    <t>MUHAMMAD NIZAM</t>
  </si>
  <si>
    <t>NILA PUTRI ANINDITA</t>
  </si>
  <si>
    <t>NUR SARAH FAHMA DIBA`</t>
  </si>
  <si>
    <t>NURMAN SATRIA HERLANGGA</t>
  </si>
  <si>
    <t>R ARYO PRADIPTO SURYANDARU</t>
  </si>
  <si>
    <t>RESTI APRILYA SAFITRI</t>
  </si>
  <si>
    <t>Tari Tradisional</t>
  </si>
  <si>
    <t>REVIANA DEWI MANDASARI</t>
  </si>
  <si>
    <t>RIDWAN AZIZ EKOWARDANI</t>
  </si>
  <si>
    <t>RYAN KURNIANTO</t>
  </si>
  <si>
    <t>YASMINE SALSABILA</t>
  </si>
  <si>
    <t>YUDHA GUSTI PRATAMA</t>
  </si>
  <si>
    <t>YUNIAR PINGKAN FITRIANNISA</t>
  </si>
  <si>
    <t>ZAHRA AYU NOVITASARI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</si>
</sst>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9898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38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N9" sqref="N9:N38"/>
    </sheetView>
  </sheetViews>
  <sheetFormatPr defaultRowHeight="15" x14ac:dyDescent="0.25"/>
  <cols>
    <col min="1" max="1" width="3" customWidth="1"/>
    <col min="2" max="2" width="25" customWidth="1"/>
    <col min="3" max="4" width="8" customWidth="1"/>
    <col min="5" max="7" width="4" customWidth="1"/>
    <col min="8" max="8" width="6" hidden="1" customWidth="1"/>
    <col min="9" max="10" width="5" hidden="1" customWidth="1"/>
    <col min="11" max="12" width="6" hidden="1" customWidth="1"/>
    <col min="13" max="13" width="8" customWidth="1"/>
    <col min="14" max="14" width="6" customWidth="1"/>
    <col min="15" max="15" width="1" customWidth="1"/>
    <col min="16" max="17" width="5" customWidth="1"/>
    <col min="18" max="19" width="6" customWidth="1"/>
    <col min="20" max="20" width="1" customWidth="1"/>
    <col min="21" max="22" width="5" hidden="1" customWidth="1"/>
    <col min="23" max="23" width="4" hidden="1" customWidth="1"/>
    <col min="24" max="25" width="5" customWidth="1"/>
    <col min="26" max="26" width="4" customWidth="1"/>
    <col min="27" max="28" width="5" hidden="1" customWidth="1"/>
    <col min="29" max="29" width="4" hidden="1" customWidth="1"/>
    <col min="30" max="31" width="5" customWidth="1"/>
    <col min="32" max="32" width="4" customWidth="1"/>
    <col min="33" max="34" width="5" hidden="1" customWidth="1"/>
    <col min="35" max="35" width="4" hidden="1" customWidth="1"/>
    <col min="36" max="37" width="5" customWidth="1"/>
    <col min="38" max="38" width="4" customWidth="1"/>
    <col min="39" max="40" width="5" hidden="1" customWidth="1"/>
    <col min="41" max="41" width="4" hidden="1" customWidth="1"/>
    <col min="42" max="43" width="5" customWidth="1"/>
    <col min="44" max="44" width="4" customWidth="1"/>
    <col min="45" max="46" width="5" hidden="1" customWidth="1"/>
    <col min="47" max="47" width="4" hidden="1" customWidth="1"/>
    <col min="48" max="49" width="5" customWidth="1"/>
    <col min="50" max="50" width="4" customWidth="1"/>
    <col min="51" max="52" width="5" hidden="1" customWidth="1"/>
    <col min="53" max="53" width="4" hidden="1" customWidth="1"/>
    <col min="54" max="55" width="5" customWidth="1"/>
    <col min="56" max="56" width="4" customWidth="1"/>
    <col min="57" max="58" width="5" hidden="1" customWidth="1"/>
    <col min="59" max="59" width="4" hidden="1" customWidth="1"/>
    <col min="60" max="61" width="5" customWidth="1"/>
    <col min="62" max="62" width="4" customWidth="1"/>
    <col min="63" max="64" width="5" hidden="1" customWidth="1"/>
    <col min="65" max="65" width="4" hidden="1" customWidth="1"/>
    <col min="66" max="67" width="5" customWidth="1"/>
    <col min="68" max="68" width="4" customWidth="1"/>
    <col min="69" max="70" width="5" hidden="1" customWidth="1"/>
    <col min="71" max="71" width="4" hidden="1" customWidth="1"/>
    <col min="72" max="73" width="5" customWidth="1"/>
    <col min="74" max="74" width="4" customWidth="1"/>
    <col min="75" max="76" width="5" hidden="1" customWidth="1"/>
    <col min="77" max="77" width="4" hidden="1" customWidth="1"/>
    <col min="78" max="79" width="5" customWidth="1"/>
    <col min="80" max="80" width="4" customWidth="1"/>
    <col min="81" max="82" width="5" hidden="1" customWidth="1"/>
    <col min="83" max="83" width="4" hidden="1" customWidth="1"/>
    <col min="84" max="85" width="5" customWidth="1"/>
    <col min="86" max="86" width="4" customWidth="1"/>
    <col min="87" max="88" width="5" hidden="1" customWidth="1"/>
    <col min="89" max="89" width="4" hidden="1" customWidth="1"/>
    <col min="90" max="91" width="5" customWidth="1"/>
    <col min="92" max="92" width="4" customWidth="1"/>
    <col min="93" max="94" width="5" hidden="1" customWidth="1"/>
    <col min="95" max="95" width="4" hidden="1" customWidth="1"/>
    <col min="96" max="97" width="5" customWidth="1"/>
    <col min="98" max="98" width="4" customWidth="1"/>
    <col min="99" max="100" width="5" hidden="1" customWidth="1"/>
    <col min="101" max="101" width="4" hidden="1" customWidth="1"/>
    <col min="102" max="103" width="5" customWidth="1"/>
    <col min="104" max="104" width="4" customWidth="1"/>
    <col min="105" max="105" width="1" customWidth="1"/>
    <col min="106" max="107" width="10" customWidth="1"/>
    <col min="108" max="108" width="20" customWidth="1"/>
    <col min="109" max="110" width="10" customWidth="1"/>
    <col min="111" max="111" width="20" customWidth="1"/>
    <col min="112" max="113" width="10" customWidth="1"/>
    <col min="114" max="114" width="20" customWidth="1"/>
    <col min="115" max="115" width="1" customWidth="1"/>
    <col min="116" max="116" width="10" customWidth="1"/>
    <col min="117" max="117" width="20" customWidth="1"/>
    <col min="118" max="118" width="10" customWidth="1"/>
    <col min="119" max="119" width="20" customWidth="1"/>
    <col min="120" max="120" width="10" customWidth="1"/>
    <col min="121" max="121" width="20" customWidth="1"/>
    <col min="122" max="122" width="1" customWidth="1"/>
  </cols>
  <sheetData>
    <row r="1" spans="1:164" x14ac:dyDescent="0.25">
      <c r="A1" t="s">
        <v>0</v>
      </c>
    </row>
    <row r="2" spans="1:164" x14ac:dyDescent="0.25">
      <c r="A2" t="s">
        <v>1</v>
      </c>
    </row>
    <row r="3" spans="1:164" x14ac:dyDescent="0.25">
      <c r="A3" t="s">
        <v>2</v>
      </c>
    </row>
    <row r="5" spans="1:164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/>
      <c r="G5" s="5"/>
      <c r="H5" s="5" t="s">
        <v>8</v>
      </c>
      <c r="I5" s="5" t="s">
        <v>9</v>
      </c>
      <c r="J5" s="5"/>
      <c r="K5" s="5" t="s">
        <v>10</v>
      </c>
      <c r="L5" s="5"/>
      <c r="M5" s="5" t="s">
        <v>11</v>
      </c>
      <c r="N5" s="5" t="s">
        <v>12</v>
      </c>
      <c r="O5" s="5"/>
      <c r="P5" s="5" t="s">
        <v>13</v>
      </c>
      <c r="Q5" s="5"/>
      <c r="R5" s="5" t="s">
        <v>14</v>
      </c>
      <c r="S5" s="5"/>
      <c r="T5" s="5"/>
      <c r="U5" s="6" t="s">
        <v>15</v>
      </c>
      <c r="V5" s="6"/>
      <c r="W5" s="6"/>
      <c r="X5" s="6"/>
      <c r="Y5" s="6"/>
      <c r="Z5" s="6"/>
      <c r="AA5" s="6" t="s">
        <v>16</v>
      </c>
      <c r="AB5" s="6"/>
      <c r="AC5" s="6"/>
      <c r="AD5" s="6"/>
      <c r="AE5" s="6"/>
      <c r="AF5" s="6"/>
      <c r="AG5" s="6" t="s">
        <v>17</v>
      </c>
      <c r="AH5" s="6"/>
      <c r="AI5" s="6"/>
      <c r="AJ5" s="6"/>
      <c r="AK5" s="6"/>
      <c r="AL5" s="6"/>
      <c r="AM5" s="6" t="s">
        <v>18</v>
      </c>
      <c r="AN5" s="6"/>
      <c r="AO5" s="6"/>
      <c r="AP5" s="6"/>
      <c r="AQ5" s="6"/>
      <c r="AR5" s="6"/>
      <c r="AS5" s="6" t="s">
        <v>19</v>
      </c>
      <c r="AT5" s="6"/>
      <c r="AU5" s="6"/>
      <c r="AV5" s="6"/>
      <c r="AW5" s="6"/>
      <c r="AX5" s="6"/>
      <c r="AY5" s="6" t="s">
        <v>20</v>
      </c>
      <c r="AZ5" s="6"/>
      <c r="BA5" s="6"/>
      <c r="BB5" s="6"/>
      <c r="BC5" s="6"/>
      <c r="BD5" s="6"/>
      <c r="BE5" s="6" t="s">
        <v>21</v>
      </c>
      <c r="BF5" s="6"/>
      <c r="BG5" s="6"/>
      <c r="BH5" s="6"/>
      <c r="BI5" s="6"/>
      <c r="BJ5" s="6"/>
      <c r="BK5" s="6" t="s">
        <v>22</v>
      </c>
      <c r="BL5" s="6"/>
      <c r="BM5" s="6"/>
      <c r="BN5" s="6"/>
      <c r="BO5" s="6"/>
      <c r="BP5" s="6"/>
      <c r="BQ5" s="6" t="s">
        <v>23</v>
      </c>
      <c r="BR5" s="6"/>
      <c r="BS5" s="6"/>
      <c r="BT5" s="6"/>
      <c r="BU5" s="6"/>
      <c r="BV5" s="6"/>
      <c r="BW5" s="6" t="s">
        <v>24</v>
      </c>
      <c r="BX5" s="6"/>
      <c r="BY5" s="6"/>
      <c r="BZ5" s="6"/>
      <c r="CA5" s="6"/>
      <c r="CB5" s="6"/>
      <c r="CC5" s="6" t="s">
        <v>25</v>
      </c>
      <c r="CD5" s="6"/>
      <c r="CE5" s="6"/>
      <c r="CF5" s="6"/>
      <c r="CG5" s="6"/>
      <c r="CH5" s="6"/>
      <c r="CI5" s="6" t="s">
        <v>26</v>
      </c>
      <c r="CJ5" s="6"/>
      <c r="CK5" s="6"/>
      <c r="CL5" s="6"/>
      <c r="CM5" s="6"/>
      <c r="CN5" s="6"/>
      <c r="CO5" s="6" t="s">
        <v>27</v>
      </c>
      <c r="CP5" s="6"/>
      <c r="CQ5" s="6"/>
      <c r="CR5" s="6"/>
      <c r="CS5" s="6"/>
      <c r="CT5" s="6"/>
      <c r="CU5" s="6" t="s">
        <v>28</v>
      </c>
      <c r="CV5" s="6"/>
      <c r="CW5" s="6"/>
      <c r="CX5" s="6"/>
      <c r="CY5" s="6"/>
      <c r="CZ5" s="6"/>
      <c r="DA5" s="6"/>
      <c r="DB5" s="6" t="s">
        <v>29</v>
      </c>
      <c r="DC5" s="6"/>
      <c r="DD5" s="6"/>
      <c r="DE5" s="6"/>
      <c r="DF5" s="6"/>
      <c r="DG5" s="6"/>
      <c r="DH5" s="6"/>
      <c r="DI5" s="6"/>
      <c r="DJ5" s="6"/>
      <c r="DK5" s="6"/>
      <c r="DL5" s="6" t="s">
        <v>30</v>
      </c>
      <c r="DM5" s="6"/>
      <c r="DN5" s="6"/>
      <c r="DO5" s="6"/>
      <c r="DP5" s="6"/>
      <c r="DQ5" s="6"/>
      <c r="DR5" s="6"/>
      <c r="DS5" s="6" t="s">
        <v>31</v>
      </c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</row>
    <row r="6" spans="1:16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 t="s">
        <v>32</v>
      </c>
      <c r="V6" s="6"/>
      <c r="W6" s="6"/>
      <c r="X6" s="6" t="s">
        <v>33</v>
      </c>
      <c r="Y6" s="6"/>
      <c r="Z6" s="6"/>
      <c r="AA6" s="6" t="s">
        <v>32</v>
      </c>
      <c r="AB6" s="6"/>
      <c r="AC6" s="6"/>
      <c r="AD6" s="6" t="s">
        <v>33</v>
      </c>
      <c r="AE6" s="6"/>
      <c r="AF6" s="6"/>
      <c r="AG6" s="6" t="s">
        <v>32</v>
      </c>
      <c r="AH6" s="6"/>
      <c r="AI6" s="6"/>
      <c r="AJ6" s="6" t="s">
        <v>33</v>
      </c>
      <c r="AK6" s="6"/>
      <c r="AL6" s="6"/>
      <c r="AM6" s="6" t="s">
        <v>32</v>
      </c>
      <c r="AN6" s="6"/>
      <c r="AO6" s="6"/>
      <c r="AP6" s="6" t="s">
        <v>33</v>
      </c>
      <c r="AQ6" s="6"/>
      <c r="AR6" s="6"/>
      <c r="AS6" s="6" t="s">
        <v>32</v>
      </c>
      <c r="AT6" s="6"/>
      <c r="AU6" s="6"/>
      <c r="AV6" s="6" t="s">
        <v>33</v>
      </c>
      <c r="AW6" s="6"/>
      <c r="AX6" s="6"/>
      <c r="AY6" s="6" t="s">
        <v>32</v>
      </c>
      <c r="AZ6" s="6"/>
      <c r="BA6" s="6"/>
      <c r="BB6" s="6" t="s">
        <v>33</v>
      </c>
      <c r="BC6" s="6"/>
      <c r="BD6" s="6"/>
      <c r="BE6" s="6" t="s">
        <v>32</v>
      </c>
      <c r="BF6" s="6"/>
      <c r="BG6" s="6"/>
      <c r="BH6" s="6" t="s">
        <v>33</v>
      </c>
      <c r="BI6" s="6"/>
      <c r="BJ6" s="6"/>
      <c r="BK6" s="6" t="s">
        <v>32</v>
      </c>
      <c r="BL6" s="6"/>
      <c r="BM6" s="6"/>
      <c r="BN6" s="6" t="s">
        <v>33</v>
      </c>
      <c r="BO6" s="6"/>
      <c r="BP6" s="6"/>
      <c r="BQ6" s="6" t="s">
        <v>32</v>
      </c>
      <c r="BR6" s="6"/>
      <c r="BS6" s="6"/>
      <c r="BT6" s="6" t="s">
        <v>33</v>
      </c>
      <c r="BU6" s="6"/>
      <c r="BV6" s="6"/>
      <c r="BW6" s="6" t="s">
        <v>32</v>
      </c>
      <c r="BX6" s="6"/>
      <c r="BY6" s="6"/>
      <c r="BZ6" s="6" t="s">
        <v>33</v>
      </c>
      <c r="CA6" s="6"/>
      <c r="CB6" s="6"/>
      <c r="CC6" s="6" t="s">
        <v>32</v>
      </c>
      <c r="CD6" s="6"/>
      <c r="CE6" s="6"/>
      <c r="CF6" s="6" t="s">
        <v>33</v>
      </c>
      <c r="CG6" s="6"/>
      <c r="CH6" s="6"/>
      <c r="CI6" s="6" t="s">
        <v>32</v>
      </c>
      <c r="CJ6" s="6"/>
      <c r="CK6" s="6"/>
      <c r="CL6" s="6" t="s">
        <v>33</v>
      </c>
      <c r="CM6" s="6"/>
      <c r="CN6" s="6"/>
      <c r="CO6" s="6" t="s">
        <v>32</v>
      </c>
      <c r="CP6" s="6"/>
      <c r="CQ6" s="6"/>
      <c r="CR6" s="6" t="s">
        <v>33</v>
      </c>
      <c r="CS6" s="6"/>
      <c r="CT6" s="6"/>
      <c r="CU6" s="6" t="s">
        <v>32</v>
      </c>
      <c r="CV6" s="6"/>
      <c r="CW6" s="6"/>
      <c r="CX6" s="6" t="s">
        <v>33</v>
      </c>
      <c r="CY6" s="6"/>
      <c r="CZ6" s="6"/>
      <c r="DA6" s="6"/>
      <c r="DB6" s="6" t="s">
        <v>34</v>
      </c>
      <c r="DC6" s="6"/>
      <c r="DD6" s="6"/>
      <c r="DE6" s="6" t="s">
        <v>35</v>
      </c>
      <c r="DF6" s="6"/>
      <c r="DG6" s="6"/>
      <c r="DH6" s="6" t="s">
        <v>36</v>
      </c>
      <c r="DI6" s="6"/>
      <c r="DJ6" s="6"/>
      <c r="DK6" s="6"/>
      <c r="DL6" s="6" t="s">
        <v>37</v>
      </c>
      <c r="DM6" s="6"/>
      <c r="DN6" s="6" t="s">
        <v>38</v>
      </c>
      <c r="DO6" s="6"/>
      <c r="DP6" s="6" t="s">
        <v>39</v>
      </c>
      <c r="DQ6" s="6"/>
      <c r="DR6" s="6"/>
      <c r="DS6" s="6" t="s">
        <v>40</v>
      </c>
      <c r="DT6" s="6"/>
      <c r="DU6" s="6"/>
      <c r="DV6" s="6" t="s">
        <v>41</v>
      </c>
      <c r="DW6" s="6"/>
      <c r="DX6" s="6"/>
      <c r="DY6" s="6" t="s">
        <v>42</v>
      </c>
      <c r="DZ6" s="6"/>
      <c r="EA6" s="6"/>
      <c r="EB6" s="6" t="s">
        <v>43</v>
      </c>
      <c r="EC6" s="6"/>
      <c r="ED6" s="6"/>
      <c r="EE6" s="6" t="s">
        <v>44</v>
      </c>
      <c r="EF6" s="6"/>
      <c r="EG6" s="6"/>
      <c r="EH6" s="6" t="s">
        <v>45</v>
      </c>
      <c r="EI6" s="6"/>
      <c r="EJ6" s="6"/>
      <c r="EK6" s="6" t="s">
        <v>46</v>
      </c>
      <c r="EL6" s="6"/>
      <c r="EM6" s="6"/>
      <c r="EN6" s="6" t="s">
        <v>47</v>
      </c>
      <c r="EO6" s="6"/>
      <c r="EP6" s="6"/>
      <c r="EQ6" s="6" t="s">
        <v>48</v>
      </c>
      <c r="ER6" s="6"/>
      <c r="ES6" s="6"/>
      <c r="ET6" s="6" t="s">
        <v>49</v>
      </c>
      <c r="EU6" s="6"/>
      <c r="EV6" s="6"/>
      <c r="EW6" s="6" t="s">
        <v>50</v>
      </c>
      <c r="EX6" s="6"/>
      <c r="EY6" s="6"/>
      <c r="EZ6" s="6" t="s">
        <v>51</v>
      </c>
      <c r="FA6" s="6"/>
      <c r="FB6" s="6"/>
      <c r="FC6" s="6" t="s">
        <v>52</v>
      </c>
      <c r="FD6" s="6"/>
      <c r="FE6" s="6"/>
      <c r="FF6" s="6" t="s">
        <v>53</v>
      </c>
      <c r="FG6" s="6"/>
      <c r="FH6" s="6"/>
    </row>
    <row r="7" spans="1:164" x14ac:dyDescent="0.25">
      <c r="A7" s="5"/>
      <c r="B7" s="5"/>
      <c r="C7" s="5"/>
      <c r="D7" s="5"/>
      <c r="E7" s="3" t="s">
        <v>54</v>
      </c>
      <c r="F7" s="3" t="s">
        <v>55</v>
      </c>
      <c r="G7" s="3" t="s">
        <v>56</v>
      </c>
      <c r="H7" s="5"/>
      <c r="I7" s="3" t="s">
        <v>57</v>
      </c>
      <c r="J7" s="3" t="s">
        <v>58</v>
      </c>
      <c r="K7" s="3" t="s">
        <v>57</v>
      </c>
      <c r="L7" s="3" t="s">
        <v>58</v>
      </c>
      <c r="M7" s="5"/>
      <c r="N7" s="5"/>
      <c r="O7" s="5"/>
      <c r="P7" s="3" t="s">
        <v>57</v>
      </c>
      <c r="Q7" s="3" t="s">
        <v>58</v>
      </c>
      <c r="R7" s="3" t="s">
        <v>57</v>
      </c>
      <c r="S7" s="3" t="s">
        <v>58</v>
      </c>
      <c r="T7" s="5"/>
      <c r="U7" s="4" t="s">
        <v>57</v>
      </c>
      <c r="V7" s="4" t="s">
        <v>58</v>
      </c>
      <c r="W7" s="4" t="s">
        <v>59</v>
      </c>
      <c r="X7" s="4" t="s">
        <v>57</v>
      </c>
      <c r="Y7" s="4" t="s">
        <v>58</v>
      </c>
      <c r="Z7" s="4" t="s">
        <v>59</v>
      </c>
      <c r="AA7" s="4" t="s">
        <v>57</v>
      </c>
      <c r="AB7" s="4" t="s">
        <v>58</v>
      </c>
      <c r="AC7" s="4" t="s">
        <v>59</v>
      </c>
      <c r="AD7" s="4" t="s">
        <v>57</v>
      </c>
      <c r="AE7" s="4" t="s">
        <v>58</v>
      </c>
      <c r="AF7" s="4" t="s">
        <v>59</v>
      </c>
      <c r="AG7" s="4" t="s">
        <v>57</v>
      </c>
      <c r="AH7" s="4" t="s">
        <v>58</v>
      </c>
      <c r="AI7" s="4" t="s">
        <v>59</v>
      </c>
      <c r="AJ7" s="4" t="s">
        <v>57</v>
      </c>
      <c r="AK7" s="4" t="s">
        <v>58</v>
      </c>
      <c r="AL7" s="4" t="s">
        <v>59</v>
      </c>
      <c r="AM7" s="4" t="s">
        <v>57</v>
      </c>
      <c r="AN7" s="4" t="s">
        <v>58</v>
      </c>
      <c r="AO7" s="4" t="s">
        <v>59</v>
      </c>
      <c r="AP7" s="4" t="s">
        <v>57</v>
      </c>
      <c r="AQ7" s="4" t="s">
        <v>58</v>
      </c>
      <c r="AR7" s="4" t="s">
        <v>59</v>
      </c>
      <c r="AS7" s="4" t="s">
        <v>57</v>
      </c>
      <c r="AT7" s="4" t="s">
        <v>58</v>
      </c>
      <c r="AU7" s="4" t="s">
        <v>59</v>
      </c>
      <c r="AV7" s="4" t="s">
        <v>57</v>
      </c>
      <c r="AW7" s="4" t="s">
        <v>58</v>
      </c>
      <c r="AX7" s="4" t="s">
        <v>59</v>
      </c>
      <c r="AY7" s="4" t="s">
        <v>57</v>
      </c>
      <c r="AZ7" s="4" t="s">
        <v>58</v>
      </c>
      <c r="BA7" s="4" t="s">
        <v>59</v>
      </c>
      <c r="BB7" s="4" t="s">
        <v>57</v>
      </c>
      <c r="BC7" s="4" t="s">
        <v>58</v>
      </c>
      <c r="BD7" s="4" t="s">
        <v>59</v>
      </c>
      <c r="BE7" s="4" t="s">
        <v>57</v>
      </c>
      <c r="BF7" s="4" t="s">
        <v>58</v>
      </c>
      <c r="BG7" s="4" t="s">
        <v>59</v>
      </c>
      <c r="BH7" s="4" t="s">
        <v>57</v>
      </c>
      <c r="BI7" s="4" t="s">
        <v>58</v>
      </c>
      <c r="BJ7" s="4" t="s">
        <v>59</v>
      </c>
      <c r="BK7" s="4" t="s">
        <v>57</v>
      </c>
      <c r="BL7" s="4" t="s">
        <v>58</v>
      </c>
      <c r="BM7" s="4" t="s">
        <v>59</v>
      </c>
      <c r="BN7" s="4" t="s">
        <v>57</v>
      </c>
      <c r="BO7" s="4" t="s">
        <v>58</v>
      </c>
      <c r="BP7" s="4" t="s">
        <v>59</v>
      </c>
      <c r="BQ7" s="4" t="s">
        <v>57</v>
      </c>
      <c r="BR7" s="4" t="s">
        <v>58</v>
      </c>
      <c r="BS7" s="4" t="s">
        <v>59</v>
      </c>
      <c r="BT7" s="4" t="s">
        <v>57</v>
      </c>
      <c r="BU7" s="4" t="s">
        <v>58</v>
      </c>
      <c r="BV7" s="4" t="s">
        <v>59</v>
      </c>
      <c r="BW7" s="4" t="s">
        <v>57</v>
      </c>
      <c r="BX7" s="4" t="s">
        <v>58</v>
      </c>
      <c r="BY7" s="4" t="s">
        <v>59</v>
      </c>
      <c r="BZ7" s="4" t="s">
        <v>57</v>
      </c>
      <c r="CA7" s="4" t="s">
        <v>58</v>
      </c>
      <c r="CB7" s="4" t="s">
        <v>59</v>
      </c>
      <c r="CC7" s="4" t="s">
        <v>57</v>
      </c>
      <c r="CD7" s="4" t="s">
        <v>58</v>
      </c>
      <c r="CE7" s="4" t="s">
        <v>59</v>
      </c>
      <c r="CF7" s="4" t="s">
        <v>57</v>
      </c>
      <c r="CG7" s="4" t="s">
        <v>58</v>
      </c>
      <c r="CH7" s="4" t="s">
        <v>59</v>
      </c>
      <c r="CI7" s="4" t="s">
        <v>57</v>
      </c>
      <c r="CJ7" s="4" t="s">
        <v>58</v>
      </c>
      <c r="CK7" s="4" t="s">
        <v>59</v>
      </c>
      <c r="CL7" s="4" t="s">
        <v>57</v>
      </c>
      <c r="CM7" s="4" t="s">
        <v>58</v>
      </c>
      <c r="CN7" s="4" t="s">
        <v>59</v>
      </c>
      <c r="CO7" s="4" t="s">
        <v>57</v>
      </c>
      <c r="CP7" s="4" t="s">
        <v>58</v>
      </c>
      <c r="CQ7" s="4" t="s">
        <v>59</v>
      </c>
      <c r="CR7" s="4" t="s">
        <v>57</v>
      </c>
      <c r="CS7" s="4" t="s">
        <v>58</v>
      </c>
      <c r="CT7" s="4" t="s">
        <v>59</v>
      </c>
      <c r="CU7" s="4" t="s">
        <v>57</v>
      </c>
      <c r="CV7" s="4" t="s">
        <v>58</v>
      </c>
      <c r="CW7" s="4" t="s">
        <v>59</v>
      </c>
      <c r="CX7" s="4" t="s">
        <v>57</v>
      </c>
      <c r="CY7" s="4" t="s">
        <v>58</v>
      </c>
      <c r="CZ7" s="4" t="s">
        <v>59</v>
      </c>
      <c r="DA7" s="6"/>
      <c r="DB7" s="4" t="s">
        <v>60</v>
      </c>
      <c r="DC7" s="4" t="s">
        <v>61</v>
      </c>
      <c r="DD7" s="4" t="s">
        <v>62</v>
      </c>
      <c r="DE7" s="4" t="s">
        <v>60</v>
      </c>
      <c r="DF7" s="4" t="s">
        <v>61</v>
      </c>
      <c r="DG7" s="4" t="s">
        <v>62</v>
      </c>
      <c r="DH7" s="4" t="s">
        <v>60</v>
      </c>
      <c r="DI7" s="4" t="s">
        <v>61</v>
      </c>
      <c r="DJ7" s="4" t="s">
        <v>62</v>
      </c>
      <c r="DK7" s="6"/>
      <c r="DL7" s="4" t="s">
        <v>60</v>
      </c>
      <c r="DM7" s="4" t="s">
        <v>62</v>
      </c>
      <c r="DN7" s="4" t="s">
        <v>60</v>
      </c>
      <c r="DO7" s="4" t="s">
        <v>62</v>
      </c>
      <c r="DP7" s="4" t="s">
        <v>60</v>
      </c>
      <c r="DQ7" s="4" t="s">
        <v>62</v>
      </c>
      <c r="DR7" s="6"/>
      <c r="DS7" s="4" t="s">
        <v>57</v>
      </c>
      <c r="DT7" s="4" t="s">
        <v>58</v>
      </c>
      <c r="DU7" s="4" t="s">
        <v>59</v>
      </c>
      <c r="DV7" s="4" t="s">
        <v>57</v>
      </c>
      <c r="DW7" s="4" t="s">
        <v>58</v>
      </c>
      <c r="DX7" s="4" t="s">
        <v>59</v>
      </c>
      <c r="DY7" s="4" t="s">
        <v>57</v>
      </c>
      <c r="DZ7" s="4" t="s">
        <v>58</v>
      </c>
      <c r="EA7" s="4" t="s">
        <v>59</v>
      </c>
      <c r="EB7" s="4" t="s">
        <v>57</v>
      </c>
      <c r="EC7" s="4" t="s">
        <v>58</v>
      </c>
      <c r="ED7" s="4" t="s">
        <v>59</v>
      </c>
      <c r="EE7" s="4" t="s">
        <v>57</v>
      </c>
      <c r="EF7" s="4" t="s">
        <v>58</v>
      </c>
      <c r="EG7" s="4" t="s">
        <v>59</v>
      </c>
      <c r="EH7" s="4" t="s">
        <v>57</v>
      </c>
      <c r="EI7" s="4" t="s">
        <v>58</v>
      </c>
      <c r="EJ7" s="4" t="s">
        <v>59</v>
      </c>
      <c r="EK7" s="4" t="s">
        <v>57</v>
      </c>
      <c r="EL7" s="4" t="s">
        <v>58</v>
      </c>
      <c r="EM7" s="4" t="s">
        <v>59</v>
      </c>
      <c r="EN7" s="4" t="s">
        <v>57</v>
      </c>
      <c r="EO7" s="4" t="s">
        <v>58</v>
      </c>
      <c r="EP7" s="4" t="s">
        <v>59</v>
      </c>
      <c r="EQ7" s="4" t="s">
        <v>57</v>
      </c>
      <c r="ER7" s="4" t="s">
        <v>58</v>
      </c>
      <c r="ES7" s="4" t="s">
        <v>59</v>
      </c>
      <c r="ET7" s="4" t="s">
        <v>57</v>
      </c>
      <c r="EU7" s="4" t="s">
        <v>58</v>
      </c>
      <c r="EV7" s="4" t="s">
        <v>59</v>
      </c>
      <c r="EW7" s="4" t="s">
        <v>57</v>
      </c>
      <c r="EX7" s="4" t="s">
        <v>58</v>
      </c>
      <c r="EY7" s="4" t="s">
        <v>59</v>
      </c>
      <c r="EZ7" s="4" t="s">
        <v>57</v>
      </c>
      <c r="FA7" s="4" t="s">
        <v>58</v>
      </c>
      <c r="FB7" s="4" t="s">
        <v>59</v>
      </c>
      <c r="FC7" s="4" t="s">
        <v>57</v>
      </c>
      <c r="FD7" s="4" t="s">
        <v>58</v>
      </c>
      <c r="FE7" s="4" t="s">
        <v>59</v>
      </c>
      <c r="FF7" s="4" t="s">
        <v>57</v>
      </c>
      <c r="FG7" s="4" t="s">
        <v>58</v>
      </c>
      <c r="FH7" s="4" t="s">
        <v>59</v>
      </c>
    </row>
    <row r="8" spans="1:164" x14ac:dyDescent="0.25">
      <c r="A8" s="4" t="s">
        <v>63</v>
      </c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6">
        <v>75</v>
      </c>
      <c r="V8" s="6"/>
      <c r="W8" s="6"/>
      <c r="X8" s="6"/>
      <c r="Y8" s="6"/>
      <c r="Z8" s="6"/>
      <c r="AA8" s="6">
        <v>75</v>
      </c>
      <c r="AB8" s="6"/>
      <c r="AC8" s="6"/>
      <c r="AD8" s="6"/>
      <c r="AE8" s="6"/>
      <c r="AF8" s="6"/>
      <c r="AG8" s="6">
        <v>80</v>
      </c>
      <c r="AH8" s="6"/>
      <c r="AI8" s="6"/>
      <c r="AJ8" s="6"/>
      <c r="AK8" s="6"/>
      <c r="AL8" s="6"/>
      <c r="AM8" s="6">
        <v>75</v>
      </c>
      <c r="AN8" s="6"/>
      <c r="AO8" s="6"/>
      <c r="AP8" s="6"/>
      <c r="AQ8" s="6"/>
      <c r="AR8" s="6"/>
      <c r="AS8" s="6">
        <v>75</v>
      </c>
      <c r="AT8" s="6"/>
      <c r="AU8" s="6"/>
      <c r="AV8" s="6"/>
      <c r="AW8" s="6"/>
      <c r="AX8" s="6"/>
      <c r="AY8" s="6">
        <v>75</v>
      </c>
      <c r="AZ8" s="6"/>
      <c r="BA8" s="6"/>
      <c r="BB8" s="6"/>
      <c r="BC8" s="6"/>
      <c r="BD8" s="6"/>
      <c r="BE8" s="6">
        <v>75</v>
      </c>
      <c r="BF8" s="6"/>
      <c r="BG8" s="6"/>
      <c r="BH8" s="6"/>
      <c r="BI8" s="6"/>
      <c r="BJ8" s="6"/>
      <c r="BK8" s="6">
        <v>78</v>
      </c>
      <c r="BL8" s="6"/>
      <c r="BM8" s="6"/>
      <c r="BN8" s="6"/>
      <c r="BO8" s="6"/>
      <c r="BP8" s="6"/>
      <c r="BQ8" s="6">
        <v>80</v>
      </c>
      <c r="BR8" s="6"/>
      <c r="BS8" s="6"/>
      <c r="BT8" s="6"/>
      <c r="BU8" s="6"/>
      <c r="BV8" s="6"/>
      <c r="BW8" s="6">
        <v>75</v>
      </c>
      <c r="BX8" s="6"/>
      <c r="BY8" s="6"/>
      <c r="BZ8" s="6"/>
      <c r="CA8" s="6"/>
      <c r="CB8" s="6"/>
      <c r="CC8" s="6">
        <v>75</v>
      </c>
      <c r="CD8" s="6"/>
      <c r="CE8" s="6"/>
      <c r="CF8" s="6"/>
      <c r="CG8" s="6"/>
      <c r="CH8" s="6"/>
      <c r="CI8" s="6">
        <v>76</v>
      </c>
      <c r="CJ8" s="6"/>
      <c r="CK8" s="6"/>
      <c r="CL8" s="6"/>
      <c r="CM8" s="6"/>
      <c r="CN8" s="6"/>
      <c r="CO8" s="6">
        <v>75</v>
      </c>
      <c r="CP8" s="6"/>
      <c r="CQ8" s="6"/>
      <c r="CR8" s="6"/>
      <c r="CS8" s="6"/>
      <c r="CT8" s="6"/>
      <c r="CU8" s="6">
        <v>78</v>
      </c>
      <c r="CV8" s="6"/>
      <c r="CW8" s="6"/>
      <c r="CX8" s="6"/>
      <c r="CY8" s="6"/>
      <c r="CZ8" s="6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</row>
    <row r="9" spans="1:164" x14ac:dyDescent="0.25">
      <c r="A9" s="1">
        <v>1</v>
      </c>
      <c r="B9" s="1" t="s">
        <v>64</v>
      </c>
      <c r="C9" s="1">
        <v>9546</v>
      </c>
      <c r="D9" s="1" t="s">
        <v>1</v>
      </c>
      <c r="E9" s="1">
        <v>1</v>
      </c>
      <c r="F9" s="1">
        <v>0</v>
      </c>
      <c r="G9" s="1">
        <v>0</v>
      </c>
      <c r="H9" s="1" t="str">
        <f>IF(ISNUMBER(I9),RANK(I9,I9:I38,0),"")</f>
        <v/>
      </c>
      <c r="I9" s="1" t="b">
        <f t="shared" ref="I9:I38" si="0">IF(COUNT(U9,AA9,AG9,AM9,AS9,AY9,BE9,BK9,BQ9,BW9,CC9,CI9,CO9,CU9)&gt;0, AVERAGE(U9,AA9,AG9,AM9,AS9,AY9,BE9,BK9,BQ9,BW9,CC9,CI9,CO9,CU9))</f>
        <v>0</v>
      </c>
      <c r="J9" s="1" t="b">
        <f t="shared" ref="J9:J38" si="1">IF(COUNT(V9,AB9,AH9,AN9,AT9,AZ9,BF9,BL9,BR9,BX9,CD9,CJ9,CP9,CV9)&gt;0, AVERAGE(V9,AB9,AH9,AN9,AT9,AZ9,BF9,BL9,BR9,BX9,CD9,CJ9,CP9,CV9))</f>
        <v>0</v>
      </c>
      <c r="K9" s="1" t="b">
        <f t="shared" ref="K9:K38" si="2">IF(COUNT(U9,AA9,AG9,AM9,AS9,AY9,BE9,BK9,BQ9,BW9,CC9,CI9,CO9,CU9)&gt;0, SUM(U9,AA9,AG9,AM9,AS9,AY9,BE9,BK9,BQ9,BW9,CC9,CI9,CO9,CU9))</f>
        <v>0</v>
      </c>
      <c r="L9" s="1" t="b">
        <f t="shared" ref="L9:L38" si="3">IF(COUNT(V9,AB9,AH9,AN9,AT9,AZ9,BF9,BL9,BR9,BX9,CD9,CJ9,CP9,CV9)&gt;0, SUM(V9,AB9,AH9,AN9,AT9,AZ9,BF9,BL9,BR9,BX9,CD9,CJ9,CP9,CV9))</f>
        <v>0</v>
      </c>
      <c r="M9" s="1" t="s">
        <v>65</v>
      </c>
      <c r="N9" s="1">
        <f>RANK(P9,$P$9:$P$38,0)</f>
        <v>29</v>
      </c>
      <c r="O9" s="1"/>
      <c r="P9" s="1">
        <f t="shared" ref="P9:P38" si="4">IF(COUNT(X9,AD9,AJ9,AP9,AV9,BB9,BH9,BN9,BT9,BZ9,CF9,CL9,CR9,CX9)&gt;0, AVERAGE(X9,AD9,AJ9,AP9,AV9,BB9,BH9,BN9,BT9,BZ9,CF9,CL9,CR9,CX9))</f>
        <v>82.692307692307693</v>
      </c>
      <c r="Q9" s="1">
        <f t="shared" ref="Q9:Q38" si="5">IF(COUNT(Y9,AE9,AK9,AQ9,AW9,BC9,BI9,BO9,BU9,CA9,CG9,CM9,CS9,CY9)&gt;0, AVERAGE(Y9,AE9,AK9,AQ9,AW9,BC9,BI9,BO9,BU9,CA9,CG9,CM9,CS9,CY9))</f>
        <v>85.714285714285708</v>
      </c>
      <c r="R9" s="1">
        <f t="shared" ref="R9:R38" si="6">IF(COUNT(X9,AD9,AJ9,AP9,AV9,BB9,BH9,BN9,BT9,BZ9,CF9,CL9,CR9,CX9)&gt;0, SUM(X9,AD9,AJ9,AP9,AV9,BB9,BH9,BN9,BT9,BZ9,CF9,CL9,CR9,CX9))</f>
        <v>1075</v>
      </c>
      <c r="S9" s="1">
        <f t="shared" ref="S9:S38" si="7">IF(COUNT(Y9,AE9,AK9,AQ9,AW9,BC9,BI9,BO9,BU9,CA9,CG9,CM9,CS9,CY9)&gt;0, SUM(Y9,AE9,AK9,AQ9,AW9,BC9,BI9,BO9,BU9,CA9,CG9,CM9,CS9,CY9))</f>
        <v>600</v>
      </c>
      <c r="T9" s="1"/>
      <c r="U9" s="2"/>
      <c r="V9" s="2"/>
      <c r="W9" s="1"/>
      <c r="X9" s="1">
        <v>90</v>
      </c>
      <c r="Y9" s="2"/>
      <c r="Z9" s="1" t="s">
        <v>56</v>
      </c>
      <c r="AA9" s="2"/>
      <c r="AB9" s="2"/>
      <c r="AC9" s="1"/>
      <c r="AD9" s="1">
        <v>81</v>
      </c>
      <c r="AE9" s="2"/>
      <c r="AF9" s="1" t="s">
        <v>66</v>
      </c>
      <c r="AG9" s="2"/>
      <c r="AH9" s="2"/>
      <c r="AI9" s="1"/>
      <c r="AJ9" s="1">
        <v>84</v>
      </c>
      <c r="AK9" s="1">
        <v>88</v>
      </c>
      <c r="AL9" s="1" t="s">
        <v>66</v>
      </c>
      <c r="AM9" s="2"/>
      <c r="AN9" s="2"/>
      <c r="AO9" s="1"/>
      <c r="AP9" s="1">
        <v>83</v>
      </c>
      <c r="AQ9" s="2"/>
      <c r="AR9" s="1" t="s">
        <v>56</v>
      </c>
      <c r="AS9" s="2"/>
      <c r="AT9" s="2"/>
      <c r="AU9" s="1"/>
      <c r="AV9" s="1">
        <v>81</v>
      </c>
      <c r="AW9" s="2"/>
      <c r="AX9" s="1" t="s">
        <v>66</v>
      </c>
      <c r="AY9" s="2"/>
      <c r="AZ9" s="2"/>
      <c r="BA9" s="1"/>
      <c r="BB9" s="1">
        <v>83</v>
      </c>
      <c r="BC9" s="1">
        <v>83</v>
      </c>
      <c r="BD9" s="1" t="s">
        <v>66</v>
      </c>
      <c r="BE9" s="2"/>
      <c r="BF9" s="2"/>
      <c r="BG9" s="1"/>
      <c r="BH9" s="2"/>
      <c r="BI9" s="1">
        <v>87</v>
      </c>
      <c r="BJ9" s="1" t="s">
        <v>56</v>
      </c>
      <c r="BK9" s="2"/>
      <c r="BL9" s="2"/>
      <c r="BM9" s="1"/>
      <c r="BN9" s="1">
        <v>89</v>
      </c>
      <c r="BO9" s="1">
        <v>89</v>
      </c>
      <c r="BP9" s="1" t="s">
        <v>56</v>
      </c>
      <c r="BQ9" s="2"/>
      <c r="BR9" s="2"/>
      <c r="BS9" s="1"/>
      <c r="BT9" s="1">
        <v>82</v>
      </c>
      <c r="BU9" s="1">
        <v>92</v>
      </c>
      <c r="BV9" s="1" t="s">
        <v>56</v>
      </c>
      <c r="BW9" s="2"/>
      <c r="BX9" s="2"/>
      <c r="BY9" s="1"/>
      <c r="BZ9" s="1">
        <v>78</v>
      </c>
      <c r="CA9" s="2"/>
      <c r="CB9" s="1" t="s">
        <v>56</v>
      </c>
      <c r="CC9" s="2"/>
      <c r="CD9" s="2"/>
      <c r="CE9" s="1"/>
      <c r="CF9" s="1">
        <v>89</v>
      </c>
      <c r="CG9" s="2"/>
      <c r="CH9" s="1" t="s">
        <v>66</v>
      </c>
      <c r="CI9" s="2"/>
      <c r="CJ9" s="2"/>
      <c r="CK9" s="1"/>
      <c r="CL9" s="1">
        <v>80</v>
      </c>
      <c r="CM9" s="2"/>
      <c r="CN9" s="1" t="s">
        <v>66</v>
      </c>
      <c r="CO9" s="2"/>
      <c r="CP9" s="2"/>
      <c r="CQ9" s="1"/>
      <c r="CR9" s="2">
        <v>77</v>
      </c>
      <c r="CS9" s="1">
        <v>82</v>
      </c>
      <c r="CT9" s="1" t="s">
        <v>56</v>
      </c>
      <c r="CU9" s="2"/>
      <c r="CV9" s="2"/>
      <c r="CW9" s="1"/>
      <c r="CX9" s="1">
        <v>78</v>
      </c>
      <c r="CY9" s="1">
        <v>79</v>
      </c>
      <c r="CZ9" s="1" t="s">
        <v>66</v>
      </c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 t="s">
        <v>67</v>
      </c>
      <c r="DT9" s="1"/>
      <c r="DU9" s="1" t="s">
        <v>68</v>
      </c>
      <c r="DV9" s="1" t="s">
        <v>69</v>
      </c>
      <c r="DW9" s="1"/>
      <c r="DX9" s="1" t="s">
        <v>68</v>
      </c>
      <c r="DY9" s="1"/>
      <c r="DZ9" s="1"/>
      <c r="EA9" s="1" t="s">
        <v>68</v>
      </c>
      <c r="EB9" s="1" t="s">
        <v>70</v>
      </c>
      <c r="EC9" s="1"/>
      <c r="ED9" s="1" t="s">
        <v>68</v>
      </c>
      <c r="EE9" s="1" t="s">
        <v>71</v>
      </c>
      <c r="EF9" s="1"/>
      <c r="EG9" s="1" t="s">
        <v>68</v>
      </c>
      <c r="EH9" s="1"/>
      <c r="EI9" s="1"/>
      <c r="EJ9" s="1" t="s">
        <v>68</v>
      </c>
      <c r="EK9" s="1" t="s">
        <v>72</v>
      </c>
      <c r="EL9" s="1"/>
      <c r="EM9" s="1" t="s">
        <v>68</v>
      </c>
      <c r="EN9" s="1" t="s">
        <v>73</v>
      </c>
      <c r="EO9" s="1"/>
      <c r="EP9" s="1" t="s">
        <v>68</v>
      </c>
      <c r="EQ9" s="1" t="s">
        <v>74</v>
      </c>
      <c r="ER9" s="1"/>
      <c r="ES9" s="1" t="s">
        <v>68</v>
      </c>
      <c r="ET9" s="1" t="s">
        <v>75</v>
      </c>
      <c r="EU9" s="1"/>
      <c r="EV9" s="1" t="s">
        <v>68</v>
      </c>
      <c r="EW9" s="1" t="s">
        <v>76</v>
      </c>
      <c r="EX9" s="1"/>
      <c r="EY9" s="1" t="s">
        <v>68</v>
      </c>
      <c r="EZ9" s="1" t="s">
        <v>77</v>
      </c>
      <c r="FA9" s="1"/>
      <c r="FB9" s="1" t="s">
        <v>68</v>
      </c>
      <c r="FC9" s="1" t="s">
        <v>78</v>
      </c>
      <c r="FD9" s="1"/>
      <c r="FE9" s="1" t="s">
        <v>68</v>
      </c>
      <c r="FF9" s="1" t="s">
        <v>79</v>
      </c>
      <c r="FG9" s="1"/>
      <c r="FH9" s="1" t="s">
        <v>68</v>
      </c>
    </row>
    <row r="10" spans="1:164" x14ac:dyDescent="0.25">
      <c r="A10" s="1">
        <v>2</v>
      </c>
      <c r="B10" s="1" t="s">
        <v>80</v>
      </c>
      <c r="C10" s="1">
        <v>9697</v>
      </c>
      <c r="D10" s="1" t="s">
        <v>1</v>
      </c>
      <c r="E10" s="1">
        <v>6</v>
      </c>
      <c r="F10" s="1">
        <v>1</v>
      </c>
      <c r="G10" s="1">
        <v>0</v>
      </c>
      <c r="H10" s="1">
        <f>IF(ISNUMBER(I10),RANK(I10,I9:I38,0),"")</f>
        <v>1</v>
      </c>
      <c r="I10" s="1">
        <f t="shared" si="0"/>
        <v>0</v>
      </c>
      <c r="J10" s="1">
        <f t="shared" si="1"/>
        <v>0</v>
      </c>
      <c r="K10" s="1">
        <f t="shared" si="2"/>
        <v>0</v>
      </c>
      <c r="L10" s="1">
        <f t="shared" si="3"/>
        <v>0</v>
      </c>
      <c r="M10" s="1" t="s">
        <v>65</v>
      </c>
      <c r="N10" s="1">
        <f t="shared" ref="N10:N37" si="8">RANK(P10,$P$9:$P$38,0)</f>
        <v>30</v>
      </c>
      <c r="O10" s="1"/>
      <c r="P10" s="1">
        <f t="shared" si="4"/>
        <v>76</v>
      </c>
      <c r="Q10" s="1">
        <f t="shared" si="5"/>
        <v>84</v>
      </c>
      <c r="R10" s="1">
        <f t="shared" si="6"/>
        <v>684</v>
      </c>
      <c r="S10" s="1">
        <f t="shared" si="7"/>
        <v>588</v>
      </c>
      <c r="T10" s="1"/>
      <c r="U10" s="2"/>
      <c r="V10" s="2"/>
      <c r="W10" s="1"/>
      <c r="X10" s="2">
        <v>76</v>
      </c>
      <c r="Y10" s="2"/>
      <c r="Z10" s="1" t="s">
        <v>66</v>
      </c>
      <c r="AA10" s="2"/>
      <c r="AB10" s="2"/>
      <c r="AC10" s="1"/>
      <c r="AD10" s="2"/>
      <c r="AE10" s="2"/>
      <c r="AF10" s="1"/>
      <c r="AG10" s="2"/>
      <c r="AH10" s="2"/>
      <c r="AI10" s="1"/>
      <c r="AJ10" s="1">
        <v>80</v>
      </c>
      <c r="AK10" s="1">
        <v>88</v>
      </c>
      <c r="AL10" s="1" t="s">
        <v>66</v>
      </c>
      <c r="AM10" s="2"/>
      <c r="AN10" s="2"/>
      <c r="AO10" s="1"/>
      <c r="AP10" s="2"/>
      <c r="AQ10" s="2"/>
      <c r="AR10" s="1"/>
      <c r="AS10" s="2">
        <v>0</v>
      </c>
      <c r="AT10" s="2">
        <v>0</v>
      </c>
      <c r="AU10" s="1"/>
      <c r="AV10" s="1">
        <v>84</v>
      </c>
      <c r="AW10" s="2"/>
      <c r="AX10" s="1" t="s">
        <v>66</v>
      </c>
      <c r="AY10" s="2"/>
      <c r="AZ10" s="2"/>
      <c r="BA10" s="1"/>
      <c r="BB10" s="1">
        <v>82</v>
      </c>
      <c r="BC10" s="1">
        <v>83</v>
      </c>
      <c r="BD10" s="1" t="s">
        <v>66</v>
      </c>
      <c r="BE10" s="2"/>
      <c r="BF10" s="2"/>
      <c r="BG10" s="1"/>
      <c r="BH10" s="2"/>
      <c r="BI10" s="1">
        <v>90</v>
      </c>
      <c r="BJ10" s="1" t="s">
        <v>56</v>
      </c>
      <c r="BK10" s="2"/>
      <c r="BL10" s="2"/>
      <c r="BM10" s="1"/>
      <c r="BN10" s="1">
        <v>90</v>
      </c>
      <c r="BO10" s="1">
        <v>88</v>
      </c>
      <c r="BP10" s="1" t="s">
        <v>56</v>
      </c>
      <c r="BQ10" s="2">
        <v>0</v>
      </c>
      <c r="BR10" s="2">
        <v>0</v>
      </c>
      <c r="BS10" s="1"/>
      <c r="BT10" s="1">
        <v>84</v>
      </c>
      <c r="BU10" s="1">
        <v>80</v>
      </c>
      <c r="BV10" s="1" t="s">
        <v>56</v>
      </c>
      <c r="BW10" s="2"/>
      <c r="BX10" s="2"/>
      <c r="BY10" s="1"/>
      <c r="BZ10" s="2">
        <v>36</v>
      </c>
      <c r="CA10" s="2"/>
      <c r="CB10" s="2" t="s">
        <v>81</v>
      </c>
      <c r="CC10" s="2"/>
      <c r="CD10" s="2"/>
      <c r="CE10" s="1"/>
      <c r="CF10" s="2"/>
      <c r="CG10" s="2"/>
      <c r="CH10" s="1"/>
      <c r="CI10" s="2"/>
      <c r="CJ10" s="2"/>
      <c r="CK10" s="1"/>
      <c r="CL10" s="2">
        <v>76</v>
      </c>
      <c r="CM10" s="2"/>
      <c r="CN10" s="1" t="s">
        <v>66</v>
      </c>
      <c r="CO10" s="2"/>
      <c r="CP10" s="2"/>
      <c r="CQ10" s="1"/>
      <c r="CR10" s="2">
        <v>76</v>
      </c>
      <c r="CS10" s="1">
        <v>79</v>
      </c>
      <c r="CT10" s="1" t="s">
        <v>66</v>
      </c>
      <c r="CU10" s="2"/>
      <c r="CV10" s="2"/>
      <c r="CW10" s="1"/>
      <c r="CX10" s="2"/>
      <c r="CY10" s="1">
        <v>80</v>
      </c>
      <c r="CZ10" s="1" t="s">
        <v>66</v>
      </c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 t="s">
        <v>67</v>
      </c>
      <c r="DT10" s="1"/>
      <c r="DU10" s="1" t="s">
        <v>68</v>
      </c>
      <c r="DV10" s="1"/>
      <c r="DW10" s="1"/>
      <c r="DX10" s="1" t="s">
        <v>68</v>
      </c>
      <c r="DY10" s="1"/>
      <c r="DZ10" s="1"/>
      <c r="EA10" s="1" t="s">
        <v>68</v>
      </c>
      <c r="EB10" s="1"/>
      <c r="EC10" s="1"/>
      <c r="ED10" s="1" t="s">
        <v>68</v>
      </c>
      <c r="EE10" s="1" t="s">
        <v>71</v>
      </c>
      <c r="EF10" s="1"/>
      <c r="EG10" s="1" t="s">
        <v>68</v>
      </c>
      <c r="EH10" s="1"/>
      <c r="EI10" s="1"/>
      <c r="EJ10" s="1" t="s">
        <v>68</v>
      </c>
      <c r="EK10" s="1" t="s">
        <v>72</v>
      </c>
      <c r="EL10" s="1"/>
      <c r="EM10" s="1" t="s">
        <v>68</v>
      </c>
      <c r="EN10" s="1" t="s">
        <v>73</v>
      </c>
      <c r="EO10" s="1"/>
      <c r="EP10" s="1" t="s">
        <v>68</v>
      </c>
      <c r="EQ10" s="1" t="s">
        <v>74</v>
      </c>
      <c r="ER10" s="1"/>
      <c r="ES10" s="1" t="s">
        <v>68</v>
      </c>
      <c r="ET10" s="1"/>
      <c r="EU10" s="1"/>
      <c r="EV10" s="1" t="s">
        <v>68</v>
      </c>
      <c r="EW10" s="1"/>
      <c r="EX10" s="1"/>
      <c r="EY10" s="1" t="s">
        <v>68</v>
      </c>
      <c r="EZ10" s="1" t="s">
        <v>82</v>
      </c>
      <c r="FA10" s="1"/>
      <c r="FB10" s="1" t="s">
        <v>68</v>
      </c>
      <c r="FC10" s="1" t="s">
        <v>83</v>
      </c>
      <c r="FD10" s="1"/>
      <c r="FE10" s="1" t="s">
        <v>68</v>
      </c>
      <c r="FF10" s="1" t="s">
        <v>84</v>
      </c>
      <c r="FG10" s="1"/>
      <c r="FH10" s="1" t="s">
        <v>68</v>
      </c>
    </row>
    <row r="11" spans="1:164" x14ac:dyDescent="0.25">
      <c r="A11" s="1">
        <v>3</v>
      </c>
      <c r="B11" s="1" t="s">
        <v>85</v>
      </c>
      <c r="C11" s="1">
        <v>9657</v>
      </c>
      <c r="D11" s="1" t="s">
        <v>1</v>
      </c>
      <c r="E11" s="1">
        <v>0</v>
      </c>
      <c r="F11" s="1">
        <v>0</v>
      </c>
      <c r="G11" s="1">
        <v>0</v>
      </c>
      <c r="H11" s="1" t="str">
        <f>IF(ISNUMBER(I11),RANK(I11,I9:I38,0),"")</f>
        <v/>
      </c>
      <c r="I11" s="1" t="b">
        <f t="shared" si="0"/>
        <v>0</v>
      </c>
      <c r="J11" s="1" t="b">
        <f t="shared" si="1"/>
        <v>0</v>
      </c>
      <c r="K11" s="1" t="b">
        <f t="shared" si="2"/>
        <v>0</v>
      </c>
      <c r="L11" s="1" t="b">
        <f t="shared" si="3"/>
        <v>0</v>
      </c>
      <c r="M11" s="1" t="s">
        <v>65</v>
      </c>
      <c r="N11" s="1">
        <f t="shared" si="8"/>
        <v>6</v>
      </c>
      <c r="O11" s="1"/>
      <c r="P11" s="1">
        <f t="shared" si="4"/>
        <v>88</v>
      </c>
      <c r="Q11" s="1">
        <f t="shared" si="5"/>
        <v>87.857142857142861</v>
      </c>
      <c r="R11" s="1">
        <f t="shared" si="6"/>
        <v>1144</v>
      </c>
      <c r="S11" s="1">
        <f t="shared" si="7"/>
        <v>615</v>
      </c>
      <c r="T11" s="1"/>
      <c r="U11" s="2"/>
      <c r="V11" s="2"/>
      <c r="W11" s="1"/>
      <c r="X11" s="1">
        <v>93</v>
      </c>
      <c r="Y11" s="2"/>
      <c r="Z11" s="1" t="s">
        <v>56</v>
      </c>
      <c r="AA11" s="2"/>
      <c r="AB11" s="2"/>
      <c r="AC11" s="1"/>
      <c r="AD11" s="1">
        <v>92</v>
      </c>
      <c r="AE11" s="2"/>
      <c r="AF11" s="1" t="s">
        <v>66</v>
      </c>
      <c r="AG11" s="2"/>
      <c r="AH11" s="2"/>
      <c r="AI11" s="1"/>
      <c r="AJ11" s="1">
        <v>86</v>
      </c>
      <c r="AK11" s="1">
        <v>88</v>
      </c>
      <c r="AL11" s="1" t="s">
        <v>66</v>
      </c>
      <c r="AM11" s="2"/>
      <c r="AN11" s="2"/>
      <c r="AO11" s="1"/>
      <c r="AP11" s="1">
        <v>92</v>
      </c>
      <c r="AQ11" s="2"/>
      <c r="AR11" s="1" t="s">
        <v>56</v>
      </c>
      <c r="AS11" s="2"/>
      <c r="AT11" s="2"/>
      <c r="AU11" s="1"/>
      <c r="AV11" s="1">
        <v>83</v>
      </c>
      <c r="AW11" s="2"/>
      <c r="AX11" s="1" t="s">
        <v>66</v>
      </c>
      <c r="AY11" s="2"/>
      <c r="AZ11" s="2"/>
      <c r="BA11" s="1"/>
      <c r="BB11" s="1">
        <v>85</v>
      </c>
      <c r="BC11" s="1">
        <v>87</v>
      </c>
      <c r="BD11" s="1" t="s">
        <v>56</v>
      </c>
      <c r="BE11" s="2"/>
      <c r="BF11" s="2"/>
      <c r="BG11" s="1"/>
      <c r="BH11" s="2"/>
      <c r="BI11" s="1">
        <v>93</v>
      </c>
      <c r="BJ11" s="1" t="s">
        <v>56</v>
      </c>
      <c r="BK11" s="2"/>
      <c r="BL11" s="2"/>
      <c r="BM11" s="1"/>
      <c r="BN11" s="1">
        <v>90</v>
      </c>
      <c r="BO11" s="1">
        <v>87</v>
      </c>
      <c r="BP11" s="1" t="s">
        <v>56</v>
      </c>
      <c r="BQ11" s="2"/>
      <c r="BR11" s="2"/>
      <c r="BS11" s="1"/>
      <c r="BT11" s="1">
        <v>83</v>
      </c>
      <c r="BU11" s="1">
        <v>91</v>
      </c>
      <c r="BV11" s="1" t="s">
        <v>56</v>
      </c>
      <c r="BW11" s="2"/>
      <c r="BX11" s="2"/>
      <c r="BY11" s="1"/>
      <c r="BZ11" s="1">
        <v>90</v>
      </c>
      <c r="CA11" s="2"/>
      <c r="CB11" s="1" t="s">
        <v>56</v>
      </c>
      <c r="CC11" s="2"/>
      <c r="CD11" s="2"/>
      <c r="CE11" s="1"/>
      <c r="CF11" s="1">
        <v>92</v>
      </c>
      <c r="CG11" s="2"/>
      <c r="CH11" s="1" t="s">
        <v>66</v>
      </c>
      <c r="CI11" s="2"/>
      <c r="CJ11" s="2"/>
      <c r="CK11" s="1"/>
      <c r="CL11" s="1">
        <v>92</v>
      </c>
      <c r="CM11" s="2"/>
      <c r="CN11" s="1" t="s">
        <v>56</v>
      </c>
      <c r="CO11" s="2"/>
      <c r="CP11" s="2"/>
      <c r="CQ11" s="1"/>
      <c r="CR11" s="1">
        <v>81</v>
      </c>
      <c r="CS11" s="1">
        <v>85</v>
      </c>
      <c r="CT11" s="1" t="s">
        <v>56</v>
      </c>
      <c r="CU11" s="2"/>
      <c r="CV11" s="2"/>
      <c r="CW11" s="1"/>
      <c r="CX11" s="1">
        <v>85</v>
      </c>
      <c r="CY11" s="1">
        <v>84</v>
      </c>
      <c r="CZ11" s="1" t="s">
        <v>66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 t="s">
        <v>67</v>
      </c>
      <c r="DT11" s="1"/>
      <c r="DU11" s="1" t="s">
        <v>68</v>
      </c>
      <c r="DV11" s="1" t="s">
        <v>69</v>
      </c>
      <c r="DW11" s="1"/>
      <c r="DX11" s="1" t="s">
        <v>68</v>
      </c>
      <c r="DY11" s="1"/>
      <c r="DZ11" s="1"/>
      <c r="EA11" s="1" t="s">
        <v>68</v>
      </c>
      <c r="EB11" s="1" t="s">
        <v>70</v>
      </c>
      <c r="EC11" s="1"/>
      <c r="ED11" s="1" t="s">
        <v>68</v>
      </c>
      <c r="EE11" s="1" t="s">
        <v>71</v>
      </c>
      <c r="EF11" s="1"/>
      <c r="EG11" s="1" t="s">
        <v>68</v>
      </c>
      <c r="EH11" s="1"/>
      <c r="EI11" s="1"/>
      <c r="EJ11" s="1" t="s">
        <v>68</v>
      </c>
      <c r="EK11" s="1" t="s">
        <v>72</v>
      </c>
      <c r="EL11" s="1"/>
      <c r="EM11" s="1" t="s">
        <v>68</v>
      </c>
      <c r="EN11" s="1" t="s">
        <v>73</v>
      </c>
      <c r="EO11" s="1"/>
      <c r="EP11" s="1" t="s">
        <v>68</v>
      </c>
      <c r="EQ11" s="1" t="s">
        <v>74</v>
      </c>
      <c r="ER11" s="1"/>
      <c r="ES11" s="1" t="s">
        <v>68</v>
      </c>
      <c r="ET11" s="1" t="s">
        <v>75</v>
      </c>
      <c r="EU11" s="1"/>
      <c r="EV11" s="1" t="s">
        <v>68</v>
      </c>
      <c r="EW11" s="1" t="s">
        <v>76</v>
      </c>
      <c r="EX11" s="1"/>
      <c r="EY11" s="1" t="s">
        <v>68</v>
      </c>
      <c r="EZ11" s="1" t="s">
        <v>77</v>
      </c>
      <c r="FA11" s="1"/>
      <c r="FB11" s="1" t="s">
        <v>68</v>
      </c>
      <c r="FC11" s="1" t="s">
        <v>78</v>
      </c>
      <c r="FD11" s="1"/>
      <c r="FE11" s="1" t="s">
        <v>68</v>
      </c>
      <c r="FF11" s="1" t="s">
        <v>79</v>
      </c>
      <c r="FG11" s="1"/>
      <c r="FH11" s="1" t="s">
        <v>68</v>
      </c>
    </row>
    <row r="12" spans="1:164" x14ac:dyDescent="0.25">
      <c r="A12" s="1">
        <v>4</v>
      </c>
      <c r="B12" s="1" t="s">
        <v>86</v>
      </c>
      <c r="C12" s="1">
        <v>9660</v>
      </c>
      <c r="D12" s="1" t="s">
        <v>1</v>
      </c>
      <c r="E12" s="1">
        <v>0</v>
      </c>
      <c r="F12" s="1">
        <v>0</v>
      </c>
      <c r="G12" s="1">
        <v>0</v>
      </c>
      <c r="H12" s="1" t="str">
        <f>IF(ISNUMBER(I12),RANK(I12,I9:I38,0),"")</f>
        <v/>
      </c>
      <c r="I12" s="1" t="b">
        <f t="shared" si="0"/>
        <v>0</v>
      </c>
      <c r="J12" s="1" t="b">
        <f t="shared" si="1"/>
        <v>0</v>
      </c>
      <c r="K12" s="1" t="b">
        <f t="shared" si="2"/>
        <v>0</v>
      </c>
      <c r="L12" s="1" t="b">
        <f t="shared" si="3"/>
        <v>0</v>
      </c>
      <c r="M12" s="1" t="s">
        <v>65</v>
      </c>
      <c r="N12" s="1">
        <f t="shared" si="8"/>
        <v>11</v>
      </c>
      <c r="O12" s="1"/>
      <c r="P12" s="1">
        <f t="shared" si="4"/>
        <v>87.230769230769226</v>
      </c>
      <c r="Q12" s="1">
        <f t="shared" si="5"/>
        <v>87.714285714285708</v>
      </c>
      <c r="R12" s="1">
        <f t="shared" si="6"/>
        <v>1134</v>
      </c>
      <c r="S12" s="1">
        <f t="shared" si="7"/>
        <v>614</v>
      </c>
      <c r="T12" s="1"/>
      <c r="U12" s="2"/>
      <c r="V12" s="2"/>
      <c r="W12" s="1"/>
      <c r="X12" s="1">
        <v>95</v>
      </c>
      <c r="Y12" s="2"/>
      <c r="Z12" s="1" t="s">
        <v>56</v>
      </c>
      <c r="AA12" s="2"/>
      <c r="AB12" s="2"/>
      <c r="AC12" s="1"/>
      <c r="AD12" s="1">
        <v>87</v>
      </c>
      <c r="AE12" s="2"/>
      <c r="AF12" s="1" t="s">
        <v>66</v>
      </c>
      <c r="AG12" s="2"/>
      <c r="AH12" s="2"/>
      <c r="AI12" s="1"/>
      <c r="AJ12" s="1">
        <v>84</v>
      </c>
      <c r="AK12" s="1">
        <v>88</v>
      </c>
      <c r="AL12" s="1" t="s">
        <v>66</v>
      </c>
      <c r="AM12" s="2"/>
      <c r="AN12" s="2"/>
      <c r="AO12" s="1"/>
      <c r="AP12" s="1">
        <v>89</v>
      </c>
      <c r="AQ12" s="2"/>
      <c r="AR12" s="1" t="s">
        <v>56</v>
      </c>
      <c r="AS12" s="2"/>
      <c r="AT12" s="2"/>
      <c r="AU12" s="1"/>
      <c r="AV12" s="1">
        <v>82</v>
      </c>
      <c r="AW12" s="2"/>
      <c r="AX12" s="1" t="s">
        <v>66</v>
      </c>
      <c r="AY12" s="2"/>
      <c r="AZ12" s="2"/>
      <c r="BA12" s="1"/>
      <c r="BB12" s="1">
        <v>86</v>
      </c>
      <c r="BC12" s="1">
        <v>88</v>
      </c>
      <c r="BD12" s="1" t="s">
        <v>56</v>
      </c>
      <c r="BE12" s="2"/>
      <c r="BF12" s="2"/>
      <c r="BG12" s="1"/>
      <c r="BH12" s="2"/>
      <c r="BI12" s="1">
        <v>92</v>
      </c>
      <c r="BJ12" s="1" t="s">
        <v>56</v>
      </c>
      <c r="BK12" s="2"/>
      <c r="BL12" s="2"/>
      <c r="BM12" s="1"/>
      <c r="BN12" s="1">
        <v>89</v>
      </c>
      <c r="BO12" s="1">
        <v>89</v>
      </c>
      <c r="BP12" s="1" t="s">
        <v>56</v>
      </c>
      <c r="BQ12" s="2"/>
      <c r="BR12" s="2"/>
      <c r="BS12" s="1"/>
      <c r="BT12" s="1">
        <v>88</v>
      </c>
      <c r="BU12" s="1">
        <v>91</v>
      </c>
      <c r="BV12" s="1" t="s">
        <v>56</v>
      </c>
      <c r="BW12" s="2"/>
      <c r="BX12" s="2"/>
      <c r="BY12" s="1"/>
      <c r="BZ12" s="1">
        <v>91</v>
      </c>
      <c r="CA12" s="2"/>
      <c r="CB12" s="1" t="s">
        <v>56</v>
      </c>
      <c r="CC12" s="2"/>
      <c r="CD12" s="2"/>
      <c r="CE12" s="1"/>
      <c r="CF12" s="1">
        <v>89</v>
      </c>
      <c r="CG12" s="2"/>
      <c r="CH12" s="1" t="s">
        <v>66</v>
      </c>
      <c r="CI12" s="2"/>
      <c r="CJ12" s="2"/>
      <c r="CK12" s="1"/>
      <c r="CL12" s="1">
        <v>88</v>
      </c>
      <c r="CM12" s="2"/>
      <c r="CN12" s="1" t="s">
        <v>56</v>
      </c>
      <c r="CO12" s="2"/>
      <c r="CP12" s="2"/>
      <c r="CQ12" s="1"/>
      <c r="CR12" s="1">
        <v>86</v>
      </c>
      <c r="CS12" s="1">
        <v>84</v>
      </c>
      <c r="CT12" s="1" t="s">
        <v>56</v>
      </c>
      <c r="CU12" s="2"/>
      <c r="CV12" s="2"/>
      <c r="CW12" s="1"/>
      <c r="CX12" s="1">
        <v>80</v>
      </c>
      <c r="CY12" s="1">
        <v>82</v>
      </c>
      <c r="CZ12" s="1" t="s">
        <v>66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 t="s">
        <v>67</v>
      </c>
      <c r="DT12" s="1"/>
      <c r="DU12" s="1" t="s">
        <v>68</v>
      </c>
      <c r="DV12" s="1" t="s">
        <v>69</v>
      </c>
      <c r="DW12" s="1"/>
      <c r="DX12" s="1" t="s">
        <v>68</v>
      </c>
      <c r="DY12" s="1"/>
      <c r="DZ12" s="1"/>
      <c r="EA12" s="1" t="s">
        <v>68</v>
      </c>
      <c r="EB12" s="1" t="s">
        <v>70</v>
      </c>
      <c r="EC12" s="1"/>
      <c r="ED12" s="1" t="s">
        <v>68</v>
      </c>
      <c r="EE12" s="1" t="s">
        <v>71</v>
      </c>
      <c r="EF12" s="1"/>
      <c r="EG12" s="1" t="s">
        <v>68</v>
      </c>
      <c r="EH12" s="1"/>
      <c r="EI12" s="1"/>
      <c r="EJ12" s="1" t="s">
        <v>68</v>
      </c>
      <c r="EK12" s="1" t="s">
        <v>72</v>
      </c>
      <c r="EL12" s="1"/>
      <c r="EM12" s="1" t="s">
        <v>68</v>
      </c>
      <c r="EN12" s="1" t="s">
        <v>73</v>
      </c>
      <c r="EO12" s="1"/>
      <c r="EP12" s="1" t="s">
        <v>68</v>
      </c>
      <c r="EQ12" s="1" t="s">
        <v>74</v>
      </c>
      <c r="ER12" s="1"/>
      <c r="ES12" s="1" t="s">
        <v>68</v>
      </c>
      <c r="ET12" s="1" t="s">
        <v>75</v>
      </c>
      <c r="EU12" s="1"/>
      <c r="EV12" s="1" t="s">
        <v>68</v>
      </c>
      <c r="EW12" s="1" t="s">
        <v>87</v>
      </c>
      <c r="EX12" s="1"/>
      <c r="EY12" s="1" t="s">
        <v>68</v>
      </c>
      <c r="EZ12" s="1" t="s">
        <v>77</v>
      </c>
      <c r="FA12" s="1"/>
      <c r="FB12" s="1" t="s">
        <v>68</v>
      </c>
      <c r="FC12" s="1" t="s">
        <v>78</v>
      </c>
      <c r="FD12" s="1"/>
      <c r="FE12" s="1" t="s">
        <v>68</v>
      </c>
      <c r="FF12" s="1" t="s">
        <v>79</v>
      </c>
      <c r="FG12" s="1"/>
      <c r="FH12" s="1" t="s">
        <v>68</v>
      </c>
    </row>
    <row r="13" spans="1:164" x14ac:dyDescent="0.25">
      <c r="A13" s="1">
        <v>5</v>
      </c>
      <c r="B13" s="1" t="s">
        <v>88</v>
      </c>
      <c r="C13" s="1">
        <v>9618</v>
      </c>
      <c r="D13" s="1" t="s">
        <v>1</v>
      </c>
      <c r="E13" s="1">
        <v>0</v>
      </c>
      <c r="F13" s="1">
        <v>0</v>
      </c>
      <c r="G13" s="1">
        <v>0</v>
      </c>
      <c r="H13" s="1" t="str">
        <f>IF(ISNUMBER(I13),RANK(I13,I9:I38,0),"")</f>
        <v/>
      </c>
      <c r="I13" s="1" t="b">
        <f t="shared" si="0"/>
        <v>0</v>
      </c>
      <c r="J13" s="1" t="b">
        <f t="shared" si="1"/>
        <v>0</v>
      </c>
      <c r="K13" s="1" t="b">
        <f t="shared" si="2"/>
        <v>0</v>
      </c>
      <c r="L13" s="1" t="b">
        <f t="shared" si="3"/>
        <v>0</v>
      </c>
      <c r="M13" s="1" t="s">
        <v>65</v>
      </c>
      <c r="N13" s="1">
        <f t="shared" si="8"/>
        <v>22</v>
      </c>
      <c r="O13" s="1"/>
      <c r="P13" s="1">
        <f t="shared" si="4"/>
        <v>85.15384615384616</v>
      </c>
      <c r="Q13" s="1">
        <f t="shared" si="5"/>
        <v>87.571428571428569</v>
      </c>
      <c r="R13" s="1">
        <f t="shared" si="6"/>
        <v>1107</v>
      </c>
      <c r="S13" s="1">
        <f t="shared" si="7"/>
        <v>613</v>
      </c>
      <c r="T13" s="1"/>
      <c r="U13" s="2"/>
      <c r="V13" s="2"/>
      <c r="W13" s="1"/>
      <c r="X13" s="1">
        <v>90</v>
      </c>
      <c r="Y13" s="2"/>
      <c r="Z13" s="1" t="s">
        <v>56</v>
      </c>
      <c r="AA13" s="2"/>
      <c r="AB13" s="2"/>
      <c r="AC13" s="1"/>
      <c r="AD13" s="1">
        <v>81</v>
      </c>
      <c r="AE13" s="2"/>
      <c r="AF13" s="1" t="s">
        <v>66</v>
      </c>
      <c r="AG13" s="2"/>
      <c r="AH13" s="2"/>
      <c r="AI13" s="1"/>
      <c r="AJ13" s="1">
        <v>84</v>
      </c>
      <c r="AK13" s="1">
        <v>88</v>
      </c>
      <c r="AL13" s="1" t="s">
        <v>66</v>
      </c>
      <c r="AM13" s="2"/>
      <c r="AN13" s="2"/>
      <c r="AO13" s="1"/>
      <c r="AP13" s="1">
        <v>88</v>
      </c>
      <c r="AQ13" s="2"/>
      <c r="AR13" s="1" t="s">
        <v>56</v>
      </c>
      <c r="AS13" s="2"/>
      <c r="AT13" s="2"/>
      <c r="AU13" s="1"/>
      <c r="AV13" s="1">
        <v>84</v>
      </c>
      <c r="AW13" s="2"/>
      <c r="AX13" s="1" t="s">
        <v>66</v>
      </c>
      <c r="AY13" s="2"/>
      <c r="AZ13" s="2"/>
      <c r="BA13" s="1"/>
      <c r="BB13" s="1">
        <v>85</v>
      </c>
      <c r="BC13" s="1">
        <v>85</v>
      </c>
      <c r="BD13" s="1" t="s">
        <v>56</v>
      </c>
      <c r="BE13" s="2"/>
      <c r="BF13" s="2"/>
      <c r="BG13" s="1"/>
      <c r="BH13" s="2"/>
      <c r="BI13" s="1">
        <v>92</v>
      </c>
      <c r="BJ13" s="1" t="s">
        <v>56</v>
      </c>
      <c r="BK13" s="2"/>
      <c r="BL13" s="2"/>
      <c r="BM13" s="1"/>
      <c r="BN13" s="1">
        <v>90</v>
      </c>
      <c r="BO13" s="1">
        <v>88</v>
      </c>
      <c r="BP13" s="1" t="s">
        <v>56</v>
      </c>
      <c r="BQ13" s="2"/>
      <c r="BR13" s="2"/>
      <c r="BS13" s="1"/>
      <c r="BT13" s="1">
        <v>89</v>
      </c>
      <c r="BU13" s="1">
        <v>91</v>
      </c>
      <c r="BV13" s="1" t="s">
        <v>56</v>
      </c>
      <c r="BW13" s="2"/>
      <c r="BX13" s="2"/>
      <c r="BY13" s="1"/>
      <c r="BZ13" s="1">
        <v>85</v>
      </c>
      <c r="CA13" s="2"/>
      <c r="CB13" s="1" t="s">
        <v>56</v>
      </c>
      <c r="CC13" s="2"/>
      <c r="CD13" s="2"/>
      <c r="CE13" s="1"/>
      <c r="CF13" s="1">
        <v>85</v>
      </c>
      <c r="CG13" s="2"/>
      <c r="CH13" s="1" t="s">
        <v>66</v>
      </c>
      <c r="CI13" s="2"/>
      <c r="CJ13" s="2"/>
      <c r="CK13" s="1"/>
      <c r="CL13" s="1">
        <v>87</v>
      </c>
      <c r="CM13" s="2"/>
      <c r="CN13" s="1" t="s">
        <v>56</v>
      </c>
      <c r="CO13" s="2"/>
      <c r="CP13" s="2"/>
      <c r="CQ13" s="1"/>
      <c r="CR13" s="2">
        <v>77</v>
      </c>
      <c r="CS13" s="1">
        <v>86</v>
      </c>
      <c r="CT13" s="1" t="s">
        <v>56</v>
      </c>
      <c r="CU13" s="2"/>
      <c r="CV13" s="2"/>
      <c r="CW13" s="1"/>
      <c r="CX13" s="1">
        <v>82</v>
      </c>
      <c r="CY13" s="1">
        <v>83</v>
      </c>
      <c r="CZ13" s="1" t="s">
        <v>66</v>
      </c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 t="s">
        <v>67</v>
      </c>
      <c r="DT13" s="1"/>
      <c r="DU13" s="1" t="s">
        <v>68</v>
      </c>
      <c r="DV13" s="1" t="s">
        <v>69</v>
      </c>
      <c r="DW13" s="1"/>
      <c r="DX13" s="1" t="s">
        <v>68</v>
      </c>
      <c r="DY13" s="1"/>
      <c r="DZ13" s="1"/>
      <c r="EA13" s="1" t="s">
        <v>68</v>
      </c>
      <c r="EB13" s="1" t="s">
        <v>70</v>
      </c>
      <c r="EC13" s="1"/>
      <c r="ED13" s="1" t="s">
        <v>68</v>
      </c>
      <c r="EE13" s="1" t="s">
        <v>71</v>
      </c>
      <c r="EF13" s="1"/>
      <c r="EG13" s="1" t="s">
        <v>68</v>
      </c>
      <c r="EH13" s="1" t="s">
        <v>89</v>
      </c>
      <c r="EI13" s="1"/>
      <c r="EJ13" s="1" t="s">
        <v>68</v>
      </c>
      <c r="EK13" s="1" t="s">
        <v>72</v>
      </c>
      <c r="EL13" s="1"/>
      <c r="EM13" s="1" t="s">
        <v>68</v>
      </c>
      <c r="EN13" s="1" t="s">
        <v>73</v>
      </c>
      <c r="EO13" s="1"/>
      <c r="EP13" s="1" t="s">
        <v>68</v>
      </c>
      <c r="EQ13" s="1" t="s">
        <v>74</v>
      </c>
      <c r="ER13" s="1"/>
      <c r="ES13" s="1" t="s">
        <v>68</v>
      </c>
      <c r="ET13" s="1" t="s">
        <v>75</v>
      </c>
      <c r="EU13" s="1"/>
      <c r="EV13" s="1" t="s">
        <v>68</v>
      </c>
      <c r="EW13" s="1" t="s">
        <v>87</v>
      </c>
      <c r="EX13" s="1"/>
      <c r="EY13" s="1" t="s">
        <v>68</v>
      </c>
      <c r="EZ13" s="1" t="s">
        <v>77</v>
      </c>
      <c r="FA13" s="1"/>
      <c r="FB13" s="1" t="s">
        <v>68</v>
      </c>
      <c r="FC13" s="1" t="s">
        <v>78</v>
      </c>
      <c r="FD13" s="1"/>
      <c r="FE13" s="1" t="s">
        <v>68</v>
      </c>
      <c r="FF13" s="1" t="s">
        <v>79</v>
      </c>
      <c r="FG13" s="1"/>
      <c r="FH13" s="1" t="s">
        <v>68</v>
      </c>
    </row>
    <row r="14" spans="1:164" x14ac:dyDescent="0.25">
      <c r="A14" s="1">
        <v>6</v>
      </c>
      <c r="B14" s="1" t="s">
        <v>90</v>
      </c>
      <c r="C14" s="1">
        <v>9619</v>
      </c>
      <c r="D14" s="1" t="s">
        <v>1</v>
      </c>
      <c r="E14" s="1">
        <v>0</v>
      </c>
      <c r="F14" s="1">
        <v>1</v>
      </c>
      <c r="G14" s="1">
        <v>0</v>
      </c>
      <c r="H14" s="1" t="str">
        <f>IF(ISNUMBER(I14),RANK(I14,I9:I38,0),"")</f>
        <v/>
      </c>
      <c r="I14" s="1" t="b">
        <f t="shared" si="0"/>
        <v>0</v>
      </c>
      <c r="J14" s="1" t="b">
        <f t="shared" si="1"/>
        <v>0</v>
      </c>
      <c r="K14" s="1" t="b">
        <f t="shared" si="2"/>
        <v>0</v>
      </c>
      <c r="L14" s="1" t="b">
        <f t="shared" si="3"/>
        <v>0</v>
      </c>
      <c r="M14" s="1" t="s">
        <v>65</v>
      </c>
      <c r="N14" s="1">
        <f t="shared" si="8"/>
        <v>8</v>
      </c>
      <c r="O14" s="1"/>
      <c r="P14" s="1">
        <f t="shared" si="4"/>
        <v>87.84615384615384</v>
      </c>
      <c r="Q14" s="1">
        <f t="shared" si="5"/>
        <v>88.285714285714292</v>
      </c>
      <c r="R14" s="1">
        <f t="shared" si="6"/>
        <v>1142</v>
      </c>
      <c r="S14" s="1">
        <f t="shared" si="7"/>
        <v>618</v>
      </c>
      <c r="T14" s="1"/>
      <c r="U14" s="2"/>
      <c r="V14" s="2"/>
      <c r="W14" s="1"/>
      <c r="X14" s="1">
        <v>93</v>
      </c>
      <c r="Y14" s="2"/>
      <c r="Z14" s="1" t="s">
        <v>56</v>
      </c>
      <c r="AA14" s="2"/>
      <c r="AB14" s="2"/>
      <c r="AC14" s="1"/>
      <c r="AD14" s="1">
        <v>86</v>
      </c>
      <c r="AE14" s="2"/>
      <c r="AF14" s="1" t="s">
        <v>66</v>
      </c>
      <c r="AG14" s="2"/>
      <c r="AH14" s="2"/>
      <c r="AI14" s="1"/>
      <c r="AJ14" s="1">
        <v>84</v>
      </c>
      <c r="AK14" s="1">
        <v>90</v>
      </c>
      <c r="AL14" s="1" t="s">
        <v>66</v>
      </c>
      <c r="AM14" s="2"/>
      <c r="AN14" s="2"/>
      <c r="AO14" s="1"/>
      <c r="AP14" s="1">
        <v>91</v>
      </c>
      <c r="AQ14" s="2"/>
      <c r="AR14" s="1" t="s">
        <v>56</v>
      </c>
      <c r="AS14" s="2"/>
      <c r="AT14" s="2"/>
      <c r="AU14" s="1"/>
      <c r="AV14" s="1">
        <v>83</v>
      </c>
      <c r="AW14" s="2"/>
      <c r="AX14" s="1" t="s">
        <v>66</v>
      </c>
      <c r="AY14" s="2"/>
      <c r="AZ14" s="2"/>
      <c r="BA14" s="1"/>
      <c r="BB14" s="1">
        <v>93</v>
      </c>
      <c r="BC14" s="1">
        <v>91</v>
      </c>
      <c r="BD14" s="1" t="s">
        <v>56</v>
      </c>
      <c r="BE14" s="2"/>
      <c r="BF14" s="2"/>
      <c r="BG14" s="1"/>
      <c r="BH14" s="2"/>
      <c r="BI14" s="1">
        <v>93</v>
      </c>
      <c r="BJ14" s="1" t="s">
        <v>56</v>
      </c>
      <c r="BK14" s="2"/>
      <c r="BL14" s="2"/>
      <c r="BM14" s="1"/>
      <c r="BN14" s="1">
        <v>90</v>
      </c>
      <c r="BO14" s="1">
        <v>86</v>
      </c>
      <c r="BP14" s="1" t="s">
        <v>56</v>
      </c>
      <c r="BQ14" s="2"/>
      <c r="BR14" s="2"/>
      <c r="BS14" s="1"/>
      <c r="BT14" s="1">
        <v>90</v>
      </c>
      <c r="BU14" s="1">
        <v>91</v>
      </c>
      <c r="BV14" s="1" t="s">
        <v>56</v>
      </c>
      <c r="BW14" s="2"/>
      <c r="BX14" s="2"/>
      <c r="BY14" s="1"/>
      <c r="BZ14" s="1">
        <v>91</v>
      </c>
      <c r="CA14" s="2"/>
      <c r="CB14" s="1" t="s">
        <v>56</v>
      </c>
      <c r="CC14" s="2"/>
      <c r="CD14" s="2"/>
      <c r="CE14" s="1"/>
      <c r="CF14" s="1">
        <v>86</v>
      </c>
      <c r="CG14" s="2"/>
      <c r="CH14" s="1" t="s">
        <v>66</v>
      </c>
      <c r="CI14" s="2"/>
      <c r="CJ14" s="2"/>
      <c r="CK14" s="1"/>
      <c r="CL14" s="1">
        <v>90</v>
      </c>
      <c r="CM14" s="2"/>
      <c r="CN14" s="1" t="s">
        <v>56</v>
      </c>
      <c r="CO14" s="2"/>
      <c r="CP14" s="2"/>
      <c r="CQ14" s="1"/>
      <c r="CR14" s="1">
        <v>85</v>
      </c>
      <c r="CS14" s="1">
        <v>88</v>
      </c>
      <c r="CT14" s="1" t="s">
        <v>56</v>
      </c>
      <c r="CU14" s="2"/>
      <c r="CV14" s="2"/>
      <c r="CW14" s="1"/>
      <c r="CX14" s="1">
        <v>80</v>
      </c>
      <c r="CY14" s="1">
        <v>79</v>
      </c>
      <c r="CZ14" s="1" t="s">
        <v>66</v>
      </c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 t="s">
        <v>67</v>
      </c>
      <c r="DT14" s="1"/>
      <c r="DU14" s="1" t="s">
        <v>68</v>
      </c>
      <c r="DV14" s="1" t="s">
        <v>69</v>
      </c>
      <c r="DW14" s="1"/>
      <c r="DX14" s="1" t="s">
        <v>68</v>
      </c>
      <c r="DY14" s="1"/>
      <c r="DZ14" s="1"/>
      <c r="EA14" s="1" t="s">
        <v>68</v>
      </c>
      <c r="EB14" s="1" t="s">
        <v>70</v>
      </c>
      <c r="EC14" s="1"/>
      <c r="ED14" s="1" t="s">
        <v>68</v>
      </c>
      <c r="EE14" s="1" t="s">
        <v>71</v>
      </c>
      <c r="EF14" s="1"/>
      <c r="EG14" s="1" t="s">
        <v>68</v>
      </c>
      <c r="EH14" s="1" t="s">
        <v>89</v>
      </c>
      <c r="EI14" s="1"/>
      <c r="EJ14" s="1" t="s">
        <v>68</v>
      </c>
      <c r="EK14" s="1" t="s">
        <v>72</v>
      </c>
      <c r="EL14" s="1"/>
      <c r="EM14" s="1" t="s">
        <v>68</v>
      </c>
      <c r="EN14" s="1" t="s">
        <v>73</v>
      </c>
      <c r="EO14" s="1"/>
      <c r="EP14" s="1" t="s">
        <v>68</v>
      </c>
      <c r="EQ14" s="1" t="s">
        <v>74</v>
      </c>
      <c r="ER14" s="1"/>
      <c r="ES14" s="1" t="s">
        <v>68</v>
      </c>
      <c r="ET14" s="1" t="s">
        <v>75</v>
      </c>
      <c r="EU14" s="1"/>
      <c r="EV14" s="1" t="s">
        <v>68</v>
      </c>
      <c r="EW14" s="1" t="s">
        <v>87</v>
      </c>
      <c r="EX14" s="1"/>
      <c r="EY14" s="1" t="s">
        <v>68</v>
      </c>
      <c r="EZ14" s="1" t="s">
        <v>77</v>
      </c>
      <c r="FA14" s="1"/>
      <c r="FB14" s="1" t="s">
        <v>68</v>
      </c>
      <c r="FC14" s="1" t="s">
        <v>78</v>
      </c>
      <c r="FD14" s="1"/>
      <c r="FE14" s="1" t="s">
        <v>68</v>
      </c>
      <c r="FF14" s="1" t="s">
        <v>79</v>
      </c>
      <c r="FG14" s="1"/>
      <c r="FH14" s="1" t="s">
        <v>68</v>
      </c>
    </row>
    <row r="15" spans="1:164" x14ac:dyDescent="0.25">
      <c r="A15" s="1">
        <v>7</v>
      </c>
      <c r="B15" s="1" t="s">
        <v>91</v>
      </c>
      <c r="C15" s="1">
        <v>9661</v>
      </c>
      <c r="D15" s="1" t="s">
        <v>1</v>
      </c>
      <c r="E15" s="1">
        <v>0</v>
      </c>
      <c r="F15" s="1">
        <v>0</v>
      </c>
      <c r="G15" s="1">
        <v>0</v>
      </c>
      <c r="H15" s="1" t="str">
        <f>IF(ISNUMBER(I15),RANK(I15,I9:I38,0),"")</f>
        <v/>
      </c>
      <c r="I15" s="1" t="b">
        <f t="shared" si="0"/>
        <v>0</v>
      </c>
      <c r="J15" s="1" t="b">
        <f t="shared" si="1"/>
        <v>0</v>
      </c>
      <c r="K15" s="1" t="b">
        <f t="shared" si="2"/>
        <v>0</v>
      </c>
      <c r="L15" s="1" t="b">
        <f t="shared" si="3"/>
        <v>0</v>
      </c>
      <c r="M15" s="1" t="s">
        <v>65</v>
      </c>
      <c r="N15" s="1">
        <f t="shared" si="8"/>
        <v>4</v>
      </c>
      <c r="O15" s="1"/>
      <c r="P15" s="1">
        <f t="shared" si="4"/>
        <v>88.307692307692307</v>
      </c>
      <c r="Q15" s="1">
        <f t="shared" si="5"/>
        <v>88</v>
      </c>
      <c r="R15" s="1">
        <f t="shared" si="6"/>
        <v>1148</v>
      </c>
      <c r="S15" s="1">
        <f t="shared" si="7"/>
        <v>616</v>
      </c>
      <c r="T15" s="1"/>
      <c r="U15" s="2"/>
      <c r="V15" s="2"/>
      <c r="W15" s="1"/>
      <c r="X15" s="1">
        <v>96</v>
      </c>
      <c r="Y15" s="2"/>
      <c r="Z15" s="1" t="s">
        <v>56</v>
      </c>
      <c r="AA15" s="2"/>
      <c r="AB15" s="2"/>
      <c r="AC15" s="1"/>
      <c r="AD15" s="1">
        <v>87</v>
      </c>
      <c r="AE15" s="2"/>
      <c r="AF15" s="1" t="s">
        <v>66</v>
      </c>
      <c r="AG15" s="2"/>
      <c r="AH15" s="2"/>
      <c r="AI15" s="1"/>
      <c r="AJ15" s="1">
        <v>81</v>
      </c>
      <c r="AK15" s="1">
        <v>88</v>
      </c>
      <c r="AL15" s="1" t="s">
        <v>66</v>
      </c>
      <c r="AM15" s="2"/>
      <c r="AN15" s="2"/>
      <c r="AO15" s="1"/>
      <c r="AP15" s="1">
        <v>90</v>
      </c>
      <c r="AQ15" s="2"/>
      <c r="AR15" s="1" t="s">
        <v>56</v>
      </c>
      <c r="AS15" s="2"/>
      <c r="AT15" s="2"/>
      <c r="AU15" s="1"/>
      <c r="AV15" s="1">
        <v>81</v>
      </c>
      <c r="AW15" s="2"/>
      <c r="AX15" s="1" t="s">
        <v>66</v>
      </c>
      <c r="AY15" s="2"/>
      <c r="AZ15" s="2"/>
      <c r="BA15" s="1"/>
      <c r="BB15" s="1">
        <v>86</v>
      </c>
      <c r="BC15" s="1">
        <v>86</v>
      </c>
      <c r="BD15" s="1" t="s">
        <v>56</v>
      </c>
      <c r="BE15" s="2"/>
      <c r="BF15" s="2"/>
      <c r="BG15" s="1"/>
      <c r="BH15" s="2"/>
      <c r="BI15" s="1">
        <v>90</v>
      </c>
      <c r="BJ15" s="1" t="s">
        <v>56</v>
      </c>
      <c r="BK15" s="2"/>
      <c r="BL15" s="2"/>
      <c r="BM15" s="1"/>
      <c r="BN15" s="1">
        <v>91</v>
      </c>
      <c r="BO15" s="1">
        <v>90</v>
      </c>
      <c r="BP15" s="1" t="s">
        <v>56</v>
      </c>
      <c r="BQ15" s="2"/>
      <c r="BR15" s="2"/>
      <c r="BS15" s="1"/>
      <c r="BT15" s="1">
        <v>88</v>
      </c>
      <c r="BU15" s="1">
        <v>90</v>
      </c>
      <c r="BV15" s="1" t="s">
        <v>56</v>
      </c>
      <c r="BW15" s="2"/>
      <c r="BX15" s="2"/>
      <c r="BY15" s="1"/>
      <c r="BZ15" s="1">
        <v>91</v>
      </c>
      <c r="CA15" s="2"/>
      <c r="CB15" s="1" t="s">
        <v>56</v>
      </c>
      <c r="CC15" s="2"/>
      <c r="CD15" s="2"/>
      <c r="CE15" s="1"/>
      <c r="CF15" s="1">
        <v>90</v>
      </c>
      <c r="CG15" s="2"/>
      <c r="CH15" s="1" t="s">
        <v>66</v>
      </c>
      <c r="CI15" s="2"/>
      <c r="CJ15" s="2"/>
      <c r="CK15" s="1"/>
      <c r="CL15" s="1">
        <v>90</v>
      </c>
      <c r="CM15" s="2"/>
      <c r="CN15" s="1" t="s">
        <v>56</v>
      </c>
      <c r="CO15" s="2"/>
      <c r="CP15" s="2"/>
      <c r="CQ15" s="1"/>
      <c r="CR15" s="1">
        <v>87</v>
      </c>
      <c r="CS15" s="1">
        <v>86</v>
      </c>
      <c r="CT15" s="1" t="s">
        <v>56</v>
      </c>
      <c r="CU15" s="2"/>
      <c r="CV15" s="2"/>
      <c r="CW15" s="1"/>
      <c r="CX15" s="1">
        <v>90</v>
      </c>
      <c r="CY15" s="1">
        <v>86</v>
      </c>
      <c r="CZ15" s="1" t="s">
        <v>66</v>
      </c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 t="s">
        <v>67</v>
      </c>
      <c r="DT15" s="1"/>
      <c r="DU15" s="1" t="s">
        <v>68</v>
      </c>
      <c r="DV15" s="1" t="s">
        <v>69</v>
      </c>
      <c r="DW15" s="1"/>
      <c r="DX15" s="1" t="s">
        <v>68</v>
      </c>
      <c r="DY15" s="1"/>
      <c r="DZ15" s="1"/>
      <c r="EA15" s="1" t="s">
        <v>68</v>
      </c>
      <c r="EB15" s="1" t="s">
        <v>70</v>
      </c>
      <c r="EC15" s="1"/>
      <c r="ED15" s="1" t="s">
        <v>68</v>
      </c>
      <c r="EE15" s="1" t="s">
        <v>71</v>
      </c>
      <c r="EF15" s="1"/>
      <c r="EG15" s="1" t="s">
        <v>68</v>
      </c>
      <c r="EH15" s="1" t="s">
        <v>89</v>
      </c>
      <c r="EI15" s="1"/>
      <c r="EJ15" s="1" t="s">
        <v>68</v>
      </c>
      <c r="EK15" s="1" t="s">
        <v>72</v>
      </c>
      <c r="EL15" s="1"/>
      <c r="EM15" s="1" t="s">
        <v>68</v>
      </c>
      <c r="EN15" s="1" t="s">
        <v>73</v>
      </c>
      <c r="EO15" s="1"/>
      <c r="EP15" s="1" t="s">
        <v>68</v>
      </c>
      <c r="EQ15" s="1" t="s">
        <v>74</v>
      </c>
      <c r="ER15" s="1"/>
      <c r="ES15" s="1" t="s">
        <v>68</v>
      </c>
      <c r="ET15" s="1" t="s">
        <v>75</v>
      </c>
      <c r="EU15" s="1"/>
      <c r="EV15" s="1" t="s">
        <v>68</v>
      </c>
      <c r="EW15" s="1" t="s">
        <v>87</v>
      </c>
      <c r="EX15" s="1"/>
      <c r="EY15" s="1" t="s">
        <v>68</v>
      </c>
      <c r="EZ15" s="1" t="s">
        <v>77</v>
      </c>
      <c r="FA15" s="1"/>
      <c r="FB15" s="1" t="s">
        <v>68</v>
      </c>
      <c r="FC15" s="1" t="s">
        <v>78</v>
      </c>
      <c r="FD15" s="1"/>
      <c r="FE15" s="1" t="s">
        <v>68</v>
      </c>
      <c r="FF15" s="1" t="s">
        <v>79</v>
      </c>
      <c r="FG15" s="1"/>
      <c r="FH15" s="1" t="s">
        <v>68</v>
      </c>
    </row>
    <row r="16" spans="1:164" x14ac:dyDescent="0.25">
      <c r="A16" s="1">
        <v>8</v>
      </c>
      <c r="B16" s="1" t="s">
        <v>92</v>
      </c>
      <c r="C16" s="1">
        <v>9620</v>
      </c>
      <c r="D16" s="1" t="s">
        <v>1</v>
      </c>
      <c r="E16" s="1">
        <v>0</v>
      </c>
      <c r="F16" s="1">
        <v>0</v>
      </c>
      <c r="G16" s="1">
        <v>0</v>
      </c>
      <c r="H16" s="1" t="str">
        <f>IF(ISNUMBER(I16),RANK(I16,I9:I38,0),"")</f>
        <v/>
      </c>
      <c r="I16" s="1" t="b">
        <f t="shared" si="0"/>
        <v>0</v>
      </c>
      <c r="J16" s="1" t="b">
        <f t="shared" si="1"/>
        <v>0</v>
      </c>
      <c r="K16" s="1" t="b">
        <f t="shared" si="2"/>
        <v>0</v>
      </c>
      <c r="L16" s="1" t="b">
        <f t="shared" si="3"/>
        <v>0</v>
      </c>
      <c r="M16" s="1" t="s">
        <v>65</v>
      </c>
      <c r="N16" s="1">
        <f t="shared" si="8"/>
        <v>27</v>
      </c>
      <c r="O16" s="1"/>
      <c r="P16" s="1">
        <f t="shared" si="4"/>
        <v>83.692307692307693</v>
      </c>
      <c r="Q16" s="1">
        <f t="shared" si="5"/>
        <v>86.571428571428569</v>
      </c>
      <c r="R16" s="1">
        <f t="shared" si="6"/>
        <v>1088</v>
      </c>
      <c r="S16" s="1">
        <f t="shared" si="7"/>
        <v>606</v>
      </c>
      <c r="T16" s="1"/>
      <c r="U16" s="2"/>
      <c r="V16" s="2"/>
      <c r="W16" s="1"/>
      <c r="X16" s="1">
        <v>91</v>
      </c>
      <c r="Y16" s="2"/>
      <c r="Z16" s="1" t="s">
        <v>56</v>
      </c>
      <c r="AA16" s="2"/>
      <c r="AB16" s="2"/>
      <c r="AC16" s="1"/>
      <c r="AD16" s="1">
        <v>87</v>
      </c>
      <c r="AE16" s="2"/>
      <c r="AF16" s="1" t="s">
        <v>66</v>
      </c>
      <c r="AG16" s="2"/>
      <c r="AH16" s="2"/>
      <c r="AI16" s="1"/>
      <c r="AJ16" s="1">
        <v>81</v>
      </c>
      <c r="AK16" s="1">
        <v>88</v>
      </c>
      <c r="AL16" s="1" t="s">
        <v>66</v>
      </c>
      <c r="AM16" s="2"/>
      <c r="AN16" s="2"/>
      <c r="AO16" s="1"/>
      <c r="AP16" s="2">
        <v>77</v>
      </c>
      <c r="AQ16" s="2"/>
      <c r="AR16" s="1" t="s">
        <v>66</v>
      </c>
      <c r="AS16" s="2"/>
      <c r="AT16" s="2"/>
      <c r="AU16" s="1"/>
      <c r="AV16" s="1">
        <v>82</v>
      </c>
      <c r="AW16" s="2"/>
      <c r="AX16" s="1" t="s">
        <v>66</v>
      </c>
      <c r="AY16" s="2"/>
      <c r="AZ16" s="2"/>
      <c r="BA16" s="1"/>
      <c r="BB16" s="1">
        <v>84</v>
      </c>
      <c r="BC16" s="1">
        <v>83</v>
      </c>
      <c r="BD16" s="1" t="s">
        <v>56</v>
      </c>
      <c r="BE16" s="2"/>
      <c r="BF16" s="2"/>
      <c r="BG16" s="1"/>
      <c r="BH16" s="2"/>
      <c r="BI16" s="1">
        <v>93</v>
      </c>
      <c r="BJ16" s="1" t="s">
        <v>56</v>
      </c>
      <c r="BK16" s="2"/>
      <c r="BL16" s="2"/>
      <c r="BM16" s="1"/>
      <c r="BN16" s="1">
        <v>90</v>
      </c>
      <c r="BO16" s="1">
        <v>88</v>
      </c>
      <c r="BP16" s="1" t="s">
        <v>56</v>
      </c>
      <c r="BQ16" s="2"/>
      <c r="BR16" s="2"/>
      <c r="BS16" s="1"/>
      <c r="BT16" s="1">
        <v>90</v>
      </c>
      <c r="BU16" s="1">
        <v>93</v>
      </c>
      <c r="BV16" s="1" t="s">
        <v>56</v>
      </c>
      <c r="BW16" s="2"/>
      <c r="BX16" s="2"/>
      <c r="BY16" s="1"/>
      <c r="BZ16" s="1">
        <v>82</v>
      </c>
      <c r="CA16" s="2"/>
      <c r="CB16" s="1" t="s">
        <v>56</v>
      </c>
      <c r="CC16" s="2"/>
      <c r="CD16" s="2"/>
      <c r="CE16" s="1"/>
      <c r="CF16" s="1">
        <v>87</v>
      </c>
      <c r="CG16" s="2"/>
      <c r="CH16" s="1" t="s">
        <v>66</v>
      </c>
      <c r="CI16" s="2"/>
      <c r="CJ16" s="2"/>
      <c r="CK16" s="1"/>
      <c r="CL16" s="1">
        <v>82</v>
      </c>
      <c r="CM16" s="2"/>
      <c r="CN16" s="1" t="s">
        <v>66</v>
      </c>
      <c r="CO16" s="2"/>
      <c r="CP16" s="2"/>
      <c r="CQ16" s="1"/>
      <c r="CR16" s="2">
        <v>77</v>
      </c>
      <c r="CS16" s="1">
        <v>82</v>
      </c>
      <c r="CT16" s="1" t="s">
        <v>56</v>
      </c>
      <c r="CU16" s="2"/>
      <c r="CV16" s="2"/>
      <c r="CW16" s="1"/>
      <c r="CX16" s="1">
        <v>78</v>
      </c>
      <c r="CY16" s="1">
        <v>79</v>
      </c>
      <c r="CZ16" s="1" t="s">
        <v>66</v>
      </c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 t="s">
        <v>67</v>
      </c>
      <c r="DT16" s="1"/>
      <c r="DU16" s="1" t="s">
        <v>68</v>
      </c>
      <c r="DV16" s="1" t="s">
        <v>69</v>
      </c>
      <c r="DW16" s="1"/>
      <c r="DX16" s="1" t="s">
        <v>68</v>
      </c>
      <c r="DY16" s="1"/>
      <c r="DZ16" s="1"/>
      <c r="EA16" s="1" t="s">
        <v>68</v>
      </c>
      <c r="EB16" s="1" t="s">
        <v>70</v>
      </c>
      <c r="EC16" s="1"/>
      <c r="ED16" s="1" t="s">
        <v>68</v>
      </c>
      <c r="EE16" s="1" t="s">
        <v>71</v>
      </c>
      <c r="EF16" s="1"/>
      <c r="EG16" s="1" t="s">
        <v>68</v>
      </c>
      <c r="EH16" s="1" t="s">
        <v>89</v>
      </c>
      <c r="EI16" s="1"/>
      <c r="EJ16" s="1" t="s">
        <v>68</v>
      </c>
      <c r="EK16" s="1" t="s">
        <v>72</v>
      </c>
      <c r="EL16" s="1"/>
      <c r="EM16" s="1" t="s">
        <v>68</v>
      </c>
      <c r="EN16" s="1" t="s">
        <v>73</v>
      </c>
      <c r="EO16" s="1"/>
      <c r="EP16" s="1" t="s">
        <v>68</v>
      </c>
      <c r="EQ16" s="1" t="s">
        <v>74</v>
      </c>
      <c r="ER16" s="1"/>
      <c r="ES16" s="1" t="s">
        <v>68</v>
      </c>
      <c r="ET16" s="1" t="s">
        <v>93</v>
      </c>
      <c r="EU16" s="1"/>
      <c r="EV16" s="1" t="s">
        <v>68</v>
      </c>
      <c r="EW16" s="1" t="s">
        <v>94</v>
      </c>
      <c r="EX16" s="1"/>
      <c r="EY16" s="1" t="s">
        <v>68</v>
      </c>
      <c r="EZ16" s="1" t="s">
        <v>77</v>
      </c>
      <c r="FA16" s="1"/>
      <c r="FB16" s="1" t="s">
        <v>68</v>
      </c>
      <c r="FC16" s="1" t="s">
        <v>83</v>
      </c>
      <c r="FD16" s="1"/>
      <c r="FE16" s="1" t="s">
        <v>68</v>
      </c>
      <c r="FF16" s="1" t="s">
        <v>79</v>
      </c>
      <c r="FG16" s="1"/>
      <c r="FH16" s="1" t="s">
        <v>68</v>
      </c>
    </row>
    <row r="17" spans="1:164" x14ac:dyDescent="0.25">
      <c r="A17" s="1">
        <v>9</v>
      </c>
      <c r="B17" s="1" t="s">
        <v>95</v>
      </c>
      <c r="C17" s="1">
        <v>9664</v>
      </c>
      <c r="D17" s="1" t="s">
        <v>1</v>
      </c>
      <c r="E17" s="1">
        <v>0</v>
      </c>
      <c r="F17" s="1">
        <v>0</v>
      </c>
      <c r="G17" s="1">
        <v>0</v>
      </c>
      <c r="H17" s="1" t="str">
        <f>IF(ISNUMBER(I17),RANK(I17,I9:I38,0),"")</f>
        <v/>
      </c>
      <c r="I17" s="1" t="b">
        <f t="shared" si="0"/>
        <v>0</v>
      </c>
      <c r="J17" s="1" t="b">
        <f t="shared" si="1"/>
        <v>0</v>
      </c>
      <c r="K17" s="1" t="b">
        <f t="shared" si="2"/>
        <v>0</v>
      </c>
      <c r="L17" s="1" t="b">
        <f t="shared" si="3"/>
        <v>0</v>
      </c>
      <c r="M17" s="1" t="s">
        <v>65</v>
      </c>
      <c r="N17" s="1">
        <f t="shared" si="8"/>
        <v>1</v>
      </c>
      <c r="O17" s="1"/>
      <c r="P17" s="1">
        <f t="shared" si="4"/>
        <v>91.384615384615387</v>
      </c>
      <c r="Q17" s="1">
        <f t="shared" si="5"/>
        <v>88.571428571428569</v>
      </c>
      <c r="R17" s="1">
        <f t="shared" si="6"/>
        <v>1188</v>
      </c>
      <c r="S17" s="1">
        <f t="shared" si="7"/>
        <v>620</v>
      </c>
      <c r="T17" s="1"/>
      <c r="U17" s="2"/>
      <c r="V17" s="2"/>
      <c r="W17" s="1"/>
      <c r="X17" s="1">
        <v>97</v>
      </c>
      <c r="Y17" s="2"/>
      <c r="Z17" s="1" t="s">
        <v>56</v>
      </c>
      <c r="AA17" s="2"/>
      <c r="AB17" s="2"/>
      <c r="AC17" s="1"/>
      <c r="AD17" s="1">
        <v>90</v>
      </c>
      <c r="AE17" s="2"/>
      <c r="AF17" s="1" t="s">
        <v>66</v>
      </c>
      <c r="AG17" s="2"/>
      <c r="AH17" s="2"/>
      <c r="AI17" s="1"/>
      <c r="AJ17" s="1">
        <v>92</v>
      </c>
      <c r="AK17" s="1">
        <v>90</v>
      </c>
      <c r="AL17" s="1" t="s">
        <v>56</v>
      </c>
      <c r="AM17" s="2"/>
      <c r="AN17" s="2"/>
      <c r="AO17" s="1"/>
      <c r="AP17" s="1">
        <v>96</v>
      </c>
      <c r="AQ17" s="2"/>
      <c r="AR17" s="1" t="s">
        <v>56</v>
      </c>
      <c r="AS17" s="2"/>
      <c r="AT17" s="2"/>
      <c r="AU17" s="1"/>
      <c r="AV17" s="1">
        <v>82</v>
      </c>
      <c r="AW17" s="2"/>
      <c r="AX17" s="1" t="s">
        <v>66</v>
      </c>
      <c r="AY17" s="2"/>
      <c r="AZ17" s="2"/>
      <c r="BA17" s="1"/>
      <c r="BB17" s="1">
        <v>89</v>
      </c>
      <c r="BC17" s="1">
        <v>89</v>
      </c>
      <c r="BD17" s="1" t="s">
        <v>56</v>
      </c>
      <c r="BE17" s="2"/>
      <c r="BF17" s="2"/>
      <c r="BG17" s="1"/>
      <c r="BH17" s="2"/>
      <c r="BI17" s="1">
        <v>93</v>
      </c>
      <c r="BJ17" s="1" t="s">
        <v>56</v>
      </c>
      <c r="BK17" s="2"/>
      <c r="BL17" s="2"/>
      <c r="BM17" s="1"/>
      <c r="BN17" s="1">
        <v>90</v>
      </c>
      <c r="BO17" s="1">
        <v>86</v>
      </c>
      <c r="BP17" s="1" t="s">
        <v>56</v>
      </c>
      <c r="BQ17" s="2"/>
      <c r="BR17" s="2"/>
      <c r="BS17" s="1"/>
      <c r="BT17" s="1">
        <v>87</v>
      </c>
      <c r="BU17" s="1">
        <v>91</v>
      </c>
      <c r="BV17" s="1" t="s">
        <v>56</v>
      </c>
      <c r="BW17" s="2"/>
      <c r="BX17" s="2"/>
      <c r="BY17" s="1"/>
      <c r="BZ17" s="1">
        <v>95</v>
      </c>
      <c r="CA17" s="2"/>
      <c r="CB17" s="1" t="s">
        <v>56</v>
      </c>
      <c r="CC17" s="2"/>
      <c r="CD17" s="2"/>
      <c r="CE17" s="1"/>
      <c r="CF17" s="1">
        <v>94</v>
      </c>
      <c r="CG17" s="2"/>
      <c r="CH17" s="1" t="s">
        <v>66</v>
      </c>
      <c r="CI17" s="2"/>
      <c r="CJ17" s="2"/>
      <c r="CK17" s="1"/>
      <c r="CL17" s="1">
        <v>97</v>
      </c>
      <c r="CM17" s="2"/>
      <c r="CN17" s="1" t="s">
        <v>56</v>
      </c>
      <c r="CO17" s="2"/>
      <c r="CP17" s="2"/>
      <c r="CQ17" s="1"/>
      <c r="CR17" s="1">
        <v>89</v>
      </c>
      <c r="CS17" s="1">
        <v>83</v>
      </c>
      <c r="CT17" s="1" t="s">
        <v>56</v>
      </c>
      <c r="CU17" s="2"/>
      <c r="CV17" s="2"/>
      <c r="CW17" s="1"/>
      <c r="CX17" s="1">
        <v>90</v>
      </c>
      <c r="CY17" s="1">
        <v>88</v>
      </c>
      <c r="CZ17" s="1" t="s">
        <v>66</v>
      </c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 t="s">
        <v>67</v>
      </c>
      <c r="DT17" s="1"/>
      <c r="DU17" s="1" t="s">
        <v>68</v>
      </c>
      <c r="DV17" s="1" t="s">
        <v>69</v>
      </c>
      <c r="DW17" s="1"/>
      <c r="DX17" s="1" t="s">
        <v>68</v>
      </c>
      <c r="DY17" s="1"/>
      <c r="DZ17" s="1"/>
      <c r="EA17" s="1" t="s">
        <v>68</v>
      </c>
      <c r="EB17" s="1" t="s">
        <v>70</v>
      </c>
      <c r="EC17" s="1"/>
      <c r="ED17" s="1" t="s">
        <v>68</v>
      </c>
      <c r="EE17" s="1" t="s">
        <v>71</v>
      </c>
      <c r="EF17" s="1"/>
      <c r="EG17" s="1" t="s">
        <v>68</v>
      </c>
      <c r="EH17" s="1" t="s">
        <v>89</v>
      </c>
      <c r="EI17" s="1"/>
      <c r="EJ17" s="1" t="s">
        <v>68</v>
      </c>
      <c r="EK17" s="1" t="s">
        <v>72</v>
      </c>
      <c r="EL17" s="1"/>
      <c r="EM17" s="1" t="s">
        <v>68</v>
      </c>
      <c r="EN17" s="1" t="s">
        <v>73</v>
      </c>
      <c r="EO17" s="1"/>
      <c r="EP17" s="1" t="s">
        <v>68</v>
      </c>
      <c r="EQ17" s="1" t="s">
        <v>74</v>
      </c>
      <c r="ER17" s="1"/>
      <c r="ES17" s="1" t="s">
        <v>68</v>
      </c>
      <c r="ET17" s="1" t="s">
        <v>75</v>
      </c>
      <c r="EU17" s="1"/>
      <c r="EV17" s="1" t="s">
        <v>68</v>
      </c>
      <c r="EW17" s="1" t="s">
        <v>87</v>
      </c>
      <c r="EX17" s="1"/>
      <c r="EY17" s="1" t="s">
        <v>68</v>
      </c>
      <c r="EZ17" s="1" t="s">
        <v>77</v>
      </c>
      <c r="FA17" s="1"/>
      <c r="FB17" s="1" t="s">
        <v>68</v>
      </c>
      <c r="FC17" s="1" t="s">
        <v>78</v>
      </c>
      <c r="FD17" s="1"/>
      <c r="FE17" s="1" t="s">
        <v>68</v>
      </c>
      <c r="FF17" s="1" t="s">
        <v>79</v>
      </c>
      <c r="FG17" s="1"/>
      <c r="FH17" s="1" t="s">
        <v>68</v>
      </c>
    </row>
    <row r="18" spans="1:164" x14ac:dyDescent="0.25">
      <c r="A18" s="1">
        <v>10</v>
      </c>
      <c r="B18" s="1" t="s">
        <v>96</v>
      </c>
      <c r="C18" s="1">
        <v>9424</v>
      </c>
      <c r="D18" s="1" t="s">
        <v>1</v>
      </c>
      <c r="E18" s="1">
        <v>0</v>
      </c>
      <c r="F18" s="1">
        <v>0</v>
      </c>
      <c r="G18" s="1">
        <v>0</v>
      </c>
      <c r="H18" s="1" t="str">
        <f>IF(ISNUMBER(I18),RANK(I18,I9:I38,0),"")</f>
        <v/>
      </c>
      <c r="I18" s="1" t="b">
        <f t="shared" si="0"/>
        <v>0</v>
      </c>
      <c r="J18" s="1" t="b">
        <f t="shared" si="1"/>
        <v>0</v>
      </c>
      <c r="K18" s="1" t="b">
        <f t="shared" si="2"/>
        <v>0</v>
      </c>
      <c r="L18" s="1" t="b">
        <f t="shared" si="3"/>
        <v>0</v>
      </c>
      <c r="M18" s="1" t="s">
        <v>65</v>
      </c>
      <c r="N18" s="1">
        <f t="shared" si="8"/>
        <v>15</v>
      </c>
      <c r="O18" s="1"/>
      <c r="P18" s="1">
        <f t="shared" si="4"/>
        <v>85.615384615384613</v>
      </c>
      <c r="Q18" s="1">
        <f t="shared" si="5"/>
        <v>84.714285714285708</v>
      </c>
      <c r="R18" s="1">
        <f t="shared" si="6"/>
        <v>1113</v>
      </c>
      <c r="S18" s="1">
        <f t="shared" si="7"/>
        <v>593</v>
      </c>
      <c r="T18" s="1"/>
      <c r="U18" s="2"/>
      <c r="V18" s="2"/>
      <c r="W18" s="1"/>
      <c r="X18" s="1">
        <v>90</v>
      </c>
      <c r="Y18" s="2"/>
      <c r="Z18" s="1" t="s">
        <v>56</v>
      </c>
      <c r="AA18" s="2"/>
      <c r="AB18" s="2"/>
      <c r="AC18" s="1"/>
      <c r="AD18" s="1">
        <v>86</v>
      </c>
      <c r="AE18" s="2"/>
      <c r="AF18" s="1" t="s">
        <v>66</v>
      </c>
      <c r="AG18" s="2"/>
      <c r="AH18" s="2"/>
      <c r="AI18" s="1"/>
      <c r="AJ18" s="1">
        <v>85</v>
      </c>
      <c r="AK18" s="1">
        <v>88</v>
      </c>
      <c r="AL18" s="1" t="s">
        <v>66</v>
      </c>
      <c r="AM18" s="2"/>
      <c r="AN18" s="2"/>
      <c r="AO18" s="1"/>
      <c r="AP18" s="1">
        <v>86</v>
      </c>
      <c r="AQ18" s="2"/>
      <c r="AR18" s="1" t="s">
        <v>56</v>
      </c>
      <c r="AS18" s="2"/>
      <c r="AT18" s="2"/>
      <c r="AU18" s="1"/>
      <c r="AV18" s="1">
        <v>82</v>
      </c>
      <c r="AW18" s="2"/>
      <c r="AX18" s="1" t="s">
        <v>66</v>
      </c>
      <c r="AY18" s="2"/>
      <c r="AZ18" s="2"/>
      <c r="BA18" s="1"/>
      <c r="BB18" s="1">
        <v>85</v>
      </c>
      <c r="BC18" s="1">
        <v>87</v>
      </c>
      <c r="BD18" s="1" t="s">
        <v>56</v>
      </c>
      <c r="BE18" s="2"/>
      <c r="BF18" s="2"/>
      <c r="BG18" s="1"/>
      <c r="BH18" s="2"/>
      <c r="BI18" s="1">
        <v>78</v>
      </c>
      <c r="BJ18" s="1" t="s">
        <v>66</v>
      </c>
      <c r="BK18" s="2"/>
      <c r="BL18" s="2"/>
      <c r="BM18" s="1"/>
      <c r="BN18" s="1">
        <v>86</v>
      </c>
      <c r="BO18" s="1">
        <v>87</v>
      </c>
      <c r="BP18" s="1" t="s">
        <v>66</v>
      </c>
      <c r="BQ18" s="2"/>
      <c r="BR18" s="2"/>
      <c r="BS18" s="1"/>
      <c r="BT18" s="1">
        <v>86</v>
      </c>
      <c r="BU18" s="1">
        <v>90</v>
      </c>
      <c r="BV18" s="1" t="s">
        <v>56</v>
      </c>
      <c r="BW18" s="2"/>
      <c r="BX18" s="2"/>
      <c r="BY18" s="1"/>
      <c r="BZ18" s="1">
        <v>92</v>
      </c>
      <c r="CA18" s="2"/>
      <c r="CB18" s="1" t="s">
        <v>56</v>
      </c>
      <c r="CC18" s="2"/>
      <c r="CD18" s="2"/>
      <c r="CE18" s="1"/>
      <c r="CF18" s="1">
        <v>84</v>
      </c>
      <c r="CG18" s="2"/>
      <c r="CH18" s="1" t="s">
        <v>66</v>
      </c>
      <c r="CI18" s="2"/>
      <c r="CJ18" s="2"/>
      <c r="CK18" s="1"/>
      <c r="CL18" s="1">
        <v>93</v>
      </c>
      <c r="CM18" s="2"/>
      <c r="CN18" s="1" t="s">
        <v>56</v>
      </c>
      <c r="CO18" s="2"/>
      <c r="CP18" s="2"/>
      <c r="CQ18" s="1"/>
      <c r="CR18" s="1">
        <v>79</v>
      </c>
      <c r="CS18" s="1">
        <v>84</v>
      </c>
      <c r="CT18" s="1" t="s">
        <v>56</v>
      </c>
      <c r="CU18" s="2"/>
      <c r="CV18" s="2"/>
      <c r="CW18" s="1"/>
      <c r="CX18" s="1">
        <v>79</v>
      </c>
      <c r="CY18" s="1">
        <v>79</v>
      </c>
      <c r="CZ18" s="1" t="s">
        <v>66</v>
      </c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 t="s">
        <v>67</v>
      </c>
      <c r="DT18" s="1"/>
      <c r="DU18" s="1" t="s">
        <v>68</v>
      </c>
      <c r="DV18" s="1" t="s">
        <v>69</v>
      </c>
      <c r="DW18" s="1"/>
      <c r="DX18" s="1" t="s">
        <v>68</v>
      </c>
      <c r="DY18" s="1"/>
      <c r="DZ18" s="1"/>
      <c r="EA18" s="1" t="s">
        <v>68</v>
      </c>
      <c r="EB18" s="1" t="s">
        <v>70</v>
      </c>
      <c r="EC18" s="1"/>
      <c r="ED18" s="1" t="s">
        <v>68</v>
      </c>
      <c r="EE18" s="1" t="s">
        <v>71</v>
      </c>
      <c r="EF18" s="1"/>
      <c r="EG18" s="1" t="s">
        <v>68</v>
      </c>
      <c r="EH18" s="1" t="s">
        <v>89</v>
      </c>
      <c r="EI18" s="1"/>
      <c r="EJ18" s="1" t="s">
        <v>68</v>
      </c>
      <c r="EK18" s="1" t="s">
        <v>72</v>
      </c>
      <c r="EL18" s="1"/>
      <c r="EM18" s="1" t="s">
        <v>68</v>
      </c>
      <c r="EN18" s="1" t="s">
        <v>73</v>
      </c>
      <c r="EO18" s="1"/>
      <c r="EP18" s="1" t="s">
        <v>68</v>
      </c>
      <c r="EQ18" s="1" t="s">
        <v>74</v>
      </c>
      <c r="ER18" s="1"/>
      <c r="ES18" s="1" t="s">
        <v>68</v>
      </c>
      <c r="ET18" s="1" t="s">
        <v>75</v>
      </c>
      <c r="EU18" s="1"/>
      <c r="EV18" s="1" t="s">
        <v>68</v>
      </c>
      <c r="EW18" s="1" t="s">
        <v>76</v>
      </c>
      <c r="EX18" s="1"/>
      <c r="EY18" s="1" t="s">
        <v>68</v>
      </c>
      <c r="EZ18" s="1" t="s">
        <v>77</v>
      </c>
      <c r="FA18" s="1"/>
      <c r="FB18" s="1" t="s">
        <v>68</v>
      </c>
      <c r="FC18" s="1" t="s">
        <v>78</v>
      </c>
      <c r="FD18" s="1"/>
      <c r="FE18" s="1" t="s">
        <v>68</v>
      </c>
      <c r="FF18" s="1" t="s">
        <v>79</v>
      </c>
      <c r="FG18" s="1"/>
      <c r="FH18" s="1" t="s">
        <v>68</v>
      </c>
    </row>
    <row r="19" spans="1:164" x14ac:dyDescent="0.25">
      <c r="A19" s="1">
        <v>11</v>
      </c>
      <c r="B19" s="1" t="s">
        <v>97</v>
      </c>
      <c r="C19" s="1">
        <v>9456</v>
      </c>
      <c r="D19" s="1" t="s">
        <v>1</v>
      </c>
      <c r="E19" s="1">
        <v>1</v>
      </c>
      <c r="F19" s="1">
        <v>1</v>
      </c>
      <c r="G19" s="1">
        <v>0</v>
      </c>
      <c r="H19" s="1" t="str">
        <f>IF(ISNUMBER(I19),RANK(I19,I9:I38,0),"")</f>
        <v/>
      </c>
      <c r="I19" s="1" t="b">
        <f t="shared" si="0"/>
        <v>0</v>
      </c>
      <c r="J19" s="1" t="b">
        <f t="shared" si="1"/>
        <v>0</v>
      </c>
      <c r="K19" s="1" t="b">
        <f t="shared" si="2"/>
        <v>0</v>
      </c>
      <c r="L19" s="1" t="b">
        <f t="shared" si="3"/>
        <v>0</v>
      </c>
      <c r="M19" s="1" t="s">
        <v>65</v>
      </c>
      <c r="N19" s="1">
        <f t="shared" si="8"/>
        <v>13</v>
      </c>
      <c r="O19" s="1"/>
      <c r="P19" s="1">
        <f t="shared" si="4"/>
        <v>86.615384615384613</v>
      </c>
      <c r="Q19" s="1">
        <f t="shared" si="5"/>
        <v>85.571428571428569</v>
      </c>
      <c r="R19" s="1">
        <f t="shared" si="6"/>
        <v>1126</v>
      </c>
      <c r="S19" s="1">
        <f t="shared" si="7"/>
        <v>599</v>
      </c>
      <c r="T19" s="1"/>
      <c r="U19" s="2"/>
      <c r="V19" s="2"/>
      <c r="W19" s="1"/>
      <c r="X19" s="1">
        <v>93</v>
      </c>
      <c r="Y19" s="2"/>
      <c r="Z19" s="1" t="s">
        <v>56</v>
      </c>
      <c r="AA19" s="2"/>
      <c r="AB19" s="2"/>
      <c r="AC19" s="1"/>
      <c r="AD19" s="1">
        <v>86</v>
      </c>
      <c r="AE19" s="2"/>
      <c r="AF19" s="1" t="s">
        <v>66</v>
      </c>
      <c r="AG19" s="2"/>
      <c r="AH19" s="2"/>
      <c r="AI19" s="1"/>
      <c r="AJ19" s="1">
        <v>85</v>
      </c>
      <c r="AK19" s="1">
        <v>88</v>
      </c>
      <c r="AL19" s="1" t="s">
        <v>66</v>
      </c>
      <c r="AM19" s="2"/>
      <c r="AN19" s="2"/>
      <c r="AO19" s="1"/>
      <c r="AP19" s="1">
        <v>86</v>
      </c>
      <c r="AQ19" s="2"/>
      <c r="AR19" s="1" t="s">
        <v>56</v>
      </c>
      <c r="AS19" s="2"/>
      <c r="AT19" s="2"/>
      <c r="AU19" s="1"/>
      <c r="AV19" s="1">
        <v>83</v>
      </c>
      <c r="AW19" s="2"/>
      <c r="AX19" s="1" t="s">
        <v>66</v>
      </c>
      <c r="AY19" s="2"/>
      <c r="AZ19" s="2"/>
      <c r="BA19" s="1"/>
      <c r="BB19" s="1">
        <v>89</v>
      </c>
      <c r="BC19" s="1">
        <v>90</v>
      </c>
      <c r="BD19" s="1" t="s">
        <v>56</v>
      </c>
      <c r="BE19" s="2"/>
      <c r="BF19" s="2"/>
      <c r="BG19" s="1"/>
      <c r="BH19" s="2"/>
      <c r="BI19" s="1">
        <v>87</v>
      </c>
      <c r="BJ19" s="1" t="s">
        <v>56</v>
      </c>
      <c r="BK19" s="2"/>
      <c r="BL19" s="2"/>
      <c r="BM19" s="1"/>
      <c r="BN19" s="1">
        <v>87</v>
      </c>
      <c r="BO19" s="1">
        <v>85</v>
      </c>
      <c r="BP19" s="1" t="s">
        <v>66</v>
      </c>
      <c r="BQ19" s="2"/>
      <c r="BR19" s="2"/>
      <c r="BS19" s="1"/>
      <c r="BT19" s="1">
        <v>87</v>
      </c>
      <c r="BU19" s="1">
        <v>87</v>
      </c>
      <c r="BV19" s="1" t="s">
        <v>56</v>
      </c>
      <c r="BW19" s="2"/>
      <c r="BX19" s="2"/>
      <c r="BY19" s="1"/>
      <c r="BZ19" s="1">
        <v>87</v>
      </c>
      <c r="CA19" s="2"/>
      <c r="CB19" s="1" t="s">
        <v>56</v>
      </c>
      <c r="CC19" s="2"/>
      <c r="CD19" s="2"/>
      <c r="CE19" s="1"/>
      <c r="CF19" s="1">
        <v>88</v>
      </c>
      <c r="CG19" s="2"/>
      <c r="CH19" s="1" t="s">
        <v>66</v>
      </c>
      <c r="CI19" s="2"/>
      <c r="CJ19" s="2"/>
      <c r="CK19" s="1"/>
      <c r="CL19" s="1">
        <v>90</v>
      </c>
      <c r="CM19" s="2"/>
      <c r="CN19" s="1" t="s">
        <v>56</v>
      </c>
      <c r="CO19" s="2"/>
      <c r="CP19" s="2"/>
      <c r="CQ19" s="1"/>
      <c r="CR19" s="1">
        <v>86</v>
      </c>
      <c r="CS19" s="1">
        <v>83</v>
      </c>
      <c r="CT19" s="1" t="s">
        <v>56</v>
      </c>
      <c r="CU19" s="2"/>
      <c r="CV19" s="2"/>
      <c r="CW19" s="1"/>
      <c r="CX19" s="1">
        <v>79</v>
      </c>
      <c r="CY19" s="1">
        <v>79</v>
      </c>
      <c r="CZ19" s="1" t="s">
        <v>66</v>
      </c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 t="s">
        <v>67</v>
      </c>
      <c r="DT19" s="1"/>
      <c r="DU19" s="1" t="s">
        <v>68</v>
      </c>
      <c r="DV19" s="1" t="s">
        <v>69</v>
      </c>
      <c r="DW19" s="1"/>
      <c r="DX19" s="1" t="s">
        <v>68</v>
      </c>
      <c r="DY19" s="1"/>
      <c r="DZ19" s="1"/>
      <c r="EA19" s="1" t="s">
        <v>68</v>
      </c>
      <c r="EB19" s="1" t="s">
        <v>70</v>
      </c>
      <c r="EC19" s="1"/>
      <c r="ED19" s="1" t="s">
        <v>68</v>
      </c>
      <c r="EE19" s="1" t="s">
        <v>71</v>
      </c>
      <c r="EF19" s="1"/>
      <c r="EG19" s="1" t="s">
        <v>68</v>
      </c>
      <c r="EH19" s="1" t="s">
        <v>89</v>
      </c>
      <c r="EI19" s="1"/>
      <c r="EJ19" s="1" t="s">
        <v>68</v>
      </c>
      <c r="EK19" s="1" t="s">
        <v>72</v>
      </c>
      <c r="EL19" s="1"/>
      <c r="EM19" s="1" t="s">
        <v>68</v>
      </c>
      <c r="EN19" s="1" t="s">
        <v>73</v>
      </c>
      <c r="EO19" s="1"/>
      <c r="EP19" s="1" t="s">
        <v>68</v>
      </c>
      <c r="EQ19" s="1" t="s">
        <v>74</v>
      </c>
      <c r="ER19" s="1"/>
      <c r="ES19" s="1" t="s">
        <v>68</v>
      </c>
      <c r="ET19" s="1" t="s">
        <v>75</v>
      </c>
      <c r="EU19" s="1"/>
      <c r="EV19" s="1" t="s">
        <v>68</v>
      </c>
      <c r="EW19" s="1" t="s">
        <v>98</v>
      </c>
      <c r="EX19" s="1"/>
      <c r="EY19" s="1" t="s">
        <v>68</v>
      </c>
      <c r="EZ19" s="1" t="s">
        <v>77</v>
      </c>
      <c r="FA19" s="1"/>
      <c r="FB19" s="1" t="s">
        <v>68</v>
      </c>
      <c r="FC19" s="1" t="s">
        <v>78</v>
      </c>
      <c r="FD19" s="1"/>
      <c r="FE19" s="1" t="s">
        <v>68</v>
      </c>
      <c r="FF19" s="1" t="s">
        <v>79</v>
      </c>
      <c r="FG19" s="1"/>
      <c r="FH19" s="1" t="s">
        <v>68</v>
      </c>
    </row>
    <row r="20" spans="1:164" x14ac:dyDescent="0.25">
      <c r="A20" s="1">
        <v>12</v>
      </c>
      <c r="B20" s="1" t="s">
        <v>99</v>
      </c>
      <c r="C20" s="1">
        <v>9559</v>
      </c>
      <c r="D20" s="1" t="s">
        <v>1</v>
      </c>
      <c r="E20" s="1">
        <v>4</v>
      </c>
      <c r="F20" s="1">
        <v>2</v>
      </c>
      <c r="G20" s="1">
        <v>0</v>
      </c>
      <c r="H20" s="1" t="str">
        <f>IF(ISNUMBER(I20),RANK(I20,I9:I38,0),"")</f>
        <v/>
      </c>
      <c r="I20" s="1" t="b">
        <f t="shared" si="0"/>
        <v>0</v>
      </c>
      <c r="J20" s="1" t="b">
        <f t="shared" si="1"/>
        <v>0</v>
      </c>
      <c r="K20" s="1" t="b">
        <f t="shared" si="2"/>
        <v>0</v>
      </c>
      <c r="L20" s="1" t="b">
        <f t="shared" si="3"/>
        <v>0</v>
      </c>
      <c r="M20" s="1" t="s">
        <v>65</v>
      </c>
      <c r="N20" s="1">
        <f t="shared" si="8"/>
        <v>20</v>
      </c>
      <c r="O20" s="1"/>
      <c r="P20" s="1">
        <f t="shared" si="4"/>
        <v>85.461538461538467</v>
      </c>
      <c r="Q20" s="1">
        <f t="shared" si="5"/>
        <v>87</v>
      </c>
      <c r="R20" s="1">
        <f t="shared" si="6"/>
        <v>1111</v>
      </c>
      <c r="S20" s="1">
        <f t="shared" si="7"/>
        <v>609</v>
      </c>
      <c r="T20" s="1"/>
      <c r="U20" s="2"/>
      <c r="V20" s="2"/>
      <c r="W20" s="1"/>
      <c r="X20" s="1">
        <v>92</v>
      </c>
      <c r="Y20" s="2"/>
      <c r="Z20" s="1" t="s">
        <v>56</v>
      </c>
      <c r="AA20" s="2"/>
      <c r="AB20" s="2"/>
      <c r="AC20" s="1"/>
      <c r="AD20" s="1">
        <v>79</v>
      </c>
      <c r="AE20" s="2"/>
      <c r="AF20" s="1" t="s">
        <v>66</v>
      </c>
      <c r="AG20" s="2"/>
      <c r="AH20" s="2"/>
      <c r="AI20" s="1"/>
      <c r="AJ20" s="1">
        <v>85</v>
      </c>
      <c r="AK20" s="1">
        <v>90</v>
      </c>
      <c r="AL20" s="1" t="s">
        <v>66</v>
      </c>
      <c r="AM20" s="2"/>
      <c r="AN20" s="2"/>
      <c r="AO20" s="1"/>
      <c r="AP20" s="1">
        <v>86</v>
      </c>
      <c r="AQ20" s="2"/>
      <c r="AR20" s="1" t="s">
        <v>56</v>
      </c>
      <c r="AS20" s="2"/>
      <c r="AT20" s="2"/>
      <c r="AU20" s="1"/>
      <c r="AV20" s="1">
        <v>82</v>
      </c>
      <c r="AW20" s="2"/>
      <c r="AX20" s="1" t="s">
        <v>66</v>
      </c>
      <c r="AY20" s="2"/>
      <c r="AZ20" s="2"/>
      <c r="BA20" s="1"/>
      <c r="BB20" s="1">
        <v>90</v>
      </c>
      <c r="BC20" s="1">
        <v>90</v>
      </c>
      <c r="BD20" s="1" t="s">
        <v>56</v>
      </c>
      <c r="BE20" s="2"/>
      <c r="BF20" s="2"/>
      <c r="BG20" s="1"/>
      <c r="BH20" s="2"/>
      <c r="BI20" s="1">
        <v>90</v>
      </c>
      <c r="BJ20" s="1" t="s">
        <v>56</v>
      </c>
      <c r="BK20" s="2"/>
      <c r="BL20" s="2"/>
      <c r="BM20" s="1"/>
      <c r="BN20" s="1">
        <v>88</v>
      </c>
      <c r="BO20" s="1">
        <v>86</v>
      </c>
      <c r="BP20" s="1" t="s">
        <v>56</v>
      </c>
      <c r="BQ20" s="2"/>
      <c r="BR20" s="2"/>
      <c r="BS20" s="1"/>
      <c r="BT20" s="1">
        <v>91</v>
      </c>
      <c r="BU20" s="1">
        <v>92</v>
      </c>
      <c r="BV20" s="1" t="s">
        <v>56</v>
      </c>
      <c r="BW20" s="2"/>
      <c r="BX20" s="2"/>
      <c r="BY20" s="1"/>
      <c r="BZ20" s="1">
        <v>88</v>
      </c>
      <c r="CA20" s="2"/>
      <c r="CB20" s="1" t="s">
        <v>56</v>
      </c>
      <c r="CC20" s="2"/>
      <c r="CD20" s="2"/>
      <c r="CE20" s="1"/>
      <c r="CF20" s="1">
        <v>87</v>
      </c>
      <c r="CG20" s="2"/>
      <c r="CH20" s="1" t="s">
        <v>66</v>
      </c>
      <c r="CI20" s="2"/>
      <c r="CJ20" s="2"/>
      <c r="CK20" s="1"/>
      <c r="CL20" s="1">
        <v>86</v>
      </c>
      <c r="CM20" s="2"/>
      <c r="CN20" s="1" t="s">
        <v>66</v>
      </c>
      <c r="CO20" s="2"/>
      <c r="CP20" s="2"/>
      <c r="CQ20" s="1"/>
      <c r="CR20" s="2">
        <v>77</v>
      </c>
      <c r="CS20" s="1">
        <v>80</v>
      </c>
      <c r="CT20" s="1" t="s">
        <v>56</v>
      </c>
      <c r="CU20" s="2"/>
      <c r="CV20" s="2"/>
      <c r="CW20" s="1"/>
      <c r="CX20" s="1">
        <v>80</v>
      </c>
      <c r="CY20" s="1">
        <v>81</v>
      </c>
      <c r="CZ20" s="1" t="s">
        <v>66</v>
      </c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 t="s">
        <v>67</v>
      </c>
      <c r="DT20" s="1"/>
      <c r="DU20" s="1" t="s">
        <v>68</v>
      </c>
      <c r="DV20" s="1" t="s">
        <v>69</v>
      </c>
      <c r="DW20" s="1"/>
      <c r="DX20" s="1" t="s">
        <v>68</v>
      </c>
      <c r="DY20" s="1"/>
      <c r="DZ20" s="1"/>
      <c r="EA20" s="1" t="s">
        <v>68</v>
      </c>
      <c r="EB20" s="1" t="s">
        <v>70</v>
      </c>
      <c r="EC20" s="1"/>
      <c r="ED20" s="1" t="s">
        <v>68</v>
      </c>
      <c r="EE20" s="1" t="s">
        <v>71</v>
      </c>
      <c r="EF20" s="1"/>
      <c r="EG20" s="1" t="s">
        <v>68</v>
      </c>
      <c r="EH20" s="1" t="s">
        <v>89</v>
      </c>
      <c r="EI20" s="1"/>
      <c r="EJ20" s="1" t="s">
        <v>68</v>
      </c>
      <c r="EK20" s="1" t="s">
        <v>72</v>
      </c>
      <c r="EL20" s="1"/>
      <c r="EM20" s="1" t="s">
        <v>68</v>
      </c>
      <c r="EN20" s="1" t="s">
        <v>73</v>
      </c>
      <c r="EO20" s="1"/>
      <c r="EP20" s="1" t="s">
        <v>68</v>
      </c>
      <c r="EQ20" s="1" t="s">
        <v>74</v>
      </c>
      <c r="ER20" s="1"/>
      <c r="ES20" s="1" t="s">
        <v>68</v>
      </c>
      <c r="ET20" s="1" t="s">
        <v>75</v>
      </c>
      <c r="EU20" s="1"/>
      <c r="EV20" s="1" t="s">
        <v>68</v>
      </c>
      <c r="EW20" s="1" t="s">
        <v>76</v>
      </c>
      <c r="EX20" s="1"/>
      <c r="EY20" s="1" t="s">
        <v>68</v>
      </c>
      <c r="EZ20" s="1" t="s">
        <v>77</v>
      </c>
      <c r="FA20" s="1"/>
      <c r="FB20" s="1" t="s">
        <v>68</v>
      </c>
      <c r="FC20" s="1" t="s">
        <v>78</v>
      </c>
      <c r="FD20" s="1"/>
      <c r="FE20" s="1" t="s">
        <v>68</v>
      </c>
      <c r="FF20" s="1" t="s">
        <v>79</v>
      </c>
      <c r="FG20" s="1"/>
      <c r="FH20" s="1" t="s">
        <v>68</v>
      </c>
    </row>
    <row r="21" spans="1:164" x14ac:dyDescent="0.25">
      <c r="A21" s="1">
        <v>13</v>
      </c>
      <c r="B21" s="1" t="s">
        <v>100</v>
      </c>
      <c r="C21" s="1">
        <v>9668</v>
      </c>
      <c r="D21" s="1" t="s">
        <v>1</v>
      </c>
      <c r="E21" s="1">
        <v>0</v>
      </c>
      <c r="F21" s="1">
        <v>0</v>
      </c>
      <c r="G21" s="1">
        <v>0</v>
      </c>
      <c r="H21" s="1" t="str">
        <f>IF(ISNUMBER(I21),RANK(I21,I9:I38,0),"")</f>
        <v/>
      </c>
      <c r="I21" s="1" t="b">
        <f t="shared" si="0"/>
        <v>0</v>
      </c>
      <c r="J21" s="1" t="b">
        <f t="shared" si="1"/>
        <v>0</v>
      </c>
      <c r="K21" s="1" t="b">
        <f t="shared" si="2"/>
        <v>0</v>
      </c>
      <c r="L21" s="1" t="b">
        <f t="shared" si="3"/>
        <v>0</v>
      </c>
      <c r="M21" s="1" t="s">
        <v>65</v>
      </c>
      <c r="N21" s="1">
        <f>RANK(P21,$P$9:$P$38,0)</f>
        <v>15</v>
      </c>
      <c r="O21" s="1"/>
      <c r="P21" s="1">
        <f t="shared" si="4"/>
        <v>85.615384615384613</v>
      </c>
      <c r="Q21" s="1">
        <f t="shared" si="5"/>
        <v>87</v>
      </c>
      <c r="R21" s="1">
        <f t="shared" si="6"/>
        <v>1113</v>
      </c>
      <c r="S21" s="1">
        <f t="shared" si="7"/>
        <v>609</v>
      </c>
      <c r="T21" s="1"/>
      <c r="U21" s="2"/>
      <c r="V21" s="2"/>
      <c r="W21" s="1"/>
      <c r="X21" s="1">
        <v>93</v>
      </c>
      <c r="Y21" s="2"/>
      <c r="Z21" s="1" t="s">
        <v>56</v>
      </c>
      <c r="AA21" s="2"/>
      <c r="AB21" s="2"/>
      <c r="AC21" s="1"/>
      <c r="AD21" s="1">
        <v>89</v>
      </c>
      <c r="AE21" s="2"/>
      <c r="AF21" s="1" t="s">
        <v>66</v>
      </c>
      <c r="AG21" s="2"/>
      <c r="AH21" s="2"/>
      <c r="AI21" s="1"/>
      <c r="AJ21" s="1">
        <v>84</v>
      </c>
      <c r="AK21" s="1">
        <v>88</v>
      </c>
      <c r="AL21" s="1" t="s">
        <v>66</v>
      </c>
      <c r="AM21" s="2"/>
      <c r="AN21" s="2"/>
      <c r="AO21" s="1"/>
      <c r="AP21" s="1">
        <v>82</v>
      </c>
      <c r="AQ21" s="2"/>
      <c r="AR21" s="1" t="s">
        <v>56</v>
      </c>
      <c r="AS21" s="2"/>
      <c r="AT21" s="2"/>
      <c r="AU21" s="1"/>
      <c r="AV21" s="1">
        <v>84</v>
      </c>
      <c r="AW21" s="2"/>
      <c r="AX21" s="1" t="s">
        <v>66</v>
      </c>
      <c r="AY21" s="2"/>
      <c r="AZ21" s="2"/>
      <c r="BA21" s="1"/>
      <c r="BB21" s="1">
        <v>83</v>
      </c>
      <c r="BC21" s="1">
        <v>85</v>
      </c>
      <c r="BD21" s="1" t="s">
        <v>66</v>
      </c>
      <c r="BE21" s="2"/>
      <c r="BF21" s="2"/>
      <c r="BG21" s="1"/>
      <c r="BH21" s="2"/>
      <c r="BI21" s="1">
        <v>92</v>
      </c>
      <c r="BJ21" s="1" t="s">
        <v>56</v>
      </c>
      <c r="BK21" s="2"/>
      <c r="BL21" s="2"/>
      <c r="BM21" s="1"/>
      <c r="BN21" s="1">
        <v>90</v>
      </c>
      <c r="BO21" s="1">
        <v>90</v>
      </c>
      <c r="BP21" s="1" t="s">
        <v>56</v>
      </c>
      <c r="BQ21" s="2"/>
      <c r="BR21" s="2"/>
      <c r="BS21" s="1"/>
      <c r="BT21" s="1">
        <v>89</v>
      </c>
      <c r="BU21" s="1">
        <v>93</v>
      </c>
      <c r="BV21" s="1" t="s">
        <v>56</v>
      </c>
      <c r="BW21" s="2"/>
      <c r="BX21" s="2"/>
      <c r="BY21" s="1"/>
      <c r="BZ21" s="1">
        <v>83</v>
      </c>
      <c r="CA21" s="2"/>
      <c r="CB21" s="1" t="s">
        <v>56</v>
      </c>
      <c r="CC21" s="2"/>
      <c r="CD21" s="2"/>
      <c r="CE21" s="1"/>
      <c r="CF21" s="1">
        <v>88</v>
      </c>
      <c r="CG21" s="2"/>
      <c r="CH21" s="1" t="s">
        <v>66</v>
      </c>
      <c r="CI21" s="2"/>
      <c r="CJ21" s="2"/>
      <c r="CK21" s="1"/>
      <c r="CL21" s="1">
        <v>91</v>
      </c>
      <c r="CM21" s="2"/>
      <c r="CN21" s="1" t="s">
        <v>56</v>
      </c>
      <c r="CO21" s="2"/>
      <c r="CP21" s="2"/>
      <c r="CQ21" s="1"/>
      <c r="CR21" s="1">
        <v>79</v>
      </c>
      <c r="CS21" s="1">
        <v>82</v>
      </c>
      <c r="CT21" s="1" t="s">
        <v>56</v>
      </c>
      <c r="CU21" s="2"/>
      <c r="CV21" s="2"/>
      <c r="CW21" s="1"/>
      <c r="CX21" s="1">
        <v>78</v>
      </c>
      <c r="CY21" s="1">
        <v>79</v>
      </c>
      <c r="CZ21" s="1" t="s">
        <v>66</v>
      </c>
      <c r="DA21" s="1"/>
      <c r="DB21" s="1" t="s">
        <v>101</v>
      </c>
      <c r="DC21" s="1" t="s">
        <v>56</v>
      </c>
      <c r="DD21" s="1" t="s">
        <v>102</v>
      </c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 t="s">
        <v>67</v>
      </c>
      <c r="DT21" s="1"/>
      <c r="DU21" s="1" t="s">
        <v>68</v>
      </c>
      <c r="DV21" s="1" t="s">
        <v>69</v>
      </c>
      <c r="DW21" s="1"/>
      <c r="DX21" s="1" t="s">
        <v>68</v>
      </c>
      <c r="DY21" s="1"/>
      <c r="DZ21" s="1"/>
      <c r="EA21" s="1" t="s">
        <v>68</v>
      </c>
      <c r="EB21" s="1" t="s">
        <v>70</v>
      </c>
      <c r="EC21" s="1"/>
      <c r="ED21" s="1" t="s">
        <v>68</v>
      </c>
      <c r="EE21" s="1" t="s">
        <v>71</v>
      </c>
      <c r="EF21" s="1"/>
      <c r="EG21" s="1" t="s">
        <v>68</v>
      </c>
      <c r="EH21" s="1" t="s">
        <v>89</v>
      </c>
      <c r="EI21" s="1"/>
      <c r="EJ21" s="1" t="s">
        <v>68</v>
      </c>
      <c r="EK21" s="1" t="s">
        <v>72</v>
      </c>
      <c r="EL21" s="1"/>
      <c r="EM21" s="1" t="s">
        <v>68</v>
      </c>
      <c r="EN21" s="1" t="s">
        <v>73</v>
      </c>
      <c r="EO21" s="1"/>
      <c r="EP21" s="1" t="s">
        <v>68</v>
      </c>
      <c r="EQ21" s="1" t="s">
        <v>74</v>
      </c>
      <c r="ER21" s="1"/>
      <c r="ES21" s="1" t="s">
        <v>68</v>
      </c>
      <c r="ET21" s="1" t="s">
        <v>75</v>
      </c>
      <c r="EU21" s="1"/>
      <c r="EV21" s="1" t="s">
        <v>68</v>
      </c>
      <c r="EW21" s="1" t="s">
        <v>76</v>
      </c>
      <c r="EX21" s="1"/>
      <c r="EY21" s="1" t="s">
        <v>68</v>
      </c>
      <c r="EZ21" s="1" t="s">
        <v>77</v>
      </c>
      <c r="FA21" s="1"/>
      <c r="FB21" s="1" t="s">
        <v>68</v>
      </c>
      <c r="FC21" s="1" t="s">
        <v>78</v>
      </c>
      <c r="FD21" s="1"/>
      <c r="FE21" s="1" t="s">
        <v>68</v>
      </c>
      <c r="FF21" s="1" t="s">
        <v>79</v>
      </c>
      <c r="FG21" s="1"/>
      <c r="FH21" s="1" t="s">
        <v>68</v>
      </c>
    </row>
    <row r="22" spans="1:164" x14ac:dyDescent="0.25">
      <c r="A22" s="1">
        <v>14</v>
      </c>
      <c r="B22" s="1" t="s">
        <v>103</v>
      </c>
      <c r="C22" s="1">
        <v>9628</v>
      </c>
      <c r="D22" s="1" t="s">
        <v>1</v>
      </c>
      <c r="E22" s="1">
        <v>2</v>
      </c>
      <c r="F22" s="1">
        <v>0</v>
      </c>
      <c r="G22" s="1">
        <v>0</v>
      </c>
      <c r="H22" s="1" t="str">
        <f>IF(ISNUMBER(I22),RANK(I22,I9:I38,0),"")</f>
        <v/>
      </c>
      <c r="I22" s="1" t="b">
        <f t="shared" si="0"/>
        <v>0</v>
      </c>
      <c r="J22" s="1" t="b">
        <f t="shared" si="1"/>
        <v>0</v>
      </c>
      <c r="K22" s="1" t="b">
        <f t="shared" si="2"/>
        <v>0</v>
      </c>
      <c r="L22" s="1" t="b">
        <f t="shared" si="3"/>
        <v>0</v>
      </c>
      <c r="M22" s="1" t="s">
        <v>65</v>
      </c>
      <c r="N22" s="1">
        <f t="shared" si="8"/>
        <v>10</v>
      </c>
      <c r="O22" s="1"/>
      <c r="P22" s="1">
        <f t="shared" si="4"/>
        <v>87.615384615384613</v>
      </c>
      <c r="Q22" s="1">
        <f t="shared" si="5"/>
        <v>87.571428571428569</v>
      </c>
      <c r="R22" s="1">
        <f t="shared" si="6"/>
        <v>1139</v>
      </c>
      <c r="S22" s="1">
        <f t="shared" si="7"/>
        <v>613</v>
      </c>
      <c r="T22" s="1"/>
      <c r="U22" s="2"/>
      <c r="V22" s="2"/>
      <c r="W22" s="1"/>
      <c r="X22" s="1">
        <v>94</v>
      </c>
      <c r="Y22" s="2"/>
      <c r="Z22" s="1" t="s">
        <v>56</v>
      </c>
      <c r="AA22" s="2"/>
      <c r="AB22" s="2"/>
      <c r="AC22" s="1"/>
      <c r="AD22" s="1">
        <v>86</v>
      </c>
      <c r="AE22" s="2"/>
      <c r="AF22" s="1" t="s">
        <v>66</v>
      </c>
      <c r="AG22" s="2"/>
      <c r="AH22" s="2"/>
      <c r="AI22" s="1"/>
      <c r="AJ22" s="1">
        <v>87</v>
      </c>
      <c r="AK22" s="1">
        <v>90</v>
      </c>
      <c r="AL22" s="1" t="s">
        <v>66</v>
      </c>
      <c r="AM22" s="2"/>
      <c r="AN22" s="2"/>
      <c r="AO22" s="1"/>
      <c r="AP22" s="1">
        <v>95</v>
      </c>
      <c r="AQ22" s="2"/>
      <c r="AR22" s="1" t="s">
        <v>56</v>
      </c>
      <c r="AS22" s="2"/>
      <c r="AT22" s="2"/>
      <c r="AU22" s="1"/>
      <c r="AV22" s="1">
        <v>81</v>
      </c>
      <c r="AW22" s="2"/>
      <c r="AX22" s="1" t="s">
        <v>66</v>
      </c>
      <c r="AY22" s="2"/>
      <c r="AZ22" s="2"/>
      <c r="BA22" s="1"/>
      <c r="BB22" s="1">
        <v>91</v>
      </c>
      <c r="BC22" s="1">
        <v>92</v>
      </c>
      <c r="BD22" s="1" t="s">
        <v>56</v>
      </c>
      <c r="BE22" s="2"/>
      <c r="BF22" s="2"/>
      <c r="BG22" s="1"/>
      <c r="BH22" s="2"/>
      <c r="BI22" s="1">
        <v>90</v>
      </c>
      <c r="BJ22" s="1" t="s">
        <v>56</v>
      </c>
      <c r="BK22" s="2"/>
      <c r="BL22" s="2"/>
      <c r="BM22" s="1"/>
      <c r="BN22" s="1">
        <v>90</v>
      </c>
      <c r="BO22" s="1">
        <v>86</v>
      </c>
      <c r="BP22" s="1" t="s">
        <v>56</v>
      </c>
      <c r="BQ22" s="2"/>
      <c r="BR22" s="2"/>
      <c r="BS22" s="1"/>
      <c r="BT22" s="1">
        <v>89</v>
      </c>
      <c r="BU22" s="1">
        <v>91</v>
      </c>
      <c r="BV22" s="1" t="s">
        <v>56</v>
      </c>
      <c r="BW22" s="2"/>
      <c r="BX22" s="2"/>
      <c r="BY22" s="1"/>
      <c r="BZ22" s="1">
        <v>91</v>
      </c>
      <c r="CA22" s="2"/>
      <c r="CB22" s="1" t="s">
        <v>56</v>
      </c>
      <c r="CC22" s="2"/>
      <c r="CD22" s="2"/>
      <c r="CE22" s="1"/>
      <c r="CF22" s="1">
        <v>87</v>
      </c>
      <c r="CG22" s="2"/>
      <c r="CH22" s="1" t="s">
        <v>66</v>
      </c>
      <c r="CI22" s="2"/>
      <c r="CJ22" s="2"/>
      <c r="CK22" s="1"/>
      <c r="CL22" s="1">
        <v>86</v>
      </c>
      <c r="CM22" s="2"/>
      <c r="CN22" s="1" t="s">
        <v>56</v>
      </c>
      <c r="CO22" s="2"/>
      <c r="CP22" s="2"/>
      <c r="CQ22" s="1"/>
      <c r="CR22" s="1">
        <v>82</v>
      </c>
      <c r="CS22" s="1">
        <v>84</v>
      </c>
      <c r="CT22" s="1" t="s">
        <v>56</v>
      </c>
      <c r="CU22" s="2"/>
      <c r="CV22" s="2"/>
      <c r="CW22" s="1"/>
      <c r="CX22" s="1">
        <v>80</v>
      </c>
      <c r="CY22" s="1">
        <v>80</v>
      </c>
      <c r="CZ22" s="1" t="s">
        <v>66</v>
      </c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 t="s">
        <v>67</v>
      </c>
      <c r="DT22" s="1"/>
      <c r="DU22" s="1" t="s">
        <v>68</v>
      </c>
      <c r="DV22" s="1" t="s">
        <v>69</v>
      </c>
      <c r="DW22" s="1"/>
      <c r="DX22" s="1" t="s">
        <v>68</v>
      </c>
      <c r="DY22" s="1"/>
      <c r="DZ22" s="1"/>
      <c r="EA22" s="1" t="s">
        <v>68</v>
      </c>
      <c r="EB22" s="1" t="s">
        <v>70</v>
      </c>
      <c r="EC22" s="1"/>
      <c r="ED22" s="1" t="s">
        <v>68</v>
      </c>
      <c r="EE22" s="1" t="s">
        <v>71</v>
      </c>
      <c r="EF22" s="1"/>
      <c r="EG22" s="1" t="s">
        <v>68</v>
      </c>
      <c r="EH22" s="1" t="s">
        <v>89</v>
      </c>
      <c r="EI22" s="1"/>
      <c r="EJ22" s="1" t="s">
        <v>68</v>
      </c>
      <c r="EK22" s="1" t="s">
        <v>72</v>
      </c>
      <c r="EL22" s="1"/>
      <c r="EM22" s="1" t="s">
        <v>68</v>
      </c>
      <c r="EN22" s="1" t="s">
        <v>73</v>
      </c>
      <c r="EO22" s="1"/>
      <c r="EP22" s="1" t="s">
        <v>68</v>
      </c>
      <c r="EQ22" s="1" t="s">
        <v>74</v>
      </c>
      <c r="ER22" s="1"/>
      <c r="ES22" s="1" t="s">
        <v>68</v>
      </c>
      <c r="ET22" s="1" t="s">
        <v>75</v>
      </c>
      <c r="EU22" s="1"/>
      <c r="EV22" s="1" t="s">
        <v>68</v>
      </c>
      <c r="EW22" s="1" t="s">
        <v>76</v>
      </c>
      <c r="EX22" s="1"/>
      <c r="EY22" s="1" t="s">
        <v>68</v>
      </c>
      <c r="EZ22" s="1" t="s">
        <v>77</v>
      </c>
      <c r="FA22" s="1"/>
      <c r="FB22" s="1" t="s">
        <v>68</v>
      </c>
      <c r="FC22" s="1" t="s">
        <v>78</v>
      </c>
      <c r="FD22" s="1"/>
      <c r="FE22" s="1" t="s">
        <v>68</v>
      </c>
      <c r="FF22" s="1" t="s">
        <v>79</v>
      </c>
      <c r="FG22" s="1"/>
      <c r="FH22" s="1" t="s">
        <v>68</v>
      </c>
    </row>
    <row r="23" spans="1:164" x14ac:dyDescent="0.25">
      <c r="A23" s="1">
        <v>15</v>
      </c>
      <c r="B23" s="1" t="s">
        <v>104</v>
      </c>
      <c r="C23" s="1">
        <v>9629</v>
      </c>
      <c r="D23" s="1" t="s">
        <v>1</v>
      </c>
      <c r="E23" s="1">
        <v>1</v>
      </c>
      <c r="F23" s="1">
        <v>0</v>
      </c>
      <c r="G23" s="1">
        <v>0</v>
      </c>
      <c r="H23" s="1" t="str">
        <f>IF(ISNUMBER(I23),RANK(I23,I9:I38,0),"")</f>
        <v/>
      </c>
      <c r="I23" s="1" t="b">
        <f t="shared" si="0"/>
        <v>0</v>
      </c>
      <c r="J23" s="1" t="b">
        <f t="shared" si="1"/>
        <v>0</v>
      </c>
      <c r="K23" s="1" t="b">
        <f t="shared" si="2"/>
        <v>0</v>
      </c>
      <c r="L23" s="1" t="b">
        <f t="shared" si="3"/>
        <v>0</v>
      </c>
      <c r="M23" s="1" t="s">
        <v>65</v>
      </c>
      <c r="N23" s="1">
        <f t="shared" si="8"/>
        <v>18</v>
      </c>
      <c r="O23" s="1"/>
      <c r="P23" s="1">
        <f t="shared" si="4"/>
        <v>85.538461538461533</v>
      </c>
      <c r="Q23" s="1">
        <f t="shared" si="5"/>
        <v>85.857142857142861</v>
      </c>
      <c r="R23" s="1">
        <f t="shared" si="6"/>
        <v>1112</v>
      </c>
      <c r="S23" s="1">
        <f t="shared" si="7"/>
        <v>601</v>
      </c>
      <c r="T23" s="1"/>
      <c r="U23" s="2"/>
      <c r="V23" s="2"/>
      <c r="W23" s="1"/>
      <c r="X23" s="1">
        <v>93</v>
      </c>
      <c r="Y23" s="2"/>
      <c r="Z23" s="1" t="s">
        <v>56</v>
      </c>
      <c r="AA23" s="2"/>
      <c r="AB23" s="2"/>
      <c r="AC23" s="1"/>
      <c r="AD23" s="1">
        <v>86</v>
      </c>
      <c r="AE23" s="2"/>
      <c r="AF23" s="1" t="s">
        <v>66</v>
      </c>
      <c r="AG23" s="2"/>
      <c r="AH23" s="2"/>
      <c r="AI23" s="1"/>
      <c r="AJ23" s="1">
        <v>86</v>
      </c>
      <c r="AK23" s="1">
        <v>88</v>
      </c>
      <c r="AL23" s="1" t="s">
        <v>66</v>
      </c>
      <c r="AM23" s="2"/>
      <c r="AN23" s="2"/>
      <c r="AO23" s="1"/>
      <c r="AP23" s="1">
        <v>86</v>
      </c>
      <c r="AQ23" s="2"/>
      <c r="AR23" s="1" t="s">
        <v>56</v>
      </c>
      <c r="AS23" s="2"/>
      <c r="AT23" s="2"/>
      <c r="AU23" s="1"/>
      <c r="AV23" s="1">
        <v>83</v>
      </c>
      <c r="AW23" s="2"/>
      <c r="AX23" s="1" t="s">
        <v>66</v>
      </c>
      <c r="AY23" s="2"/>
      <c r="AZ23" s="2"/>
      <c r="BA23" s="1"/>
      <c r="BB23" s="1">
        <v>84</v>
      </c>
      <c r="BC23" s="1">
        <v>85</v>
      </c>
      <c r="BD23" s="1" t="s">
        <v>56</v>
      </c>
      <c r="BE23" s="2"/>
      <c r="BF23" s="2"/>
      <c r="BG23" s="1"/>
      <c r="BH23" s="2"/>
      <c r="BI23" s="1">
        <v>90</v>
      </c>
      <c r="BJ23" s="1" t="s">
        <v>56</v>
      </c>
      <c r="BK23" s="2"/>
      <c r="BL23" s="2"/>
      <c r="BM23" s="1"/>
      <c r="BN23" s="1">
        <v>89</v>
      </c>
      <c r="BO23" s="1">
        <v>88</v>
      </c>
      <c r="BP23" s="1" t="s">
        <v>56</v>
      </c>
      <c r="BQ23" s="2"/>
      <c r="BR23" s="2"/>
      <c r="BS23" s="1"/>
      <c r="BT23" s="1">
        <v>87</v>
      </c>
      <c r="BU23" s="1">
        <v>92</v>
      </c>
      <c r="BV23" s="1" t="s">
        <v>56</v>
      </c>
      <c r="BW23" s="2"/>
      <c r="BX23" s="2"/>
      <c r="BY23" s="1"/>
      <c r="BZ23" s="1">
        <v>88</v>
      </c>
      <c r="CA23" s="2"/>
      <c r="CB23" s="1" t="s">
        <v>56</v>
      </c>
      <c r="CC23" s="2"/>
      <c r="CD23" s="2"/>
      <c r="CE23" s="1"/>
      <c r="CF23" s="1">
        <v>86</v>
      </c>
      <c r="CG23" s="2"/>
      <c r="CH23" s="1" t="s">
        <v>66</v>
      </c>
      <c r="CI23" s="2"/>
      <c r="CJ23" s="2"/>
      <c r="CK23" s="1"/>
      <c r="CL23" s="1">
        <v>84</v>
      </c>
      <c r="CM23" s="2"/>
      <c r="CN23" s="1" t="s">
        <v>56</v>
      </c>
      <c r="CO23" s="2"/>
      <c r="CP23" s="2"/>
      <c r="CQ23" s="1"/>
      <c r="CR23" s="1">
        <v>81</v>
      </c>
      <c r="CS23" s="1">
        <v>78</v>
      </c>
      <c r="CT23" s="1" t="s">
        <v>56</v>
      </c>
      <c r="CU23" s="2"/>
      <c r="CV23" s="2"/>
      <c r="CW23" s="1"/>
      <c r="CX23" s="1">
        <v>79</v>
      </c>
      <c r="CY23" s="1">
        <v>80</v>
      </c>
      <c r="CZ23" s="1" t="s">
        <v>66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 t="s">
        <v>67</v>
      </c>
      <c r="DT23" s="1"/>
      <c r="DU23" s="1" t="s">
        <v>68</v>
      </c>
      <c r="DV23" s="1" t="s">
        <v>69</v>
      </c>
      <c r="DW23" s="1"/>
      <c r="DX23" s="1" t="s">
        <v>68</v>
      </c>
      <c r="DY23" s="1"/>
      <c r="DZ23" s="1"/>
      <c r="EA23" s="1" t="s">
        <v>68</v>
      </c>
      <c r="EB23" s="1" t="s">
        <v>70</v>
      </c>
      <c r="EC23" s="1"/>
      <c r="ED23" s="1" t="s">
        <v>68</v>
      </c>
      <c r="EE23" s="1" t="s">
        <v>71</v>
      </c>
      <c r="EF23" s="1"/>
      <c r="EG23" s="1" t="s">
        <v>68</v>
      </c>
      <c r="EH23" s="1" t="s">
        <v>89</v>
      </c>
      <c r="EI23" s="1"/>
      <c r="EJ23" s="1" t="s">
        <v>68</v>
      </c>
      <c r="EK23" s="1" t="s">
        <v>72</v>
      </c>
      <c r="EL23" s="1"/>
      <c r="EM23" s="1" t="s">
        <v>68</v>
      </c>
      <c r="EN23" s="1" t="s">
        <v>73</v>
      </c>
      <c r="EO23" s="1"/>
      <c r="EP23" s="1" t="s">
        <v>68</v>
      </c>
      <c r="EQ23" s="1" t="s">
        <v>74</v>
      </c>
      <c r="ER23" s="1"/>
      <c r="ES23" s="1" t="s">
        <v>68</v>
      </c>
      <c r="ET23" s="1" t="s">
        <v>75</v>
      </c>
      <c r="EU23" s="1"/>
      <c r="EV23" s="1" t="s">
        <v>68</v>
      </c>
      <c r="EW23" s="1" t="s">
        <v>76</v>
      </c>
      <c r="EX23" s="1"/>
      <c r="EY23" s="1" t="s">
        <v>68</v>
      </c>
      <c r="EZ23" s="1" t="s">
        <v>77</v>
      </c>
      <c r="FA23" s="1"/>
      <c r="FB23" s="1" t="s">
        <v>68</v>
      </c>
      <c r="FC23" s="1" t="s">
        <v>78</v>
      </c>
      <c r="FD23" s="1"/>
      <c r="FE23" s="1" t="s">
        <v>68</v>
      </c>
      <c r="FF23" s="1" t="s">
        <v>79</v>
      </c>
      <c r="FG23" s="1"/>
      <c r="FH23" s="1" t="s">
        <v>68</v>
      </c>
    </row>
    <row r="24" spans="1:164" x14ac:dyDescent="0.25">
      <c r="A24" s="1">
        <v>16</v>
      </c>
      <c r="B24" s="1" t="s">
        <v>105</v>
      </c>
      <c r="C24" s="1">
        <v>9672</v>
      </c>
      <c r="D24" s="1" t="s">
        <v>1</v>
      </c>
      <c r="E24" s="1">
        <v>0</v>
      </c>
      <c r="F24" s="1">
        <v>0</v>
      </c>
      <c r="G24" s="1">
        <v>0</v>
      </c>
      <c r="H24" s="1" t="str">
        <f>IF(ISNUMBER(I24),RANK(I24,I9:I38,0),"")</f>
        <v/>
      </c>
      <c r="I24" s="1" t="b">
        <f t="shared" si="0"/>
        <v>0</v>
      </c>
      <c r="J24" s="1" t="b">
        <f t="shared" si="1"/>
        <v>0</v>
      </c>
      <c r="K24" s="1" t="b">
        <f t="shared" si="2"/>
        <v>0</v>
      </c>
      <c r="L24" s="1" t="b">
        <f t="shared" si="3"/>
        <v>0</v>
      </c>
      <c r="M24" s="1" t="s">
        <v>65</v>
      </c>
      <c r="N24" s="1">
        <f t="shared" si="8"/>
        <v>2</v>
      </c>
      <c r="O24" s="1"/>
      <c r="P24" s="1">
        <f t="shared" si="4"/>
        <v>89.230769230769226</v>
      </c>
      <c r="Q24" s="1">
        <f t="shared" si="5"/>
        <v>88.142857142857139</v>
      </c>
      <c r="R24" s="1">
        <f t="shared" si="6"/>
        <v>1160</v>
      </c>
      <c r="S24" s="1">
        <f t="shared" si="7"/>
        <v>617</v>
      </c>
      <c r="T24" s="1"/>
      <c r="U24" s="2"/>
      <c r="V24" s="2"/>
      <c r="W24" s="1"/>
      <c r="X24" s="1">
        <v>95</v>
      </c>
      <c r="Y24" s="2"/>
      <c r="Z24" s="1" t="s">
        <v>56</v>
      </c>
      <c r="AA24" s="2"/>
      <c r="AB24" s="2"/>
      <c r="AC24" s="1"/>
      <c r="AD24" s="1">
        <v>92</v>
      </c>
      <c r="AE24" s="2"/>
      <c r="AF24" s="1" t="s">
        <v>66</v>
      </c>
      <c r="AG24" s="2"/>
      <c r="AH24" s="2"/>
      <c r="AI24" s="1"/>
      <c r="AJ24" s="1">
        <v>89</v>
      </c>
      <c r="AK24" s="1">
        <v>90</v>
      </c>
      <c r="AL24" s="1" t="s">
        <v>56</v>
      </c>
      <c r="AM24" s="2"/>
      <c r="AN24" s="2"/>
      <c r="AO24" s="1"/>
      <c r="AP24" s="1">
        <v>92</v>
      </c>
      <c r="AQ24" s="2"/>
      <c r="AR24" s="1" t="s">
        <v>56</v>
      </c>
      <c r="AS24" s="2"/>
      <c r="AT24" s="2"/>
      <c r="AU24" s="1"/>
      <c r="AV24" s="1">
        <v>83</v>
      </c>
      <c r="AW24" s="2"/>
      <c r="AX24" s="1" t="s">
        <v>66</v>
      </c>
      <c r="AY24" s="2"/>
      <c r="AZ24" s="2"/>
      <c r="BA24" s="1"/>
      <c r="BB24" s="1">
        <v>87</v>
      </c>
      <c r="BC24" s="1">
        <v>87</v>
      </c>
      <c r="BD24" s="1" t="s">
        <v>56</v>
      </c>
      <c r="BE24" s="2"/>
      <c r="BF24" s="2"/>
      <c r="BG24" s="1"/>
      <c r="BH24" s="2"/>
      <c r="BI24" s="1">
        <v>92</v>
      </c>
      <c r="BJ24" s="1" t="s">
        <v>56</v>
      </c>
      <c r="BK24" s="2"/>
      <c r="BL24" s="2"/>
      <c r="BM24" s="1"/>
      <c r="BN24" s="1">
        <v>90</v>
      </c>
      <c r="BO24" s="1">
        <v>89</v>
      </c>
      <c r="BP24" s="1" t="s">
        <v>56</v>
      </c>
      <c r="BQ24" s="2"/>
      <c r="BR24" s="2"/>
      <c r="BS24" s="1"/>
      <c r="BT24" s="1">
        <v>87</v>
      </c>
      <c r="BU24" s="1">
        <v>90</v>
      </c>
      <c r="BV24" s="1" t="s">
        <v>56</v>
      </c>
      <c r="BW24" s="2"/>
      <c r="BX24" s="2"/>
      <c r="BY24" s="1"/>
      <c r="BZ24" s="1">
        <v>92</v>
      </c>
      <c r="CA24" s="2"/>
      <c r="CB24" s="1" t="s">
        <v>56</v>
      </c>
      <c r="CC24" s="2"/>
      <c r="CD24" s="2"/>
      <c r="CE24" s="1"/>
      <c r="CF24" s="1">
        <v>92</v>
      </c>
      <c r="CG24" s="2"/>
      <c r="CH24" s="1" t="s">
        <v>66</v>
      </c>
      <c r="CI24" s="2"/>
      <c r="CJ24" s="2"/>
      <c r="CK24" s="1"/>
      <c r="CL24" s="1">
        <v>90</v>
      </c>
      <c r="CM24" s="2"/>
      <c r="CN24" s="1" t="s">
        <v>56</v>
      </c>
      <c r="CO24" s="2"/>
      <c r="CP24" s="2"/>
      <c r="CQ24" s="1"/>
      <c r="CR24" s="1">
        <v>86</v>
      </c>
      <c r="CS24" s="1">
        <v>84</v>
      </c>
      <c r="CT24" s="1" t="s">
        <v>56</v>
      </c>
      <c r="CU24" s="2"/>
      <c r="CV24" s="2"/>
      <c r="CW24" s="1"/>
      <c r="CX24" s="1">
        <v>85</v>
      </c>
      <c r="CY24" s="1">
        <v>85</v>
      </c>
      <c r="CZ24" s="1" t="s">
        <v>66</v>
      </c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 t="s">
        <v>67</v>
      </c>
      <c r="DT24" s="1"/>
      <c r="DU24" s="1" t="s">
        <v>68</v>
      </c>
      <c r="DV24" s="1" t="s">
        <v>69</v>
      </c>
      <c r="DW24" s="1"/>
      <c r="DX24" s="1" t="s">
        <v>68</v>
      </c>
      <c r="DY24" s="1"/>
      <c r="DZ24" s="1"/>
      <c r="EA24" s="1" t="s">
        <v>68</v>
      </c>
      <c r="EB24" s="1" t="s">
        <v>70</v>
      </c>
      <c r="EC24" s="1"/>
      <c r="ED24" s="1" t="s">
        <v>68</v>
      </c>
      <c r="EE24" s="1" t="s">
        <v>71</v>
      </c>
      <c r="EF24" s="1"/>
      <c r="EG24" s="1" t="s">
        <v>68</v>
      </c>
      <c r="EH24" s="1" t="s">
        <v>89</v>
      </c>
      <c r="EI24" s="1"/>
      <c r="EJ24" s="1" t="s">
        <v>68</v>
      </c>
      <c r="EK24" s="1" t="s">
        <v>72</v>
      </c>
      <c r="EL24" s="1"/>
      <c r="EM24" s="1" t="s">
        <v>68</v>
      </c>
      <c r="EN24" s="1" t="s">
        <v>73</v>
      </c>
      <c r="EO24" s="1"/>
      <c r="EP24" s="1" t="s">
        <v>68</v>
      </c>
      <c r="EQ24" s="1" t="s">
        <v>74</v>
      </c>
      <c r="ER24" s="1"/>
      <c r="ES24" s="1" t="s">
        <v>68</v>
      </c>
      <c r="ET24" s="1" t="s">
        <v>75</v>
      </c>
      <c r="EU24" s="1"/>
      <c r="EV24" s="1" t="s">
        <v>68</v>
      </c>
      <c r="EW24" s="1" t="s">
        <v>87</v>
      </c>
      <c r="EX24" s="1"/>
      <c r="EY24" s="1" t="s">
        <v>68</v>
      </c>
      <c r="EZ24" s="1" t="s">
        <v>77</v>
      </c>
      <c r="FA24" s="1"/>
      <c r="FB24" s="1" t="s">
        <v>68</v>
      </c>
      <c r="FC24" s="1" t="s">
        <v>78</v>
      </c>
      <c r="FD24" s="1"/>
      <c r="FE24" s="1" t="s">
        <v>68</v>
      </c>
      <c r="FF24" s="1" t="s">
        <v>79</v>
      </c>
      <c r="FG24" s="1"/>
      <c r="FH24" s="1" t="s">
        <v>68</v>
      </c>
    </row>
    <row r="25" spans="1:164" x14ac:dyDescent="0.25">
      <c r="A25" s="1">
        <v>17</v>
      </c>
      <c r="B25" s="1" t="s">
        <v>106</v>
      </c>
      <c r="C25" s="1">
        <v>9635</v>
      </c>
      <c r="D25" s="1" t="s">
        <v>1</v>
      </c>
      <c r="E25" s="1">
        <v>1</v>
      </c>
      <c r="F25" s="1">
        <v>2</v>
      </c>
      <c r="G25" s="1">
        <v>2</v>
      </c>
      <c r="H25" s="1" t="str">
        <f>IF(ISNUMBER(I25),RANK(I25,I9:I38,0),"")</f>
        <v/>
      </c>
      <c r="I25" s="1" t="b">
        <f t="shared" si="0"/>
        <v>0</v>
      </c>
      <c r="J25" s="1" t="b">
        <f t="shared" si="1"/>
        <v>0</v>
      </c>
      <c r="K25" s="1" t="b">
        <f t="shared" si="2"/>
        <v>0</v>
      </c>
      <c r="L25" s="1" t="b">
        <f t="shared" si="3"/>
        <v>0</v>
      </c>
      <c r="M25" s="1" t="s">
        <v>65</v>
      </c>
      <c r="N25" s="1">
        <f t="shared" si="8"/>
        <v>25</v>
      </c>
      <c r="O25" s="1"/>
      <c r="P25" s="1">
        <f t="shared" si="4"/>
        <v>84.230769230769226</v>
      </c>
      <c r="Q25" s="1">
        <f t="shared" si="5"/>
        <v>86.285714285714292</v>
      </c>
      <c r="R25" s="1">
        <f t="shared" si="6"/>
        <v>1095</v>
      </c>
      <c r="S25" s="1">
        <f t="shared" si="7"/>
        <v>604</v>
      </c>
      <c r="T25" s="1"/>
      <c r="U25" s="2"/>
      <c r="V25" s="2"/>
      <c r="W25" s="1"/>
      <c r="X25" s="1">
        <v>91</v>
      </c>
      <c r="Y25" s="2"/>
      <c r="Z25" s="1" t="s">
        <v>56</v>
      </c>
      <c r="AA25" s="2"/>
      <c r="AB25" s="2"/>
      <c r="AC25" s="1"/>
      <c r="AD25" s="1">
        <v>84</v>
      </c>
      <c r="AE25" s="2"/>
      <c r="AF25" s="1" t="s">
        <v>66</v>
      </c>
      <c r="AG25" s="2"/>
      <c r="AH25" s="2"/>
      <c r="AI25" s="1"/>
      <c r="AJ25" s="1">
        <v>84</v>
      </c>
      <c r="AK25" s="1">
        <v>88</v>
      </c>
      <c r="AL25" s="1" t="s">
        <v>66</v>
      </c>
      <c r="AM25" s="2"/>
      <c r="AN25" s="2"/>
      <c r="AO25" s="1"/>
      <c r="AP25" s="1">
        <v>84</v>
      </c>
      <c r="AQ25" s="2"/>
      <c r="AR25" s="1" t="s">
        <v>56</v>
      </c>
      <c r="AS25" s="2"/>
      <c r="AT25" s="2"/>
      <c r="AU25" s="1"/>
      <c r="AV25" s="1">
        <v>83</v>
      </c>
      <c r="AW25" s="2"/>
      <c r="AX25" s="1" t="s">
        <v>66</v>
      </c>
      <c r="AY25" s="2"/>
      <c r="AZ25" s="2"/>
      <c r="BA25" s="1"/>
      <c r="BB25" s="1">
        <v>84</v>
      </c>
      <c r="BC25" s="1">
        <v>85</v>
      </c>
      <c r="BD25" s="1" t="s">
        <v>56</v>
      </c>
      <c r="BE25" s="2"/>
      <c r="BF25" s="2"/>
      <c r="BG25" s="1"/>
      <c r="BH25" s="2"/>
      <c r="BI25" s="1">
        <v>90</v>
      </c>
      <c r="BJ25" s="1" t="s">
        <v>56</v>
      </c>
      <c r="BK25" s="2"/>
      <c r="BL25" s="2"/>
      <c r="BM25" s="1"/>
      <c r="BN25" s="1">
        <v>87</v>
      </c>
      <c r="BO25" s="1">
        <v>89</v>
      </c>
      <c r="BP25" s="1" t="s">
        <v>66</v>
      </c>
      <c r="BQ25" s="2"/>
      <c r="BR25" s="2"/>
      <c r="BS25" s="1"/>
      <c r="BT25" s="1">
        <v>85</v>
      </c>
      <c r="BU25" s="1">
        <v>91</v>
      </c>
      <c r="BV25" s="1" t="s">
        <v>56</v>
      </c>
      <c r="BW25" s="2"/>
      <c r="BX25" s="2"/>
      <c r="BY25" s="1"/>
      <c r="BZ25" s="1">
        <v>83</v>
      </c>
      <c r="CA25" s="2"/>
      <c r="CB25" s="1" t="s">
        <v>56</v>
      </c>
      <c r="CC25" s="2"/>
      <c r="CD25" s="2"/>
      <c r="CE25" s="1"/>
      <c r="CF25" s="1">
        <v>87</v>
      </c>
      <c r="CG25" s="2"/>
      <c r="CH25" s="1" t="s">
        <v>66</v>
      </c>
      <c r="CI25" s="2"/>
      <c r="CJ25" s="2"/>
      <c r="CK25" s="1"/>
      <c r="CL25" s="1">
        <v>86</v>
      </c>
      <c r="CM25" s="2"/>
      <c r="CN25" s="1" t="s">
        <v>66</v>
      </c>
      <c r="CO25" s="2"/>
      <c r="CP25" s="2"/>
      <c r="CQ25" s="1"/>
      <c r="CR25" s="1">
        <v>79</v>
      </c>
      <c r="CS25" s="1">
        <v>82</v>
      </c>
      <c r="CT25" s="1" t="s">
        <v>56</v>
      </c>
      <c r="CU25" s="2"/>
      <c r="CV25" s="2"/>
      <c r="CW25" s="1"/>
      <c r="CX25" s="1">
        <v>78</v>
      </c>
      <c r="CY25" s="1">
        <v>79</v>
      </c>
      <c r="CZ25" s="1" t="s">
        <v>66</v>
      </c>
      <c r="DA25" s="1"/>
      <c r="DB25" s="1" t="s">
        <v>101</v>
      </c>
      <c r="DC25" s="1" t="s">
        <v>56</v>
      </c>
      <c r="DD25" s="1" t="s">
        <v>102</v>
      </c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 t="s">
        <v>67</v>
      </c>
      <c r="DT25" s="1"/>
      <c r="DU25" s="1" t="s">
        <v>68</v>
      </c>
      <c r="DV25" s="1" t="s">
        <v>69</v>
      </c>
      <c r="DW25" s="1"/>
      <c r="DX25" s="1" t="s">
        <v>68</v>
      </c>
      <c r="DY25" s="1"/>
      <c r="DZ25" s="1"/>
      <c r="EA25" s="1" t="s">
        <v>68</v>
      </c>
      <c r="EB25" s="1" t="s">
        <v>70</v>
      </c>
      <c r="EC25" s="1"/>
      <c r="ED25" s="1" t="s">
        <v>68</v>
      </c>
      <c r="EE25" s="1" t="s">
        <v>71</v>
      </c>
      <c r="EF25" s="1"/>
      <c r="EG25" s="1" t="s">
        <v>68</v>
      </c>
      <c r="EH25" s="1" t="s">
        <v>89</v>
      </c>
      <c r="EI25" s="1"/>
      <c r="EJ25" s="1" t="s">
        <v>68</v>
      </c>
      <c r="EK25" s="1" t="s">
        <v>72</v>
      </c>
      <c r="EL25" s="1"/>
      <c r="EM25" s="1" t="s">
        <v>68</v>
      </c>
      <c r="EN25" s="1" t="s">
        <v>73</v>
      </c>
      <c r="EO25" s="1"/>
      <c r="EP25" s="1" t="s">
        <v>68</v>
      </c>
      <c r="EQ25" s="1" t="s">
        <v>74</v>
      </c>
      <c r="ER25" s="1"/>
      <c r="ES25" s="1" t="s">
        <v>68</v>
      </c>
      <c r="ET25" s="1" t="s">
        <v>75</v>
      </c>
      <c r="EU25" s="1"/>
      <c r="EV25" s="1" t="s">
        <v>68</v>
      </c>
      <c r="EW25" s="1" t="s">
        <v>87</v>
      </c>
      <c r="EX25" s="1"/>
      <c r="EY25" s="1" t="s">
        <v>68</v>
      </c>
      <c r="EZ25" s="1" t="s">
        <v>77</v>
      </c>
      <c r="FA25" s="1"/>
      <c r="FB25" s="1" t="s">
        <v>68</v>
      </c>
      <c r="FC25" s="1" t="s">
        <v>107</v>
      </c>
      <c r="FD25" s="1"/>
      <c r="FE25" s="1" t="s">
        <v>68</v>
      </c>
      <c r="FF25" s="1" t="s">
        <v>79</v>
      </c>
      <c r="FG25" s="1"/>
      <c r="FH25" s="1" t="s">
        <v>68</v>
      </c>
    </row>
    <row r="26" spans="1:164" x14ac:dyDescent="0.25">
      <c r="A26" s="1">
        <v>18</v>
      </c>
      <c r="B26" s="1" t="s">
        <v>108</v>
      </c>
      <c r="C26" s="1">
        <v>9636</v>
      </c>
      <c r="D26" s="1" t="s">
        <v>1</v>
      </c>
      <c r="E26" s="1">
        <v>1</v>
      </c>
      <c r="F26" s="1">
        <v>0</v>
      </c>
      <c r="G26" s="1">
        <v>0</v>
      </c>
      <c r="H26" s="1" t="str">
        <f>IF(ISNUMBER(I26),RANK(I26,I9:I38,0),"")</f>
        <v/>
      </c>
      <c r="I26" s="1" t="b">
        <f t="shared" si="0"/>
        <v>0</v>
      </c>
      <c r="J26" s="1" t="b">
        <f t="shared" si="1"/>
        <v>0</v>
      </c>
      <c r="K26" s="1" t="b">
        <f t="shared" si="2"/>
        <v>0</v>
      </c>
      <c r="L26" s="1" t="b">
        <f t="shared" si="3"/>
        <v>0</v>
      </c>
      <c r="M26" s="1" t="s">
        <v>65</v>
      </c>
      <c r="N26" s="1">
        <f>RANK(P26,$P$9:$P$38,0)</f>
        <v>26</v>
      </c>
      <c r="O26" s="1"/>
      <c r="P26" s="1">
        <f t="shared" si="4"/>
        <v>84</v>
      </c>
      <c r="Q26" s="1">
        <f t="shared" si="5"/>
        <v>87.142857142857139</v>
      </c>
      <c r="R26" s="1">
        <f t="shared" si="6"/>
        <v>1092</v>
      </c>
      <c r="S26" s="1">
        <f t="shared" si="7"/>
        <v>610</v>
      </c>
      <c r="T26" s="1"/>
      <c r="U26" s="2"/>
      <c r="V26" s="2"/>
      <c r="W26" s="1"/>
      <c r="X26" s="1">
        <v>93</v>
      </c>
      <c r="Y26" s="2"/>
      <c r="Z26" s="1" t="s">
        <v>56</v>
      </c>
      <c r="AA26" s="2"/>
      <c r="AB26" s="2"/>
      <c r="AC26" s="1"/>
      <c r="AD26" s="1">
        <v>83</v>
      </c>
      <c r="AE26" s="2"/>
      <c r="AF26" s="1" t="s">
        <v>66</v>
      </c>
      <c r="AG26" s="2"/>
      <c r="AH26" s="2"/>
      <c r="AI26" s="1"/>
      <c r="AJ26" s="1">
        <v>86</v>
      </c>
      <c r="AK26" s="1">
        <v>88</v>
      </c>
      <c r="AL26" s="1" t="s">
        <v>66</v>
      </c>
      <c r="AM26" s="2"/>
      <c r="AN26" s="2"/>
      <c r="AO26" s="1"/>
      <c r="AP26" s="2">
        <v>77</v>
      </c>
      <c r="AQ26" s="2"/>
      <c r="AR26" s="1" t="s">
        <v>66</v>
      </c>
      <c r="AS26" s="2"/>
      <c r="AT26" s="2"/>
      <c r="AU26" s="1"/>
      <c r="AV26" s="1">
        <v>81</v>
      </c>
      <c r="AW26" s="2"/>
      <c r="AX26" s="1" t="s">
        <v>66</v>
      </c>
      <c r="AY26" s="2"/>
      <c r="AZ26" s="2"/>
      <c r="BA26" s="1"/>
      <c r="BB26" s="1">
        <v>84</v>
      </c>
      <c r="BC26" s="1">
        <v>90</v>
      </c>
      <c r="BD26" s="1" t="s">
        <v>56</v>
      </c>
      <c r="BE26" s="2"/>
      <c r="BF26" s="2"/>
      <c r="BG26" s="1"/>
      <c r="BH26" s="2"/>
      <c r="BI26" s="1">
        <v>92</v>
      </c>
      <c r="BJ26" s="1" t="s">
        <v>56</v>
      </c>
      <c r="BK26" s="2"/>
      <c r="BL26" s="2"/>
      <c r="BM26" s="1"/>
      <c r="BN26" s="1">
        <v>90</v>
      </c>
      <c r="BO26" s="1">
        <v>88</v>
      </c>
      <c r="BP26" s="1" t="s">
        <v>56</v>
      </c>
      <c r="BQ26" s="2"/>
      <c r="BR26" s="2"/>
      <c r="BS26" s="1"/>
      <c r="BT26" s="1">
        <v>87</v>
      </c>
      <c r="BU26" s="1">
        <v>92</v>
      </c>
      <c r="BV26" s="1" t="s">
        <v>56</v>
      </c>
      <c r="BW26" s="2"/>
      <c r="BX26" s="2"/>
      <c r="BY26" s="1"/>
      <c r="BZ26" s="1">
        <v>80</v>
      </c>
      <c r="CA26" s="2"/>
      <c r="CB26" s="1" t="s">
        <v>56</v>
      </c>
      <c r="CC26" s="2"/>
      <c r="CD26" s="2"/>
      <c r="CE26" s="1"/>
      <c r="CF26" s="1">
        <v>91</v>
      </c>
      <c r="CG26" s="2"/>
      <c r="CH26" s="1" t="s">
        <v>66</v>
      </c>
      <c r="CI26" s="2"/>
      <c r="CJ26" s="2"/>
      <c r="CK26" s="1"/>
      <c r="CL26" s="1">
        <v>84</v>
      </c>
      <c r="CM26" s="2"/>
      <c r="CN26" s="1" t="s">
        <v>56</v>
      </c>
      <c r="CO26" s="2"/>
      <c r="CP26" s="2"/>
      <c r="CQ26" s="1"/>
      <c r="CR26" s="2">
        <v>77</v>
      </c>
      <c r="CS26" s="1">
        <v>81</v>
      </c>
      <c r="CT26" s="1" t="s">
        <v>56</v>
      </c>
      <c r="CU26" s="2"/>
      <c r="CV26" s="2"/>
      <c r="CW26" s="1"/>
      <c r="CX26" s="1">
        <v>79</v>
      </c>
      <c r="CY26" s="1">
        <v>79</v>
      </c>
      <c r="CZ26" s="1" t="s">
        <v>66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 t="s">
        <v>67</v>
      </c>
      <c r="DT26" s="1"/>
      <c r="DU26" s="1" t="s">
        <v>68</v>
      </c>
      <c r="DV26" s="1" t="s">
        <v>69</v>
      </c>
      <c r="DW26" s="1"/>
      <c r="DX26" s="1" t="s">
        <v>68</v>
      </c>
      <c r="DY26" s="1"/>
      <c r="DZ26" s="1"/>
      <c r="EA26" s="1" t="s">
        <v>68</v>
      </c>
      <c r="EB26" s="1" t="s">
        <v>70</v>
      </c>
      <c r="EC26" s="1"/>
      <c r="ED26" s="1" t="s">
        <v>68</v>
      </c>
      <c r="EE26" s="1" t="s">
        <v>71</v>
      </c>
      <c r="EF26" s="1"/>
      <c r="EG26" s="1" t="s">
        <v>68</v>
      </c>
      <c r="EH26" s="1" t="s">
        <v>89</v>
      </c>
      <c r="EI26" s="1"/>
      <c r="EJ26" s="1" t="s">
        <v>68</v>
      </c>
      <c r="EK26" s="1" t="s">
        <v>72</v>
      </c>
      <c r="EL26" s="1"/>
      <c r="EM26" s="1" t="s">
        <v>68</v>
      </c>
      <c r="EN26" s="1" t="s">
        <v>73</v>
      </c>
      <c r="EO26" s="1"/>
      <c r="EP26" s="1" t="s">
        <v>68</v>
      </c>
      <c r="EQ26" s="1" t="s">
        <v>74</v>
      </c>
      <c r="ER26" s="1"/>
      <c r="ES26" s="1" t="s">
        <v>68</v>
      </c>
      <c r="ET26" s="1" t="s">
        <v>75</v>
      </c>
      <c r="EU26" s="1"/>
      <c r="EV26" s="1" t="s">
        <v>68</v>
      </c>
      <c r="EW26" s="1" t="s">
        <v>87</v>
      </c>
      <c r="EX26" s="1"/>
      <c r="EY26" s="1" t="s">
        <v>68</v>
      </c>
      <c r="EZ26" s="1" t="s">
        <v>77</v>
      </c>
      <c r="FA26" s="1"/>
      <c r="FB26" s="1" t="s">
        <v>68</v>
      </c>
      <c r="FC26" s="1" t="s">
        <v>78</v>
      </c>
      <c r="FD26" s="1"/>
      <c r="FE26" s="1" t="s">
        <v>68</v>
      </c>
      <c r="FF26" s="1" t="s">
        <v>79</v>
      </c>
      <c r="FG26" s="1"/>
      <c r="FH26" s="1" t="s">
        <v>68</v>
      </c>
    </row>
    <row r="27" spans="1:164" x14ac:dyDescent="0.25">
      <c r="A27" s="1">
        <v>19</v>
      </c>
      <c r="B27" s="1" t="s">
        <v>109</v>
      </c>
      <c r="C27" s="1">
        <v>9680</v>
      </c>
      <c r="D27" s="1" t="s">
        <v>1</v>
      </c>
      <c r="E27" s="1">
        <v>1</v>
      </c>
      <c r="F27" s="1">
        <v>0</v>
      </c>
      <c r="G27" s="1">
        <v>0</v>
      </c>
      <c r="H27" s="1" t="str">
        <f>IF(ISNUMBER(I27),RANK(I27,I9:I38,0),"")</f>
        <v/>
      </c>
      <c r="I27" s="1" t="b">
        <f t="shared" si="0"/>
        <v>0</v>
      </c>
      <c r="J27" s="1" t="b">
        <f t="shared" si="1"/>
        <v>0</v>
      </c>
      <c r="K27" s="1" t="b">
        <f t="shared" si="2"/>
        <v>0</v>
      </c>
      <c r="L27" s="1" t="b">
        <f t="shared" si="3"/>
        <v>0</v>
      </c>
      <c r="M27" s="1" t="s">
        <v>65</v>
      </c>
      <c r="N27" s="1">
        <f t="shared" si="8"/>
        <v>2</v>
      </c>
      <c r="O27" s="1"/>
      <c r="P27" s="1">
        <f t="shared" si="4"/>
        <v>89.230769230769226</v>
      </c>
      <c r="Q27" s="1">
        <f t="shared" si="5"/>
        <v>87.571428571428569</v>
      </c>
      <c r="R27" s="1">
        <f t="shared" si="6"/>
        <v>1160</v>
      </c>
      <c r="S27" s="1">
        <f t="shared" si="7"/>
        <v>613</v>
      </c>
      <c r="T27" s="1"/>
      <c r="U27" s="2"/>
      <c r="V27" s="2"/>
      <c r="W27" s="1"/>
      <c r="X27" s="1">
        <v>95</v>
      </c>
      <c r="Y27" s="2"/>
      <c r="Z27" s="1" t="s">
        <v>56</v>
      </c>
      <c r="AA27" s="2"/>
      <c r="AB27" s="2"/>
      <c r="AC27" s="1"/>
      <c r="AD27" s="1">
        <v>88</v>
      </c>
      <c r="AE27" s="2"/>
      <c r="AF27" s="1" t="s">
        <v>66</v>
      </c>
      <c r="AG27" s="2"/>
      <c r="AH27" s="2"/>
      <c r="AI27" s="1"/>
      <c r="AJ27" s="1">
        <v>90</v>
      </c>
      <c r="AK27" s="1">
        <v>90</v>
      </c>
      <c r="AL27" s="1" t="s">
        <v>66</v>
      </c>
      <c r="AM27" s="2"/>
      <c r="AN27" s="2"/>
      <c r="AO27" s="1"/>
      <c r="AP27" s="1">
        <v>91</v>
      </c>
      <c r="AQ27" s="2"/>
      <c r="AR27" s="1" t="s">
        <v>56</v>
      </c>
      <c r="AS27" s="2"/>
      <c r="AT27" s="2"/>
      <c r="AU27" s="1"/>
      <c r="AV27" s="1">
        <v>82</v>
      </c>
      <c r="AW27" s="2"/>
      <c r="AX27" s="1" t="s">
        <v>66</v>
      </c>
      <c r="AY27" s="2"/>
      <c r="AZ27" s="2"/>
      <c r="BA27" s="1"/>
      <c r="BB27" s="1">
        <v>90</v>
      </c>
      <c r="BC27" s="1">
        <v>90</v>
      </c>
      <c r="BD27" s="1" t="s">
        <v>56</v>
      </c>
      <c r="BE27" s="2"/>
      <c r="BF27" s="2"/>
      <c r="BG27" s="1"/>
      <c r="BH27" s="2"/>
      <c r="BI27" s="1">
        <v>93</v>
      </c>
      <c r="BJ27" s="1" t="s">
        <v>56</v>
      </c>
      <c r="BK27" s="2"/>
      <c r="BL27" s="2"/>
      <c r="BM27" s="1"/>
      <c r="BN27" s="1">
        <v>90</v>
      </c>
      <c r="BO27" s="1">
        <v>87</v>
      </c>
      <c r="BP27" s="1" t="s">
        <v>56</v>
      </c>
      <c r="BQ27" s="2"/>
      <c r="BR27" s="2"/>
      <c r="BS27" s="1"/>
      <c r="BT27" s="1">
        <v>88</v>
      </c>
      <c r="BU27" s="1">
        <v>90</v>
      </c>
      <c r="BV27" s="1" t="s">
        <v>56</v>
      </c>
      <c r="BW27" s="2"/>
      <c r="BX27" s="2"/>
      <c r="BY27" s="1"/>
      <c r="BZ27" s="1">
        <v>89</v>
      </c>
      <c r="CA27" s="2"/>
      <c r="CB27" s="1" t="s">
        <v>56</v>
      </c>
      <c r="CC27" s="2"/>
      <c r="CD27" s="2"/>
      <c r="CE27" s="1"/>
      <c r="CF27" s="1">
        <v>93</v>
      </c>
      <c r="CG27" s="2"/>
      <c r="CH27" s="1" t="s">
        <v>66</v>
      </c>
      <c r="CI27" s="2"/>
      <c r="CJ27" s="2"/>
      <c r="CK27" s="1"/>
      <c r="CL27" s="1">
        <v>93</v>
      </c>
      <c r="CM27" s="2"/>
      <c r="CN27" s="1" t="s">
        <v>56</v>
      </c>
      <c r="CO27" s="2"/>
      <c r="CP27" s="2"/>
      <c r="CQ27" s="1"/>
      <c r="CR27" s="1">
        <v>87</v>
      </c>
      <c r="CS27" s="1">
        <v>81</v>
      </c>
      <c r="CT27" s="1" t="s">
        <v>56</v>
      </c>
      <c r="CU27" s="2"/>
      <c r="CV27" s="2"/>
      <c r="CW27" s="1"/>
      <c r="CX27" s="1">
        <v>84</v>
      </c>
      <c r="CY27" s="1">
        <v>82</v>
      </c>
      <c r="CZ27" s="1" t="s">
        <v>66</v>
      </c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 t="s">
        <v>67</v>
      </c>
      <c r="DT27" s="1"/>
      <c r="DU27" s="1" t="s">
        <v>68</v>
      </c>
      <c r="DV27" s="1" t="s">
        <v>69</v>
      </c>
      <c r="DW27" s="1"/>
      <c r="DX27" s="1" t="s">
        <v>68</v>
      </c>
      <c r="DY27" s="1"/>
      <c r="DZ27" s="1"/>
      <c r="EA27" s="1" t="s">
        <v>68</v>
      </c>
      <c r="EB27" s="1" t="s">
        <v>70</v>
      </c>
      <c r="EC27" s="1"/>
      <c r="ED27" s="1" t="s">
        <v>68</v>
      </c>
      <c r="EE27" s="1" t="s">
        <v>71</v>
      </c>
      <c r="EF27" s="1"/>
      <c r="EG27" s="1" t="s">
        <v>68</v>
      </c>
      <c r="EH27" s="1" t="s">
        <v>89</v>
      </c>
      <c r="EI27" s="1"/>
      <c r="EJ27" s="1" t="s">
        <v>68</v>
      </c>
      <c r="EK27" s="1" t="s">
        <v>72</v>
      </c>
      <c r="EL27" s="1"/>
      <c r="EM27" s="1" t="s">
        <v>68</v>
      </c>
      <c r="EN27" s="1" t="s">
        <v>73</v>
      </c>
      <c r="EO27" s="1"/>
      <c r="EP27" s="1" t="s">
        <v>68</v>
      </c>
      <c r="EQ27" s="1" t="s">
        <v>74</v>
      </c>
      <c r="ER27" s="1"/>
      <c r="ES27" s="1" t="s">
        <v>68</v>
      </c>
      <c r="ET27" s="1" t="s">
        <v>75</v>
      </c>
      <c r="EU27" s="1"/>
      <c r="EV27" s="1" t="s">
        <v>68</v>
      </c>
      <c r="EW27" s="1" t="s">
        <v>87</v>
      </c>
      <c r="EX27" s="1"/>
      <c r="EY27" s="1" t="s">
        <v>68</v>
      </c>
      <c r="EZ27" s="1" t="s">
        <v>77</v>
      </c>
      <c r="FA27" s="1"/>
      <c r="FB27" s="1" t="s">
        <v>68</v>
      </c>
      <c r="FC27" s="1" t="s">
        <v>78</v>
      </c>
      <c r="FD27" s="1"/>
      <c r="FE27" s="1" t="s">
        <v>68</v>
      </c>
      <c r="FF27" s="1" t="s">
        <v>79</v>
      </c>
      <c r="FG27" s="1"/>
      <c r="FH27" s="1" t="s">
        <v>68</v>
      </c>
    </row>
    <row r="28" spans="1:164" x14ac:dyDescent="0.25">
      <c r="A28" s="1">
        <v>20</v>
      </c>
      <c r="B28" s="1" t="s">
        <v>110</v>
      </c>
      <c r="C28" s="1">
        <v>9640</v>
      </c>
      <c r="D28" s="1" t="s">
        <v>1</v>
      </c>
      <c r="E28" s="1">
        <v>6</v>
      </c>
      <c r="F28" s="1">
        <v>0</v>
      </c>
      <c r="G28" s="1">
        <v>0</v>
      </c>
      <c r="H28" s="1" t="str">
        <f>IF(ISNUMBER(I28),RANK(I28,I9:I38,0),"")</f>
        <v/>
      </c>
      <c r="I28" s="1" t="b">
        <f t="shared" si="0"/>
        <v>0</v>
      </c>
      <c r="J28" s="1" t="b">
        <f t="shared" si="1"/>
        <v>0</v>
      </c>
      <c r="K28" s="1" t="b">
        <f t="shared" si="2"/>
        <v>0</v>
      </c>
      <c r="L28" s="1" t="b">
        <f t="shared" si="3"/>
        <v>0</v>
      </c>
      <c r="M28" s="1" t="s">
        <v>65</v>
      </c>
      <c r="N28" s="1">
        <f t="shared" si="8"/>
        <v>23</v>
      </c>
      <c r="O28" s="1"/>
      <c r="P28" s="1">
        <f t="shared" si="4"/>
        <v>85</v>
      </c>
      <c r="Q28" s="1">
        <f t="shared" si="5"/>
        <v>87.428571428571431</v>
      </c>
      <c r="R28" s="1">
        <f t="shared" si="6"/>
        <v>1105</v>
      </c>
      <c r="S28" s="1">
        <f t="shared" si="7"/>
        <v>612</v>
      </c>
      <c r="T28" s="1"/>
      <c r="U28" s="2"/>
      <c r="V28" s="2"/>
      <c r="W28" s="1"/>
      <c r="X28" s="1">
        <v>93</v>
      </c>
      <c r="Y28" s="2"/>
      <c r="Z28" s="1" t="s">
        <v>56</v>
      </c>
      <c r="AA28" s="2"/>
      <c r="AB28" s="2"/>
      <c r="AC28" s="1"/>
      <c r="AD28" s="1">
        <v>83</v>
      </c>
      <c r="AE28" s="2"/>
      <c r="AF28" s="1" t="s">
        <v>66</v>
      </c>
      <c r="AG28" s="2"/>
      <c r="AH28" s="2"/>
      <c r="AI28" s="1"/>
      <c r="AJ28" s="1">
        <v>84</v>
      </c>
      <c r="AK28" s="1">
        <v>90</v>
      </c>
      <c r="AL28" s="1" t="s">
        <v>66</v>
      </c>
      <c r="AM28" s="2"/>
      <c r="AN28" s="2"/>
      <c r="AO28" s="1"/>
      <c r="AP28" s="1">
        <v>80</v>
      </c>
      <c r="AQ28" s="2"/>
      <c r="AR28" s="1" t="s">
        <v>66</v>
      </c>
      <c r="AS28" s="2"/>
      <c r="AT28" s="2"/>
      <c r="AU28" s="1"/>
      <c r="AV28" s="1">
        <v>82</v>
      </c>
      <c r="AW28" s="2"/>
      <c r="AX28" s="1" t="s">
        <v>66</v>
      </c>
      <c r="AY28" s="2"/>
      <c r="AZ28" s="2"/>
      <c r="BA28" s="1"/>
      <c r="BB28" s="1">
        <v>86</v>
      </c>
      <c r="BC28" s="1">
        <v>90</v>
      </c>
      <c r="BD28" s="1" t="s">
        <v>56</v>
      </c>
      <c r="BE28" s="2"/>
      <c r="BF28" s="2"/>
      <c r="BG28" s="1"/>
      <c r="BH28" s="2"/>
      <c r="BI28" s="1">
        <v>93</v>
      </c>
      <c r="BJ28" s="1" t="s">
        <v>56</v>
      </c>
      <c r="BK28" s="2"/>
      <c r="BL28" s="2"/>
      <c r="BM28" s="1"/>
      <c r="BN28" s="1">
        <v>90</v>
      </c>
      <c r="BO28" s="1">
        <v>87</v>
      </c>
      <c r="BP28" s="1" t="s">
        <v>56</v>
      </c>
      <c r="BQ28" s="2"/>
      <c r="BR28" s="2"/>
      <c r="BS28" s="1"/>
      <c r="BT28" s="1">
        <v>86</v>
      </c>
      <c r="BU28" s="1">
        <v>89</v>
      </c>
      <c r="BV28" s="1" t="s">
        <v>56</v>
      </c>
      <c r="BW28" s="2"/>
      <c r="BX28" s="2"/>
      <c r="BY28" s="1"/>
      <c r="BZ28" s="1">
        <v>87</v>
      </c>
      <c r="CA28" s="2"/>
      <c r="CB28" s="1" t="s">
        <v>56</v>
      </c>
      <c r="CC28" s="2"/>
      <c r="CD28" s="2"/>
      <c r="CE28" s="1"/>
      <c r="CF28" s="1">
        <v>85</v>
      </c>
      <c r="CG28" s="2"/>
      <c r="CH28" s="1" t="s">
        <v>66</v>
      </c>
      <c r="CI28" s="2"/>
      <c r="CJ28" s="2"/>
      <c r="CK28" s="1"/>
      <c r="CL28" s="1">
        <v>89</v>
      </c>
      <c r="CM28" s="2"/>
      <c r="CN28" s="1" t="s">
        <v>56</v>
      </c>
      <c r="CO28" s="2"/>
      <c r="CP28" s="2"/>
      <c r="CQ28" s="1"/>
      <c r="CR28" s="1">
        <v>80</v>
      </c>
      <c r="CS28" s="1">
        <v>84</v>
      </c>
      <c r="CT28" s="1" t="s">
        <v>56</v>
      </c>
      <c r="CU28" s="2"/>
      <c r="CV28" s="2"/>
      <c r="CW28" s="1"/>
      <c r="CX28" s="1">
        <v>80</v>
      </c>
      <c r="CY28" s="1">
        <v>79</v>
      </c>
      <c r="CZ28" s="1" t="s">
        <v>66</v>
      </c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 t="s">
        <v>67</v>
      </c>
      <c r="DT28" s="1"/>
      <c r="DU28" s="1" t="s">
        <v>68</v>
      </c>
      <c r="DV28" s="1" t="s">
        <v>69</v>
      </c>
      <c r="DW28" s="1"/>
      <c r="DX28" s="1" t="s">
        <v>68</v>
      </c>
      <c r="DY28" s="1"/>
      <c r="DZ28" s="1"/>
      <c r="EA28" s="1" t="s">
        <v>68</v>
      </c>
      <c r="EB28" s="1" t="s">
        <v>70</v>
      </c>
      <c r="EC28" s="1"/>
      <c r="ED28" s="1" t="s">
        <v>68</v>
      </c>
      <c r="EE28" s="1" t="s">
        <v>71</v>
      </c>
      <c r="EF28" s="1"/>
      <c r="EG28" s="1" t="s">
        <v>68</v>
      </c>
      <c r="EH28" s="1" t="s">
        <v>89</v>
      </c>
      <c r="EI28" s="1"/>
      <c r="EJ28" s="1" t="s">
        <v>68</v>
      </c>
      <c r="EK28" s="1" t="s">
        <v>72</v>
      </c>
      <c r="EL28" s="1"/>
      <c r="EM28" s="1" t="s">
        <v>68</v>
      </c>
      <c r="EN28" s="1" t="s">
        <v>73</v>
      </c>
      <c r="EO28" s="1"/>
      <c r="EP28" s="1" t="s">
        <v>68</v>
      </c>
      <c r="EQ28" s="1" t="s">
        <v>74</v>
      </c>
      <c r="ER28" s="1"/>
      <c r="ES28" s="1" t="s">
        <v>68</v>
      </c>
      <c r="ET28" s="1" t="s">
        <v>75</v>
      </c>
      <c r="EU28" s="1"/>
      <c r="EV28" s="1" t="s">
        <v>68</v>
      </c>
      <c r="EW28" s="1" t="s">
        <v>87</v>
      </c>
      <c r="EX28" s="1"/>
      <c r="EY28" s="1" t="s">
        <v>68</v>
      </c>
      <c r="EZ28" s="1" t="s">
        <v>77</v>
      </c>
      <c r="FA28" s="1"/>
      <c r="FB28" s="1" t="s">
        <v>68</v>
      </c>
      <c r="FC28" s="1" t="s">
        <v>78</v>
      </c>
      <c r="FD28" s="1"/>
      <c r="FE28" s="1" t="s">
        <v>68</v>
      </c>
      <c r="FF28" s="1" t="s">
        <v>79</v>
      </c>
      <c r="FG28" s="1"/>
      <c r="FH28" s="1" t="s">
        <v>68</v>
      </c>
    </row>
    <row r="29" spans="1:164" x14ac:dyDescent="0.25">
      <c r="A29" s="1">
        <v>21</v>
      </c>
      <c r="B29" s="1" t="s">
        <v>111</v>
      </c>
      <c r="C29" s="1">
        <v>9713</v>
      </c>
      <c r="D29" s="1" t="s">
        <v>1</v>
      </c>
      <c r="E29" s="1">
        <v>0</v>
      </c>
      <c r="F29" s="1">
        <v>0</v>
      </c>
      <c r="G29" s="1">
        <v>0</v>
      </c>
      <c r="H29" s="1" t="str">
        <f>IF(ISNUMBER(I29),RANK(I29,I9:I38,0),"")</f>
        <v/>
      </c>
      <c r="I29" s="1" t="b">
        <f t="shared" si="0"/>
        <v>0</v>
      </c>
      <c r="J29" s="1" t="b">
        <f t="shared" si="1"/>
        <v>0</v>
      </c>
      <c r="K29" s="1" t="b">
        <f t="shared" si="2"/>
        <v>0</v>
      </c>
      <c r="L29" s="1" t="b">
        <f t="shared" si="3"/>
        <v>0</v>
      </c>
      <c r="M29" s="1" t="s">
        <v>65</v>
      </c>
      <c r="N29" s="1">
        <f t="shared" si="8"/>
        <v>23</v>
      </c>
      <c r="O29" s="1"/>
      <c r="P29" s="1">
        <f t="shared" si="4"/>
        <v>85</v>
      </c>
      <c r="Q29" s="1">
        <f t="shared" si="5"/>
        <v>88.142857142857139</v>
      </c>
      <c r="R29" s="1">
        <f t="shared" si="6"/>
        <v>1105</v>
      </c>
      <c r="S29" s="1">
        <f t="shared" si="7"/>
        <v>617</v>
      </c>
      <c r="T29" s="1"/>
      <c r="U29" s="2"/>
      <c r="V29" s="2"/>
      <c r="W29" s="1"/>
      <c r="X29" s="1">
        <v>90</v>
      </c>
      <c r="Y29" s="2"/>
      <c r="Z29" s="1" t="s">
        <v>56</v>
      </c>
      <c r="AA29" s="2"/>
      <c r="AB29" s="2"/>
      <c r="AC29" s="1"/>
      <c r="AD29" s="1">
        <v>85</v>
      </c>
      <c r="AE29" s="2"/>
      <c r="AF29" s="1" t="s">
        <v>66</v>
      </c>
      <c r="AG29" s="2"/>
      <c r="AH29" s="2"/>
      <c r="AI29" s="1"/>
      <c r="AJ29" s="1">
        <v>87</v>
      </c>
      <c r="AK29" s="1">
        <v>90</v>
      </c>
      <c r="AL29" s="1" t="s">
        <v>56</v>
      </c>
      <c r="AM29" s="2"/>
      <c r="AN29" s="2"/>
      <c r="AO29" s="1"/>
      <c r="AP29" s="1">
        <v>81</v>
      </c>
      <c r="AQ29" s="2"/>
      <c r="AR29" s="1" t="s">
        <v>56</v>
      </c>
      <c r="AS29" s="2"/>
      <c r="AT29" s="2"/>
      <c r="AU29" s="1"/>
      <c r="AV29" s="1">
        <v>84</v>
      </c>
      <c r="AW29" s="2"/>
      <c r="AX29" s="1" t="s">
        <v>66</v>
      </c>
      <c r="AY29" s="2"/>
      <c r="AZ29" s="2"/>
      <c r="BA29" s="1"/>
      <c r="BB29" s="1">
        <v>88</v>
      </c>
      <c r="BC29" s="1">
        <v>92</v>
      </c>
      <c r="BD29" s="1" t="s">
        <v>56</v>
      </c>
      <c r="BE29" s="2"/>
      <c r="BF29" s="2"/>
      <c r="BG29" s="1"/>
      <c r="BH29" s="2"/>
      <c r="BI29" s="1">
        <v>93</v>
      </c>
      <c r="BJ29" s="1" t="s">
        <v>56</v>
      </c>
      <c r="BK29" s="2"/>
      <c r="BL29" s="2"/>
      <c r="BM29" s="1"/>
      <c r="BN29" s="1">
        <v>91</v>
      </c>
      <c r="BO29" s="1">
        <v>88</v>
      </c>
      <c r="BP29" s="1" t="s">
        <v>56</v>
      </c>
      <c r="BQ29" s="2"/>
      <c r="BR29" s="2"/>
      <c r="BS29" s="1"/>
      <c r="BT29" s="1">
        <v>86</v>
      </c>
      <c r="BU29" s="1">
        <v>92</v>
      </c>
      <c r="BV29" s="1" t="s">
        <v>56</v>
      </c>
      <c r="BW29" s="2"/>
      <c r="BX29" s="2"/>
      <c r="BY29" s="1"/>
      <c r="BZ29" s="1">
        <v>84</v>
      </c>
      <c r="CA29" s="2"/>
      <c r="CB29" s="1" t="s">
        <v>56</v>
      </c>
      <c r="CC29" s="2"/>
      <c r="CD29" s="2"/>
      <c r="CE29" s="1"/>
      <c r="CF29" s="1">
        <v>86</v>
      </c>
      <c r="CG29" s="2"/>
      <c r="CH29" s="1" t="s">
        <v>66</v>
      </c>
      <c r="CI29" s="2"/>
      <c r="CJ29" s="2"/>
      <c r="CK29" s="1"/>
      <c r="CL29" s="1">
        <v>86</v>
      </c>
      <c r="CM29" s="2"/>
      <c r="CN29" s="1" t="s">
        <v>56</v>
      </c>
      <c r="CO29" s="2"/>
      <c r="CP29" s="2"/>
      <c r="CQ29" s="1"/>
      <c r="CR29" s="2">
        <v>77</v>
      </c>
      <c r="CS29" s="1">
        <v>81</v>
      </c>
      <c r="CT29" s="1" t="s">
        <v>56</v>
      </c>
      <c r="CU29" s="2"/>
      <c r="CV29" s="2"/>
      <c r="CW29" s="1"/>
      <c r="CX29" s="1">
        <v>80</v>
      </c>
      <c r="CY29" s="1">
        <v>81</v>
      </c>
      <c r="CZ29" s="1" t="s">
        <v>66</v>
      </c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 t="s">
        <v>67</v>
      </c>
      <c r="DT29" s="1"/>
      <c r="DU29" s="1" t="s">
        <v>68</v>
      </c>
      <c r="DV29" s="1" t="s">
        <v>69</v>
      </c>
      <c r="DW29" s="1"/>
      <c r="DX29" s="1" t="s">
        <v>68</v>
      </c>
      <c r="DY29" s="1"/>
      <c r="DZ29" s="1"/>
      <c r="EA29" s="1" t="s">
        <v>68</v>
      </c>
      <c r="EB29" s="1" t="s">
        <v>70</v>
      </c>
      <c r="EC29" s="1"/>
      <c r="ED29" s="1" t="s">
        <v>68</v>
      </c>
      <c r="EE29" s="1" t="s">
        <v>71</v>
      </c>
      <c r="EF29" s="1"/>
      <c r="EG29" s="1" t="s">
        <v>68</v>
      </c>
      <c r="EH29" s="1" t="s">
        <v>89</v>
      </c>
      <c r="EI29" s="1"/>
      <c r="EJ29" s="1" t="s">
        <v>68</v>
      </c>
      <c r="EK29" s="1" t="s">
        <v>72</v>
      </c>
      <c r="EL29" s="1"/>
      <c r="EM29" s="1" t="s">
        <v>68</v>
      </c>
      <c r="EN29" s="1" t="s">
        <v>73</v>
      </c>
      <c r="EO29" s="1"/>
      <c r="EP29" s="1" t="s">
        <v>68</v>
      </c>
      <c r="EQ29" s="1" t="s">
        <v>74</v>
      </c>
      <c r="ER29" s="1"/>
      <c r="ES29" s="1" t="s">
        <v>68</v>
      </c>
      <c r="ET29" s="1" t="s">
        <v>75</v>
      </c>
      <c r="EU29" s="1"/>
      <c r="EV29" s="1" t="s">
        <v>68</v>
      </c>
      <c r="EW29" s="1" t="s">
        <v>87</v>
      </c>
      <c r="EX29" s="1"/>
      <c r="EY29" s="1" t="s">
        <v>68</v>
      </c>
      <c r="EZ29" s="1" t="s">
        <v>77</v>
      </c>
      <c r="FA29" s="1"/>
      <c r="FB29" s="1" t="s">
        <v>68</v>
      </c>
      <c r="FC29" s="1" t="s">
        <v>78</v>
      </c>
      <c r="FD29" s="1"/>
      <c r="FE29" s="1" t="s">
        <v>68</v>
      </c>
      <c r="FF29" s="1" t="s">
        <v>79</v>
      </c>
      <c r="FG29" s="1"/>
      <c r="FH29" s="1" t="s">
        <v>68</v>
      </c>
    </row>
    <row r="30" spans="1:164" x14ac:dyDescent="0.25">
      <c r="A30" s="1">
        <v>22</v>
      </c>
      <c r="B30" s="1" t="s">
        <v>112</v>
      </c>
      <c r="C30" s="1">
        <v>9682</v>
      </c>
      <c r="D30" s="1" t="s">
        <v>1</v>
      </c>
      <c r="E30" s="1">
        <v>3</v>
      </c>
      <c r="F30" s="1">
        <v>2</v>
      </c>
      <c r="G30" s="1">
        <v>2</v>
      </c>
      <c r="H30" s="1" t="str">
        <f>IF(ISNUMBER(I30),RANK(I30,I9:I38,0),"")</f>
        <v/>
      </c>
      <c r="I30" s="1" t="b">
        <f t="shared" si="0"/>
        <v>0</v>
      </c>
      <c r="J30" s="1" t="b">
        <f t="shared" si="1"/>
        <v>0</v>
      </c>
      <c r="K30" s="1" t="b">
        <f t="shared" si="2"/>
        <v>0</v>
      </c>
      <c r="L30" s="1" t="b">
        <f t="shared" si="3"/>
        <v>0</v>
      </c>
      <c r="M30" s="1" t="s">
        <v>65</v>
      </c>
      <c r="N30" s="1">
        <f t="shared" si="8"/>
        <v>27</v>
      </c>
      <c r="O30" s="1"/>
      <c r="P30" s="1">
        <f t="shared" si="4"/>
        <v>83.692307692307693</v>
      </c>
      <c r="Q30" s="1">
        <f t="shared" si="5"/>
        <v>85.571428571428569</v>
      </c>
      <c r="R30" s="1">
        <f t="shared" si="6"/>
        <v>1088</v>
      </c>
      <c r="S30" s="1">
        <f t="shared" si="7"/>
        <v>599</v>
      </c>
      <c r="T30" s="1"/>
      <c r="U30" s="2"/>
      <c r="V30" s="2"/>
      <c r="W30" s="1"/>
      <c r="X30" s="1">
        <v>91</v>
      </c>
      <c r="Y30" s="2"/>
      <c r="Z30" s="1" t="s">
        <v>56</v>
      </c>
      <c r="AA30" s="2"/>
      <c r="AB30" s="2"/>
      <c r="AC30" s="1"/>
      <c r="AD30" s="1">
        <v>85</v>
      </c>
      <c r="AE30" s="2"/>
      <c r="AF30" s="1" t="s">
        <v>66</v>
      </c>
      <c r="AG30" s="2"/>
      <c r="AH30" s="2"/>
      <c r="AI30" s="1"/>
      <c r="AJ30" s="1">
        <v>87</v>
      </c>
      <c r="AK30" s="1">
        <v>88</v>
      </c>
      <c r="AL30" s="1" t="s">
        <v>66</v>
      </c>
      <c r="AM30" s="2"/>
      <c r="AN30" s="2"/>
      <c r="AO30" s="1"/>
      <c r="AP30" s="2">
        <v>77</v>
      </c>
      <c r="AQ30" s="2"/>
      <c r="AR30" s="1" t="s">
        <v>66</v>
      </c>
      <c r="AS30" s="2"/>
      <c r="AT30" s="2"/>
      <c r="AU30" s="1"/>
      <c r="AV30" s="1">
        <v>82</v>
      </c>
      <c r="AW30" s="2"/>
      <c r="AX30" s="1" t="s">
        <v>66</v>
      </c>
      <c r="AY30" s="2"/>
      <c r="AZ30" s="2"/>
      <c r="BA30" s="1"/>
      <c r="BB30" s="1">
        <v>86</v>
      </c>
      <c r="BC30" s="1">
        <v>86</v>
      </c>
      <c r="BD30" s="1" t="s">
        <v>56</v>
      </c>
      <c r="BE30" s="2"/>
      <c r="BF30" s="2"/>
      <c r="BG30" s="1"/>
      <c r="BH30" s="2"/>
      <c r="BI30" s="1">
        <v>87</v>
      </c>
      <c r="BJ30" s="1" t="s">
        <v>56</v>
      </c>
      <c r="BK30" s="2"/>
      <c r="BL30" s="2"/>
      <c r="BM30" s="1"/>
      <c r="BN30" s="1">
        <v>89</v>
      </c>
      <c r="BO30" s="1">
        <v>85</v>
      </c>
      <c r="BP30" s="1" t="s">
        <v>66</v>
      </c>
      <c r="BQ30" s="2"/>
      <c r="BR30" s="2"/>
      <c r="BS30" s="1"/>
      <c r="BT30" s="1">
        <v>84</v>
      </c>
      <c r="BU30" s="1">
        <v>92</v>
      </c>
      <c r="BV30" s="1" t="s">
        <v>56</v>
      </c>
      <c r="BW30" s="2"/>
      <c r="BX30" s="2"/>
      <c r="BY30" s="1"/>
      <c r="BZ30" s="1">
        <v>80</v>
      </c>
      <c r="CA30" s="2"/>
      <c r="CB30" s="1" t="s">
        <v>56</v>
      </c>
      <c r="CC30" s="2"/>
      <c r="CD30" s="2"/>
      <c r="CE30" s="1"/>
      <c r="CF30" s="1">
        <v>84</v>
      </c>
      <c r="CG30" s="2"/>
      <c r="CH30" s="1" t="s">
        <v>66</v>
      </c>
      <c r="CI30" s="2"/>
      <c r="CJ30" s="2"/>
      <c r="CK30" s="1"/>
      <c r="CL30" s="1">
        <v>83</v>
      </c>
      <c r="CM30" s="2"/>
      <c r="CN30" s="1" t="s">
        <v>56</v>
      </c>
      <c r="CO30" s="2"/>
      <c r="CP30" s="2"/>
      <c r="CQ30" s="1"/>
      <c r="CR30" s="1">
        <v>81</v>
      </c>
      <c r="CS30" s="1">
        <v>82</v>
      </c>
      <c r="CT30" s="1" t="s">
        <v>56</v>
      </c>
      <c r="CU30" s="2"/>
      <c r="CV30" s="2"/>
      <c r="CW30" s="1"/>
      <c r="CX30" s="1">
        <v>79</v>
      </c>
      <c r="CY30" s="1">
        <v>79</v>
      </c>
      <c r="CZ30" s="1" t="s">
        <v>66</v>
      </c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 t="s">
        <v>67</v>
      </c>
      <c r="DT30" s="1"/>
      <c r="DU30" s="1" t="s">
        <v>68</v>
      </c>
      <c r="DV30" s="1" t="s">
        <v>69</v>
      </c>
      <c r="DW30" s="1"/>
      <c r="DX30" s="1" t="s">
        <v>68</v>
      </c>
      <c r="DY30" s="1"/>
      <c r="DZ30" s="1"/>
      <c r="EA30" s="1" t="s">
        <v>68</v>
      </c>
      <c r="EB30" s="1" t="s">
        <v>70</v>
      </c>
      <c r="EC30" s="1"/>
      <c r="ED30" s="1" t="s">
        <v>68</v>
      </c>
      <c r="EE30" s="1" t="s">
        <v>71</v>
      </c>
      <c r="EF30" s="1"/>
      <c r="EG30" s="1" t="s">
        <v>68</v>
      </c>
      <c r="EH30" s="1" t="s">
        <v>89</v>
      </c>
      <c r="EI30" s="1"/>
      <c r="EJ30" s="1" t="s">
        <v>68</v>
      </c>
      <c r="EK30" s="1" t="s">
        <v>72</v>
      </c>
      <c r="EL30" s="1"/>
      <c r="EM30" s="1" t="s">
        <v>68</v>
      </c>
      <c r="EN30" s="1" t="s">
        <v>73</v>
      </c>
      <c r="EO30" s="1"/>
      <c r="EP30" s="1" t="s">
        <v>68</v>
      </c>
      <c r="EQ30" s="1" t="s">
        <v>74</v>
      </c>
      <c r="ER30" s="1"/>
      <c r="ES30" s="1" t="s">
        <v>68</v>
      </c>
      <c r="ET30" s="1" t="s">
        <v>75</v>
      </c>
      <c r="EU30" s="1"/>
      <c r="EV30" s="1" t="s">
        <v>68</v>
      </c>
      <c r="EW30" s="1" t="s">
        <v>76</v>
      </c>
      <c r="EX30" s="1"/>
      <c r="EY30" s="1" t="s">
        <v>68</v>
      </c>
      <c r="EZ30" s="1" t="s">
        <v>77</v>
      </c>
      <c r="FA30" s="1"/>
      <c r="FB30" s="1" t="s">
        <v>68</v>
      </c>
      <c r="FC30" s="1" t="s">
        <v>78</v>
      </c>
      <c r="FD30" s="1"/>
      <c r="FE30" s="1" t="s">
        <v>68</v>
      </c>
      <c r="FF30" s="1" t="s">
        <v>79</v>
      </c>
      <c r="FG30" s="1"/>
      <c r="FH30" s="1" t="s">
        <v>68</v>
      </c>
    </row>
    <row r="31" spans="1:164" x14ac:dyDescent="0.25">
      <c r="A31" s="1">
        <v>23</v>
      </c>
      <c r="B31" s="1" t="s">
        <v>113</v>
      </c>
      <c r="C31" s="1">
        <v>9436</v>
      </c>
      <c r="D31" s="1" t="s">
        <v>1</v>
      </c>
      <c r="E31" s="1">
        <v>1</v>
      </c>
      <c r="F31" s="1">
        <v>1</v>
      </c>
      <c r="G31" s="1">
        <v>0</v>
      </c>
      <c r="H31" s="1" t="str">
        <f>IF(ISNUMBER(I31),RANK(I31,I9:I38,0),"")</f>
        <v/>
      </c>
      <c r="I31" s="1" t="b">
        <f t="shared" si="0"/>
        <v>0</v>
      </c>
      <c r="J31" s="1" t="b">
        <f t="shared" si="1"/>
        <v>0</v>
      </c>
      <c r="K31" s="1" t="b">
        <f t="shared" si="2"/>
        <v>0</v>
      </c>
      <c r="L31" s="1" t="b">
        <f t="shared" si="3"/>
        <v>0</v>
      </c>
      <c r="M31" s="1" t="s">
        <v>65</v>
      </c>
      <c r="N31" s="1">
        <f t="shared" si="8"/>
        <v>14</v>
      </c>
      <c r="O31" s="1"/>
      <c r="P31" s="1">
        <f t="shared" si="4"/>
        <v>86.538461538461533</v>
      </c>
      <c r="Q31" s="1">
        <f t="shared" si="5"/>
        <v>87.285714285714292</v>
      </c>
      <c r="R31" s="1">
        <f t="shared" si="6"/>
        <v>1125</v>
      </c>
      <c r="S31" s="1">
        <f t="shared" si="7"/>
        <v>611</v>
      </c>
      <c r="T31" s="1"/>
      <c r="U31" s="2"/>
      <c r="V31" s="2"/>
      <c r="W31" s="1"/>
      <c r="X31" s="1">
        <v>94</v>
      </c>
      <c r="Y31" s="2"/>
      <c r="Z31" s="1" t="s">
        <v>56</v>
      </c>
      <c r="AA31" s="2"/>
      <c r="AB31" s="2"/>
      <c r="AC31" s="1"/>
      <c r="AD31" s="1">
        <v>89</v>
      </c>
      <c r="AE31" s="2"/>
      <c r="AF31" s="1" t="s">
        <v>66</v>
      </c>
      <c r="AG31" s="2"/>
      <c r="AH31" s="2"/>
      <c r="AI31" s="1"/>
      <c r="AJ31" s="1">
        <v>86</v>
      </c>
      <c r="AK31" s="1">
        <v>88</v>
      </c>
      <c r="AL31" s="1" t="s">
        <v>66</v>
      </c>
      <c r="AM31" s="2"/>
      <c r="AN31" s="2"/>
      <c r="AO31" s="1"/>
      <c r="AP31" s="1">
        <v>91</v>
      </c>
      <c r="AQ31" s="2"/>
      <c r="AR31" s="1" t="s">
        <v>56</v>
      </c>
      <c r="AS31" s="2"/>
      <c r="AT31" s="2"/>
      <c r="AU31" s="1"/>
      <c r="AV31" s="1">
        <v>82</v>
      </c>
      <c r="AW31" s="2"/>
      <c r="AX31" s="1" t="s">
        <v>66</v>
      </c>
      <c r="AY31" s="2"/>
      <c r="AZ31" s="2"/>
      <c r="BA31" s="1"/>
      <c r="BB31" s="1">
        <v>87</v>
      </c>
      <c r="BC31" s="1">
        <v>88</v>
      </c>
      <c r="BD31" s="1" t="s">
        <v>56</v>
      </c>
      <c r="BE31" s="2"/>
      <c r="BF31" s="2"/>
      <c r="BG31" s="1"/>
      <c r="BH31" s="2"/>
      <c r="BI31" s="1">
        <v>93</v>
      </c>
      <c r="BJ31" s="1" t="s">
        <v>56</v>
      </c>
      <c r="BK31" s="2"/>
      <c r="BL31" s="2"/>
      <c r="BM31" s="1"/>
      <c r="BN31" s="1">
        <v>90</v>
      </c>
      <c r="BO31" s="1">
        <v>87</v>
      </c>
      <c r="BP31" s="1" t="s">
        <v>56</v>
      </c>
      <c r="BQ31" s="2"/>
      <c r="BR31" s="2"/>
      <c r="BS31" s="1"/>
      <c r="BT31" s="1">
        <v>89</v>
      </c>
      <c r="BU31" s="1">
        <v>92</v>
      </c>
      <c r="BV31" s="1" t="s">
        <v>56</v>
      </c>
      <c r="BW31" s="2"/>
      <c r="BX31" s="2"/>
      <c r="BY31" s="1"/>
      <c r="BZ31" s="1">
        <v>88</v>
      </c>
      <c r="CA31" s="2"/>
      <c r="CB31" s="1" t="s">
        <v>56</v>
      </c>
      <c r="CC31" s="2"/>
      <c r="CD31" s="2"/>
      <c r="CE31" s="1"/>
      <c r="CF31" s="1">
        <v>84</v>
      </c>
      <c r="CG31" s="2"/>
      <c r="CH31" s="1" t="s">
        <v>66</v>
      </c>
      <c r="CI31" s="2"/>
      <c r="CJ31" s="2"/>
      <c r="CK31" s="1"/>
      <c r="CL31" s="1">
        <v>85</v>
      </c>
      <c r="CM31" s="2"/>
      <c r="CN31" s="1" t="s">
        <v>56</v>
      </c>
      <c r="CO31" s="2"/>
      <c r="CP31" s="2"/>
      <c r="CQ31" s="1"/>
      <c r="CR31" s="1">
        <v>80</v>
      </c>
      <c r="CS31" s="1">
        <v>83</v>
      </c>
      <c r="CT31" s="1" t="s">
        <v>56</v>
      </c>
      <c r="CU31" s="2"/>
      <c r="CV31" s="2"/>
      <c r="CW31" s="1"/>
      <c r="CX31" s="1">
        <v>80</v>
      </c>
      <c r="CY31" s="1">
        <v>80</v>
      </c>
      <c r="CZ31" s="1" t="s">
        <v>66</v>
      </c>
      <c r="DA31" s="1"/>
      <c r="DB31" s="1" t="s">
        <v>114</v>
      </c>
      <c r="DC31" s="1" t="s">
        <v>56</v>
      </c>
      <c r="DD31" s="1" t="s">
        <v>102</v>
      </c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 t="s">
        <v>67</v>
      </c>
      <c r="DT31" s="1"/>
      <c r="DU31" s="1" t="s">
        <v>68</v>
      </c>
      <c r="DV31" s="1" t="s">
        <v>69</v>
      </c>
      <c r="DW31" s="1"/>
      <c r="DX31" s="1" t="s">
        <v>68</v>
      </c>
      <c r="DY31" s="1"/>
      <c r="DZ31" s="1"/>
      <c r="EA31" s="1" t="s">
        <v>68</v>
      </c>
      <c r="EB31" s="1" t="s">
        <v>70</v>
      </c>
      <c r="EC31" s="1"/>
      <c r="ED31" s="1" t="s">
        <v>68</v>
      </c>
      <c r="EE31" s="1" t="s">
        <v>71</v>
      </c>
      <c r="EF31" s="1"/>
      <c r="EG31" s="1" t="s">
        <v>68</v>
      </c>
      <c r="EH31" s="1" t="s">
        <v>89</v>
      </c>
      <c r="EI31" s="1"/>
      <c r="EJ31" s="1" t="s">
        <v>68</v>
      </c>
      <c r="EK31" s="1" t="s">
        <v>72</v>
      </c>
      <c r="EL31" s="1"/>
      <c r="EM31" s="1" t="s">
        <v>68</v>
      </c>
      <c r="EN31" s="1" t="s">
        <v>73</v>
      </c>
      <c r="EO31" s="1"/>
      <c r="EP31" s="1" t="s">
        <v>68</v>
      </c>
      <c r="EQ31" s="1" t="s">
        <v>74</v>
      </c>
      <c r="ER31" s="1"/>
      <c r="ES31" s="1" t="s">
        <v>68</v>
      </c>
      <c r="ET31" s="1" t="s">
        <v>75</v>
      </c>
      <c r="EU31" s="1"/>
      <c r="EV31" s="1" t="s">
        <v>68</v>
      </c>
      <c r="EW31" s="1" t="s">
        <v>76</v>
      </c>
      <c r="EX31" s="1"/>
      <c r="EY31" s="1" t="s">
        <v>68</v>
      </c>
      <c r="EZ31" s="1" t="s">
        <v>77</v>
      </c>
      <c r="FA31" s="1"/>
      <c r="FB31" s="1" t="s">
        <v>68</v>
      </c>
      <c r="FC31" s="1" t="s">
        <v>78</v>
      </c>
      <c r="FD31" s="1"/>
      <c r="FE31" s="1" t="s">
        <v>68</v>
      </c>
      <c r="FF31" s="1" t="s">
        <v>79</v>
      </c>
      <c r="FG31" s="1"/>
      <c r="FH31" s="1" t="s">
        <v>68</v>
      </c>
    </row>
    <row r="32" spans="1:164" x14ac:dyDescent="0.25">
      <c r="A32" s="1">
        <v>24</v>
      </c>
      <c r="B32" s="1" t="s">
        <v>115</v>
      </c>
      <c r="C32" s="1">
        <v>9574</v>
      </c>
      <c r="D32" s="1" t="s">
        <v>1</v>
      </c>
      <c r="E32" s="1">
        <v>0</v>
      </c>
      <c r="F32" s="1">
        <v>0</v>
      </c>
      <c r="G32" s="1">
        <v>0</v>
      </c>
      <c r="H32" s="1" t="str">
        <f>IF(ISNUMBER(I32),RANK(I32,I9:I38,0),"")</f>
        <v/>
      </c>
      <c r="I32" s="1" t="b">
        <f t="shared" si="0"/>
        <v>0</v>
      </c>
      <c r="J32" s="1" t="b">
        <f t="shared" si="1"/>
        <v>0</v>
      </c>
      <c r="K32" s="1" t="b">
        <f t="shared" si="2"/>
        <v>0</v>
      </c>
      <c r="L32" s="1" t="b">
        <f t="shared" si="3"/>
        <v>0</v>
      </c>
      <c r="M32" s="1" t="s">
        <v>65</v>
      </c>
      <c r="N32" s="1">
        <f t="shared" si="8"/>
        <v>18</v>
      </c>
      <c r="O32" s="1"/>
      <c r="P32" s="1">
        <f t="shared" si="4"/>
        <v>85.538461538461533</v>
      </c>
      <c r="Q32" s="1">
        <f t="shared" si="5"/>
        <v>87.428571428571431</v>
      </c>
      <c r="R32" s="1">
        <f t="shared" si="6"/>
        <v>1112</v>
      </c>
      <c r="S32" s="1">
        <f t="shared" si="7"/>
        <v>612</v>
      </c>
      <c r="T32" s="1"/>
      <c r="U32" s="2"/>
      <c r="V32" s="2"/>
      <c r="W32" s="1"/>
      <c r="X32" s="1">
        <v>90</v>
      </c>
      <c r="Y32" s="2"/>
      <c r="Z32" s="1" t="s">
        <v>56</v>
      </c>
      <c r="AA32" s="2"/>
      <c r="AB32" s="2"/>
      <c r="AC32" s="1"/>
      <c r="AD32" s="1">
        <v>85</v>
      </c>
      <c r="AE32" s="2"/>
      <c r="AF32" s="1" t="s">
        <v>66</v>
      </c>
      <c r="AG32" s="2"/>
      <c r="AH32" s="2"/>
      <c r="AI32" s="1"/>
      <c r="AJ32" s="1">
        <v>85</v>
      </c>
      <c r="AK32" s="1">
        <v>88</v>
      </c>
      <c r="AL32" s="1" t="s">
        <v>66</v>
      </c>
      <c r="AM32" s="2"/>
      <c r="AN32" s="2"/>
      <c r="AO32" s="1"/>
      <c r="AP32" s="1">
        <v>79</v>
      </c>
      <c r="AQ32" s="2"/>
      <c r="AR32" s="1" t="s">
        <v>66</v>
      </c>
      <c r="AS32" s="2"/>
      <c r="AT32" s="2"/>
      <c r="AU32" s="1"/>
      <c r="AV32" s="1">
        <v>81</v>
      </c>
      <c r="AW32" s="2"/>
      <c r="AX32" s="1" t="s">
        <v>66</v>
      </c>
      <c r="AY32" s="2"/>
      <c r="AZ32" s="2"/>
      <c r="BA32" s="1"/>
      <c r="BB32" s="1">
        <v>90</v>
      </c>
      <c r="BC32" s="1">
        <v>88</v>
      </c>
      <c r="BD32" s="1" t="s">
        <v>56</v>
      </c>
      <c r="BE32" s="2"/>
      <c r="BF32" s="2"/>
      <c r="BG32" s="1"/>
      <c r="BH32" s="2"/>
      <c r="BI32" s="1">
        <v>93</v>
      </c>
      <c r="BJ32" s="1" t="s">
        <v>56</v>
      </c>
      <c r="BK32" s="2"/>
      <c r="BL32" s="2"/>
      <c r="BM32" s="1"/>
      <c r="BN32" s="1">
        <v>90</v>
      </c>
      <c r="BO32" s="1">
        <v>86</v>
      </c>
      <c r="BP32" s="1" t="s">
        <v>56</v>
      </c>
      <c r="BQ32" s="2"/>
      <c r="BR32" s="2"/>
      <c r="BS32" s="1"/>
      <c r="BT32" s="1">
        <v>88</v>
      </c>
      <c r="BU32" s="1">
        <v>92</v>
      </c>
      <c r="BV32" s="1" t="s">
        <v>56</v>
      </c>
      <c r="BW32" s="2"/>
      <c r="BX32" s="2"/>
      <c r="BY32" s="1"/>
      <c r="BZ32" s="1">
        <v>84</v>
      </c>
      <c r="CA32" s="2"/>
      <c r="CB32" s="1" t="s">
        <v>56</v>
      </c>
      <c r="CC32" s="2"/>
      <c r="CD32" s="2"/>
      <c r="CE32" s="1"/>
      <c r="CF32" s="1">
        <v>86</v>
      </c>
      <c r="CG32" s="2"/>
      <c r="CH32" s="1" t="s">
        <v>66</v>
      </c>
      <c r="CI32" s="2"/>
      <c r="CJ32" s="2"/>
      <c r="CK32" s="1"/>
      <c r="CL32" s="1">
        <v>96</v>
      </c>
      <c r="CM32" s="2"/>
      <c r="CN32" s="1" t="s">
        <v>56</v>
      </c>
      <c r="CO32" s="2"/>
      <c r="CP32" s="2"/>
      <c r="CQ32" s="1"/>
      <c r="CR32" s="2">
        <v>77</v>
      </c>
      <c r="CS32" s="1">
        <v>83</v>
      </c>
      <c r="CT32" s="1" t="s">
        <v>56</v>
      </c>
      <c r="CU32" s="2"/>
      <c r="CV32" s="2"/>
      <c r="CW32" s="1"/>
      <c r="CX32" s="1">
        <v>81</v>
      </c>
      <c r="CY32" s="1">
        <v>82</v>
      </c>
      <c r="CZ32" s="1" t="s">
        <v>66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 t="s">
        <v>67</v>
      </c>
      <c r="DT32" s="1"/>
      <c r="DU32" s="1" t="s">
        <v>68</v>
      </c>
      <c r="DV32" s="1" t="s">
        <v>69</v>
      </c>
      <c r="DW32" s="1"/>
      <c r="DX32" s="1" t="s">
        <v>68</v>
      </c>
      <c r="DY32" s="1"/>
      <c r="DZ32" s="1"/>
      <c r="EA32" s="1" t="s">
        <v>68</v>
      </c>
      <c r="EB32" s="1" t="s">
        <v>70</v>
      </c>
      <c r="EC32" s="1"/>
      <c r="ED32" s="1" t="s">
        <v>68</v>
      </c>
      <c r="EE32" s="1" t="s">
        <v>71</v>
      </c>
      <c r="EF32" s="1"/>
      <c r="EG32" s="1" t="s">
        <v>68</v>
      </c>
      <c r="EH32" s="1" t="s">
        <v>89</v>
      </c>
      <c r="EI32" s="1"/>
      <c r="EJ32" s="1" t="s">
        <v>68</v>
      </c>
      <c r="EK32" s="1" t="s">
        <v>72</v>
      </c>
      <c r="EL32" s="1"/>
      <c r="EM32" s="1" t="s">
        <v>68</v>
      </c>
      <c r="EN32" s="1" t="s">
        <v>73</v>
      </c>
      <c r="EO32" s="1"/>
      <c r="EP32" s="1" t="s">
        <v>68</v>
      </c>
      <c r="EQ32" s="1" t="s">
        <v>74</v>
      </c>
      <c r="ER32" s="1"/>
      <c r="ES32" s="1" t="s">
        <v>68</v>
      </c>
      <c r="ET32" s="1" t="s">
        <v>75</v>
      </c>
      <c r="EU32" s="1"/>
      <c r="EV32" s="1" t="s">
        <v>68</v>
      </c>
      <c r="EW32" s="1" t="s">
        <v>76</v>
      </c>
      <c r="EX32" s="1"/>
      <c r="EY32" s="1" t="s">
        <v>68</v>
      </c>
      <c r="EZ32" s="1" t="s">
        <v>77</v>
      </c>
      <c r="FA32" s="1"/>
      <c r="FB32" s="1" t="s">
        <v>68</v>
      </c>
      <c r="FC32" s="1" t="s">
        <v>78</v>
      </c>
      <c r="FD32" s="1"/>
      <c r="FE32" s="1" t="s">
        <v>68</v>
      </c>
      <c r="FF32" s="1" t="s">
        <v>79</v>
      </c>
      <c r="FG32" s="1"/>
      <c r="FH32" s="1" t="s">
        <v>68</v>
      </c>
    </row>
    <row r="33" spans="1:164" x14ac:dyDescent="0.25">
      <c r="A33" s="1">
        <v>25</v>
      </c>
      <c r="B33" s="1" t="s">
        <v>116</v>
      </c>
      <c r="C33" s="1">
        <v>9438</v>
      </c>
      <c r="D33" s="1" t="s">
        <v>1</v>
      </c>
      <c r="E33" s="1">
        <v>2</v>
      </c>
      <c r="F33" s="1">
        <v>2</v>
      </c>
      <c r="G33" s="1">
        <v>0</v>
      </c>
      <c r="H33" s="1" t="str">
        <f>IF(ISNUMBER(I33),RANK(I33,I9:I38,0),"")</f>
        <v/>
      </c>
      <c r="I33" s="1" t="b">
        <f t="shared" si="0"/>
        <v>0</v>
      </c>
      <c r="J33" s="1" t="b">
        <f t="shared" si="1"/>
        <v>0</v>
      </c>
      <c r="K33" s="1" t="b">
        <f t="shared" si="2"/>
        <v>0</v>
      </c>
      <c r="L33" s="1" t="b">
        <f t="shared" si="3"/>
        <v>0</v>
      </c>
      <c r="M33" s="1" t="s">
        <v>65</v>
      </c>
      <c r="N33" s="1">
        <f t="shared" si="8"/>
        <v>21</v>
      </c>
      <c r="O33" s="1"/>
      <c r="P33" s="1">
        <f t="shared" si="4"/>
        <v>85.307692307692307</v>
      </c>
      <c r="Q33" s="1">
        <f t="shared" si="5"/>
        <v>88.571428571428569</v>
      </c>
      <c r="R33" s="1">
        <f t="shared" si="6"/>
        <v>1109</v>
      </c>
      <c r="S33" s="1">
        <f t="shared" si="7"/>
        <v>620</v>
      </c>
      <c r="T33" s="1"/>
      <c r="U33" s="2"/>
      <c r="V33" s="2"/>
      <c r="W33" s="1"/>
      <c r="X33" s="1">
        <v>93</v>
      </c>
      <c r="Y33" s="2"/>
      <c r="Z33" s="1" t="s">
        <v>56</v>
      </c>
      <c r="AA33" s="2"/>
      <c r="AB33" s="2"/>
      <c r="AC33" s="1"/>
      <c r="AD33" s="1">
        <v>89</v>
      </c>
      <c r="AE33" s="2"/>
      <c r="AF33" s="1" t="s">
        <v>66</v>
      </c>
      <c r="AG33" s="2"/>
      <c r="AH33" s="2"/>
      <c r="AI33" s="1"/>
      <c r="AJ33" s="1">
        <v>85</v>
      </c>
      <c r="AK33" s="1">
        <v>90</v>
      </c>
      <c r="AL33" s="1" t="s">
        <v>66</v>
      </c>
      <c r="AM33" s="2"/>
      <c r="AN33" s="2"/>
      <c r="AO33" s="1"/>
      <c r="AP33" s="1">
        <v>79</v>
      </c>
      <c r="AQ33" s="2"/>
      <c r="AR33" s="1" t="s">
        <v>66</v>
      </c>
      <c r="AS33" s="2"/>
      <c r="AT33" s="2"/>
      <c r="AU33" s="1"/>
      <c r="AV33" s="1">
        <v>83</v>
      </c>
      <c r="AW33" s="2"/>
      <c r="AX33" s="1" t="s">
        <v>66</v>
      </c>
      <c r="AY33" s="2"/>
      <c r="AZ33" s="2"/>
      <c r="BA33" s="1"/>
      <c r="BB33" s="1">
        <v>85</v>
      </c>
      <c r="BC33" s="1">
        <v>89</v>
      </c>
      <c r="BD33" s="1" t="s">
        <v>56</v>
      </c>
      <c r="BE33" s="2"/>
      <c r="BF33" s="2"/>
      <c r="BG33" s="1"/>
      <c r="BH33" s="2"/>
      <c r="BI33" s="1">
        <v>93</v>
      </c>
      <c r="BJ33" s="1" t="s">
        <v>56</v>
      </c>
      <c r="BK33" s="2"/>
      <c r="BL33" s="2"/>
      <c r="BM33" s="1"/>
      <c r="BN33" s="1">
        <v>91</v>
      </c>
      <c r="BO33" s="1">
        <v>91</v>
      </c>
      <c r="BP33" s="1" t="s">
        <v>56</v>
      </c>
      <c r="BQ33" s="2"/>
      <c r="BR33" s="2"/>
      <c r="BS33" s="1"/>
      <c r="BT33" s="1">
        <v>86</v>
      </c>
      <c r="BU33" s="1">
        <v>94</v>
      </c>
      <c r="BV33" s="1" t="s">
        <v>56</v>
      </c>
      <c r="BW33" s="2"/>
      <c r="BX33" s="2"/>
      <c r="BY33" s="1"/>
      <c r="BZ33" s="1">
        <v>84</v>
      </c>
      <c r="CA33" s="2"/>
      <c r="CB33" s="1" t="s">
        <v>56</v>
      </c>
      <c r="CC33" s="2"/>
      <c r="CD33" s="2"/>
      <c r="CE33" s="1"/>
      <c r="CF33" s="1">
        <v>87</v>
      </c>
      <c r="CG33" s="2"/>
      <c r="CH33" s="1" t="s">
        <v>66</v>
      </c>
      <c r="CI33" s="2"/>
      <c r="CJ33" s="2"/>
      <c r="CK33" s="1"/>
      <c r="CL33" s="1">
        <v>90</v>
      </c>
      <c r="CM33" s="2"/>
      <c r="CN33" s="1" t="s">
        <v>56</v>
      </c>
      <c r="CO33" s="2"/>
      <c r="CP33" s="2"/>
      <c r="CQ33" s="1"/>
      <c r="CR33" s="1">
        <v>78</v>
      </c>
      <c r="CS33" s="1">
        <v>83</v>
      </c>
      <c r="CT33" s="1" t="s">
        <v>56</v>
      </c>
      <c r="CU33" s="2"/>
      <c r="CV33" s="2"/>
      <c r="CW33" s="1"/>
      <c r="CX33" s="1">
        <v>79</v>
      </c>
      <c r="CY33" s="1">
        <v>80</v>
      </c>
      <c r="CZ33" s="1" t="s">
        <v>66</v>
      </c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 t="s">
        <v>67</v>
      </c>
      <c r="DT33" s="1"/>
      <c r="DU33" s="1" t="s">
        <v>68</v>
      </c>
      <c r="DV33" s="1" t="s">
        <v>69</v>
      </c>
      <c r="DW33" s="1"/>
      <c r="DX33" s="1" t="s">
        <v>68</v>
      </c>
      <c r="DY33" s="1"/>
      <c r="DZ33" s="1"/>
      <c r="EA33" s="1" t="s">
        <v>68</v>
      </c>
      <c r="EB33" s="1" t="s">
        <v>70</v>
      </c>
      <c r="EC33" s="1"/>
      <c r="ED33" s="1" t="s">
        <v>68</v>
      </c>
      <c r="EE33" s="1" t="s">
        <v>71</v>
      </c>
      <c r="EF33" s="1"/>
      <c r="EG33" s="1" t="s">
        <v>68</v>
      </c>
      <c r="EH33" s="1" t="s">
        <v>89</v>
      </c>
      <c r="EI33" s="1"/>
      <c r="EJ33" s="1" t="s">
        <v>68</v>
      </c>
      <c r="EK33" s="1" t="s">
        <v>72</v>
      </c>
      <c r="EL33" s="1"/>
      <c r="EM33" s="1" t="s">
        <v>68</v>
      </c>
      <c r="EN33" s="1" t="s">
        <v>73</v>
      </c>
      <c r="EO33" s="1"/>
      <c r="EP33" s="1" t="s">
        <v>68</v>
      </c>
      <c r="EQ33" s="1" t="s">
        <v>74</v>
      </c>
      <c r="ER33" s="1"/>
      <c r="ES33" s="1" t="s">
        <v>68</v>
      </c>
      <c r="ET33" s="1" t="s">
        <v>75</v>
      </c>
      <c r="EU33" s="1"/>
      <c r="EV33" s="1" t="s">
        <v>68</v>
      </c>
      <c r="EW33" s="1" t="s">
        <v>94</v>
      </c>
      <c r="EX33" s="1"/>
      <c r="EY33" s="1" t="s">
        <v>68</v>
      </c>
      <c r="EZ33" s="1" t="s">
        <v>77</v>
      </c>
      <c r="FA33" s="1"/>
      <c r="FB33" s="1" t="s">
        <v>68</v>
      </c>
      <c r="FC33" s="1" t="s">
        <v>78</v>
      </c>
      <c r="FD33" s="1"/>
      <c r="FE33" s="1" t="s">
        <v>68</v>
      </c>
      <c r="FF33" s="1" t="s">
        <v>79</v>
      </c>
      <c r="FG33" s="1"/>
      <c r="FH33" s="1" t="s">
        <v>68</v>
      </c>
    </row>
    <row r="34" spans="1:164" x14ac:dyDescent="0.25">
      <c r="A34" s="1">
        <v>26</v>
      </c>
      <c r="B34" s="1" t="s">
        <v>117</v>
      </c>
      <c r="C34" s="1">
        <v>9642</v>
      </c>
      <c r="D34" s="1" t="s">
        <v>1</v>
      </c>
      <c r="E34" s="1">
        <v>0</v>
      </c>
      <c r="F34" s="1">
        <v>1</v>
      </c>
      <c r="G34" s="1">
        <v>0</v>
      </c>
      <c r="H34" s="1" t="str">
        <f>IF(ISNUMBER(I34),RANK(I34,I9:I38,0),"")</f>
        <v/>
      </c>
      <c r="I34" s="1" t="b">
        <f t="shared" si="0"/>
        <v>0</v>
      </c>
      <c r="J34" s="1" t="b">
        <f t="shared" si="1"/>
        <v>0</v>
      </c>
      <c r="K34" s="1" t="b">
        <f t="shared" si="2"/>
        <v>0</v>
      </c>
      <c r="L34" s="1" t="b">
        <f t="shared" si="3"/>
        <v>0</v>
      </c>
      <c r="M34" s="1" t="s">
        <v>65</v>
      </c>
      <c r="N34" s="1">
        <f t="shared" si="8"/>
        <v>9</v>
      </c>
      <c r="O34" s="1"/>
      <c r="P34" s="1">
        <f t="shared" si="4"/>
        <v>87.769230769230774</v>
      </c>
      <c r="Q34" s="1">
        <f t="shared" si="5"/>
        <v>87.714285714285708</v>
      </c>
      <c r="R34" s="1">
        <f t="shared" si="6"/>
        <v>1141</v>
      </c>
      <c r="S34" s="1">
        <f t="shared" si="7"/>
        <v>614</v>
      </c>
      <c r="T34" s="1"/>
      <c r="U34" s="2"/>
      <c r="V34" s="2"/>
      <c r="W34" s="1"/>
      <c r="X34" s="1">
        <v>95</v>
      </c>
      <c r="Y34" s="2"/>
      <c r="Z34" s="1" t="s">
        <v>56</v>
      </c>
      <c r="AA34" s="2"/>
      <c r="AB34" s="2"/>
      <c r="AC34" s="1"/>
      <c r="AD34" s="1">
        <v>85</v>
      </c>
      <c r="AE34" s="2"/>
      <c r="AF34" s="1" t="s">
        <v>66</v>
      </c>
      <c r="AG34" s="2"/>
      <c r="AH34" s="2"/>
      <c r="AI34" s="1"/>
      <c r="AJ34" s="1">
        <v>87</v>
      </c>
      <c r="AK34" s="1">
        <v>90</v>
      </c>
      <c r="AL34" s="1" t="s">
        <v>56</v>
      </c>
      <c r="AM34" s="2"/>
      <c r="AN34" s="2"/>
      <c r="AO34" s="1"/>
      <c r="AP34" s="1">
        <v>89</v>
      </c>
      <c r="AQ34" s="2"/>
      <c r="AR34" s="1" t="s">
        <v>56</v>
      </c>
      <c r="AS34" s="2"/>
      <c r="AT34" s="2"/>
      <c r="AU34" s="1"/>
      <c r="AV34" s="1">
        <v>81</v>
      </c>
      <c r="AW34" s="2"/>
      <c r="AX34" s="1" t="s">
        <v>66</v>
      </c>
      <c r="AY34" s="2"/>
      <c r="AZ34" s="2"/>
      <c r="BA34" s="1"/>
      <c r="BB34" s="1">
        <v>88</v>
      </c>
      <c r="BC34" s="1">
        <v>91</v>
      </c>
      <c r="BD34" s="1" t="s">
        <v>56</v>
      </c>
      <c r="BE34" s="2"/>
      <c r="BF34" s="2"/>
      <c r="BG34" s="1"/>
      <c r="BH34" s="2"/>
      <c r="BI34" s="1">
        <v>87</v>
      </c>
      <c r="BJ34" s="1" t="s">
        <v>56</v>
      </c>
      <c r="BK34" s="2"/>
      <c r="BL34" s="2"/>
      <c r="BM34" s="1"/>
      <c r="BN34" s="1">
        <v>90</v>
      </c>
      <c r="BO34" s="1">
        <v>87</v>
      </c>
      <c r="BP34" s="1" t="s">
        <v>56</v>
      </c>
      <c r="BQ34" s="2"/>
      <c r="BR34" s="2"/>
      <c r="BS34" s="1"/>
      <c r="BT34" s="1">
        <v>86</v>
      </c>
      <c r="BU34" s="1">
        <v>91</v>
      </c>
      <c r="BV34" s="1" t="s">
        <v>56</v>
      </c>
      <c r="BW34" s="2"/>
      <c r="BX34" s="2"/>
      <c r="BY34" s="1"/>
      <c r="BZ34" s="1">
        <v>95</v>
      </c>
      <c r="CA34" s="2"/>
      <c r="CB34" s="1" t="s">
        <v>56</v>
      </c>
      <c r="CC34" s="2"/>
      <c r="CD34" s="2"/>
      <c r="CE34" s="1"/>
      <c r="CF34" s="1">
        <v>92</v>
      </c>
      <c r="CG34" s="2"/>
      <c r="CH34" s="1" t="s">
        <v>66</v>
      </c>
      <c r="CI34" s="2"/>
      <c r="CJ34" s="2"/>
      <c r="CK34" s="1"/>
      <c r="CL34" s="1">
        <v>88</v>
      </c>
      <c r="CM34" s="2"/>
      <c r="CN34" s="1" t="s">
        <v>56</v>
      </c>
      <c r="CO34" s="2"/>
      <c r="CP34" s="2"/>
      <c r="CQ34" s="1"/>
      <c r="CR34" s="1">
        <v>80</v>
      </c>
      <c r="CS34" s="1">
        <v>83</v>
      </c>
      <c r="CT34" s="1" t="s">
        <v>56</v>
      </c>
      <c r="CU34" s="2"/>
      <c r="CV34" s="2"/>
      <c r="CW34" s="1"/>
      <c r="CX34" s="1">
        <v>85</v>
      </c>
      <c r="CY34" s="1">
        <v>85</v>
      </c>
      <c r="CZ34" s="1" t="s">
        <v>66</v>
      </c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 t="s">
        <v>67</v>
      </c>
      <c r="DT34" s="1"/>
      <c r="DU34" s="1" t="s">
        <v>68</v>
      </c>
      <c r="DV34" s="1" t="s">
        <v>69</v>
      </c>
      <c r="DW34" s="1"/>
      <c r="DX34" s="1" t="s">
        <v>68</v>
      </c>
      <c r="DY34" s="1"/>
      <c r="DZ34" s="1"/>
      <c r="EA34" s="1" t="s">
        <v>68</v>
      </c>
      <c r="EB34" s="1" t="s">
        <v>70</v>
      </c>
      <c r="EC34" s="1"/>
      <c r="ED34" s="1" t="s">
        <v>68</v>
      </c>
      <c r="EE34" s="1" t="s">
        <v>71</v>
      </c>
      <c r="EF34" s="1"/>
      <c r="EG34" s="1" t="s">
        <v>68</v>
      </c>
      <c r="EH34" s="1" t="s">
        <v>89</v>
      </c>
      <c r="EI34" s="1"/>
      <c r="EJ34" s="1" t="s">
        <v>68</v>
      </c>
      <c r="EK34" s="1" t="s">
        <v>72</v>
      </c>
      <c r="EL34" s="1"/>
      <c r="EM34" s="1" t="s">
        <v>68</v>
      </c>
      <c r="EN34" s="1" t="s">
        <v>73</v>
      </c>
      <c r="EO34" s="1"/>
      <c r="EP34" s="1" t="s">
        <v>68</v>
      </c>
      <c r="EQ34" s="1" t="s">
        <v>74</v>
      </c>
      <c r="ER34" s="1"/>
      <c r="ES34" s="1" t="s">
        <v>68</v>
      </c>
      <c r="ET34" s="1" t="s">
        <v>75</v>
      </c>
      <c r="EU34" s="1"/>
      <c r="EV34" s="1" t="s">
        <v>68</v>
      </c>
      <c r="EW34" s="1" t="s">
        <v>94</v>
      </c>
      <c r="EX34" s="1"/>
      <c r="EY34" s="1" t="s">
        <v>68</v>
      </c>
      <c r="EZ34" s="1" t="s">
        <v>77</v>
      </c>
      <c r="FA34" s="1"/>
      <c r="FB34" s="1" t="s">
        <v>68</v>
      </c>
      <c r="FC34" s="1" t="s">
        <v>78</v>
      </c>
      <c r="FD34" s="1"/>
      <c r="FE34" s="1" t="s">
        <v>68</v>
      </c>
      <c r="FF34" s="1" t="s">
        <v>79</v>
      </c>
      <c r="FG34" s="1"/>
      <c r="FH34" s="1" t="s">
        <v>68</v>
      </c>
    </row>
    <row r="35" spans="1:164" x14ac:dyDescent="0.25">
      <c r="A35" s="1">
        <v>27</v>
      </c>
      <c r="B35" s="1" t="s">
        <v>118</v>
      </c>
      <c r="C35" s="1">
        <v>9726</v>
      </c>
      <c r="D35" s="1" t="s">
        <v>1</v>
      </c>
      <c r="E35" s="1">
        <v>1</v>
      </c>
      <c r="F35" s="1">
        <v>0</v>
      </c>
      <c r="G35" s="1">
        <v>0</v>
      </c>
      <c r="H35" s="1" t="str">
        <f>IF(ISNUMBER(I35),RANK(I35,I9:I38,0),"")</f>
        <v/>
      </c>
      <c r="I35" s="1" t="b">
        <f t="shared" si="0"/>
        <v>0</v>
      </c>
      <c r="J35" s="1" t="b">
        <f t="shared" si="1"/>
        <v>0</v>
      </c>
      <c r="K35" s="1" t="b">
        <f t="shared" si="2"/>
        <v>0</v>
      </c>
      <c r="L35" s="1" t="b">
        <f t="shared" si="3"/>
        <v>0</v>
      </c>
      <c r="M35" s="1" t="s">
        <v>65</v>
      </c>
      <c r="N35" s="1">
        <f t="shared" si="8"/>
        <v>5</v>
      </c>
      <c r="O35" s="1"/>
      <c r="P35" s="1">
        <f t="shared" si="4"/>
        <v>88.230769230769226</v>
      </c>
      <c r="Q35" s="1">
        <f t="shared" si="5"/>
        <v>88.285714285714292</v>
      </c>
      <c r="R35" s="1">
        <f t="shared" si="6"/>
        <v>1147</v>
      </c>
      <c r="S35" s="1">
        <f t="shared" si="7"/>
        <v>618</v>
      </c>
      <c r="T35" s="1"/>
      <c r="U35" s="2"/>
      <c r="V35" s="2"/>
      <c r="W35" s="1"/>
      <c r="X35" s="1">
        <v>94</v>
      </c>
      <c r="Y35" s="2"/>
      <c r="Z35" s="1" t="s">
        <v>56</v>
      </c>
      <c r="AA35" s="2"/>
      <c r="AB35" s="2"/>
      <c r="AC35" s="1"/>
      <c r="AD35" s="1">
        <v>85</v>
      </c>
      <c r="AE35" s="2"/>
      <c r="AF35" s="1" t="s">
        <v>66</v>
      </c>
      <c r="AG35" s="2"/>
      <c r="AH35" s="2"/>
      <c r="AI35" s="1"/>
      <c r="AJ35" s="1">
        <v>90</v>
      </c>
      <c r="AK35" s="1">
        <v>90</v>
      </c>
      <c r="AL35" s="1" t="s">
        <v>56</v>
      </c>
      <c r="AM35" s="2"/>
      <c r="AN35" s="2"/>
      <c r="AO35" s="1"/>
      <c r="AP35" s="1">
        <v>88</v>
      </c>
      <c r="AQ35" s="2"/>
      <c r="AR35" s="1" t="s">
        <v>56</v>
      </c>
      <c r="AS35" s="2"/>
      <c r="AT35" s="2"/>
      <c r="AU35" s="1"/>
      <c r="AV35" s="1">
        <v>85</v>
      </c>
      <c r="AW35" s="2"/>
      <c r="AX35" s="1" t="s">
        <v>66</v>
      </c>
      <c r="AY35" s="2"/>
      <c r="AZ35" s="2"/>
      <c r="BA35" s="1"/>
      <c r="BB35" s="1">
        <v>89</v>
      </c>
      <c r="BC35" s="1">
        <v>92</v>
      </c>
      <c r="BD35" s="1" t="s">
        <v>56</v>
      </c>
      <c r="BE35" s="2"/>
      <c r="BF35" s="2"/>
      <c r="BG35" s="1"/>
      <c r="BH35" s="2"/>
      <c r="BI35" s="1">
        <v>90</v>
      </c>
      <c r="BJ35" s="1" t="s">
        <v>56</v>
      </c>
      <c r="BK35" s="2"/>
      <c r="BL35" s="2"/>
      <c r="BM35" s="1"/>
      <c r="BN35" s="1">
        <v>90</v>
      </c>
      <c r="BO35" s="1">
        <v>86</v>
      </c>
      <c r="BP35" s="1" t="s">
        <v>56</v>
      </c>
      <c r="BQ35" s="2"/>
      <c r="BR35" s="2"/>
      <c r="BS35" s="1"/>
      <c r="BT35" s="1">
        <v>91</v>
      </c>
      <c r="BU35" s="1">
        <v>91</v>
      </c>
      <c r="BV35" s="1" t="s">
        <v>56</v>
      </c>
      <c r="BW35" s="2"/>
      <c r="BX35" s="2"/>
      <c r="BY35" s="1"/>
      <c r="BZ35" s="1">
        <v>90</v>
      </c>
      <c r="CA35" s="2"/>
      <c r="CB35" s="1" t="s">
        <v>56</v>
      </c>
      <c r="CC35" s="2"/>
      <c r="CD35" s="2"/>
      <c r="CE35" s="1"/>
      <c r="CF35" s="1">
        <v>89</v>
      </c>
      <c r="CG35" s="2"/>
      <c r="CH35" s="1" t="s">
        <v>66</v>
      </c>
      <c r="CI35" s="2"/>
      <c r="CJ35" s="2"/>
      <c r="CK35" s="1"/>
      <c r="CL35" s="1">
        <v>90</v>
      </c>
      <c r="CM35" s="2"/>
      <c r="CN35" s="1" t="s">
        <v>56</v>
      </c>
      <c r="CO35" s="2"/>
      <c r="CP35" s="2"/>
      <c r="CQ35" s="1"/>
      <c r="CR35" s="1">
        <v>81</v>
      </c>
      <c r="CS35" s="1">
        <v>87</v>
      </c>
      <c r="CT35" s="1" t="s">
        <v>56</v>
      </c>
      <c r="CU35" s="2"/>
      <c r="CV35" s="2"/>
      <c r="CW35" s="1"/>
      <c r="CX35" s="1">
        <v>85</v>
      </c>
      <c r="CY35" s="1">
        <v>82</v>
      </c>
      <c r="CZ35" s="1" t="s">
        <v>66</v>
      </c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 t="s">
        <v>67</v>
      </c>
      <c r="DT35" s="1"/>
      <c r="DU35" s="1" t="s">
        <v>68</v>
      </c>
      <c r="DV35" s="1" t="s">
        <v>69</v>
      </c>
      <c r="DW35" s="1"/>
      <c r="DX35" s="1" t="s">
        <v>68</v>
      </c>
      <c r="DY35" s="1"/>
      <c r="DZ35" s="1"/>
      <c r="EA35" s="1" t="s">
        <v>68</v>
      </c>
      <c r="EB35" s="1" t="s">
        <v>70</v>
      </c>
      <c r="EC35" s="1"/>
      <c r="ED35" s="1" t="s">
        <v>68</v>
      </c>
      <c r="EE35" s="1" t="s">
        <v>71</v>
      </c>
      <c r="EF35" s="1"/>
      <c r="EG35" s="1" t="s">
        <v>68</v>
      </c>
      <c r="EH35" s="1" t="s">
        <v>89</v>
      </c>
      <c r="EI35" s="1"/>
      <c r="EJ35" s="1" t="s">
        <v>68</v>
      </c>
      <c r="EK35" s="1" t="s">
        <v>72</v>
      </c>
      <c r="EL35" s="1"/>
      <c r="EM35" s="1" t="s">
        <v>68</v>
      </c>
      <c r="EN35" s="1" t="s">
        <v>73</v>
      </c>
      <c r="EO35" s="1"/>
      <c r="EP35" s="1" t="s">
        <v>68</v>
      </c>
      <c r="EQ35" s="1" t="s">
        <v>74</v>
      </c>
      <c r="ER35" s="1"/>
      <c r="ES35" s="1" t="s">
        <v>68</v>
      </c>
      <c r="ET35" s="1" t="s">
        <v>75</v>
      </c>
      <c r="EU35" s="1"/>
      <c r="EV35" s="1" t="s">
        <v>68</v>
      </c>
      <c r="EW35" s="1" t="s">
        <v>76</v>
      </c>
      <c r="EX35" s="1"/>
      <c r="EY35" s="1" t="s">
        <v>68</v>
      </c>
      <c r="EZ35" s="1" t="s">
        <v>77</v>
      </c>
      <c r="FA35" s="1"/>
      <c r="FB35" s="1" t="s">
        <v>68</v>
      </c>
      <c r="FC35" s="1" t="s">
        <v>78</v>
      </c>
      <c r="FD35" s="1"/>
      <c r="FE35" s="1" t="s">
        <v>68</v>
      </c>
      <c r="FF35" s="1" t="s">
        <v>79</v>
      </c>
      <c r="FG35" s="1"/>
      <c r="FH35" s="1" t="s">
        <v>68</v>
      </c>
    </row>
    <row r="36" spans="1:164" x14ac:dyDescent="0.25">
      <c r="A36" s="1">
        <v>28</v>
      </c>
      <c r="B36" s="1" t="s">
        <v>119</v>
      </c>
      <c r="C36" s="1">
        <v>9727</v>
      </c>
      <c r="D36" s="1" t="s">
        <v>1</v>
      </c>
      <c r="E36" s="1">
        <v>1</v>
      </c>
      <c r="F36" s="1">
        <v>0</v>
      </c>
      <c r="G36" s="1">
        <v>0</v>
      </c>
      <c r="H36" s="1" t="str">
        <f>IF(ISNUMBER(I36),RANK(I36,I9:I38,0),"")</f>
        <v/>
      </c>
      <c r="I36" s="1" t="b">
        <f t="shared" si="0"/>
        <v>0</v>
      </c>
      <c r="J36" s="1" t="b">
        <f t="shared" si="1"/>
        <v>0</v>
      </c>
      <c r="K36" s="1" t="b">
        <f t="shared" si="2"/>
        <v>0</v>
      </c>
      <c r="L36" s="1" t="b">
        <f t="shared" si="3"/>
        <v>0</v>
      </c>
      <c r="M36" s="1" t="s">
        <v>65</v>
      </c>
      <c r="N36" s="1">
        <f t="shared" si="8"/>
        <v>15</v>
      </c>
      <c r="O36" s="1"/>
      <c r="P36" s="1">
        <f t="shared" si="4"/>
        <v>85.615384615384613</v>
      </c>
      <c r="Q36" s="1">
        <f t="shared" si="5"/>
        <v>87.142857142857139</v>
      </c>
      <c r="R36" s="1">
        <f t="shared" si="6"/>
        <v>1113</v>
      </c>
      <c r="S36" s="1">
        <f t="shared" si="7"/>
        <v>610</v>
      </c>
      <c r="T36" s="1"/>
      <c r="U36" s="2"/>
      <c r="V36" s="2"/>
      <c r="W36" s="1"/>
      <c r="X36" s="1">
        <v>91</v>
      </c>
      <c r="Y36" s="2"/>
      <c r="Z36" s="1" t="s">
        <v>56</v>
      </c>
      <c r="AA36" s="2"/>
      <c r="AB36" s="2"/>
      <c r="AC36" s="1"/>
      <c r="AD36" s="1">
        <v>83</v>
      </c>
      <c r="AE36" s="2"/>
      <c r="AF36" s="1" t="s">
        <v>66</v>
      </c>
      <c r="AG36" s="2"/>
      <c r="AH36" s="2"/>
      <c r="AI36" s="1"/>
      <c r="AJ36" s="1">
        <v>83</v>
      </c>
      <c r="AK36" s="1">
        <v>88</v>
      </c>
      <c r="AL36" s="1" t="s">
        <v>66</v>
      </c>
      <c r="AM36" s="2"/>
      <c r="AN36" s="2"/>
      <c r="AO36" s="1"/>
      <c r="AP36" s="1">
        <v>88</v>
      </c>
      <c r="AQ36" s="2"/>
      <c r="AR36" s="1" t="s">
        <v>56</v>
      </c>
      <c r="AS36" s="2"/>
      <c r="AT36" s="2"/>
      <c r="AU36" s="1"/>
      <c r="AV36" s="1">
        <v>82</v>
      </c>
      <c r="AW36" s="2"/>
      <c r="AX36" s="1" t="s">
        <v>66</v>
      </c>
      <c r="AY36" s="2"/>
      <c r="AZ36" s="2"/>
      <c r="BA36" s="1"/>
      <c r="BB36" s="1">
        <v>88</v>
      </c>
      <c r="BC36" s="1">
        <v>90</v>
      </c>
      <c r="BD36" s="1" t="s">
        <v>56</v>
      </c>
      <c r="BE36" s="2"/>
      <c r="BF36" s="2"/>
      <c r="BG36" s="1"/>
      <c r="BH36" s="2"/>
      <c r="BI36" s="1">
        <v>88</v>
      </c>
      <c r="BJ36" s="1" t="s">
        <v>56</v>
      </c>
      <c r="BK36" s="2"/>
      <c r="BL36" s="2"/>
      <c r="BM36" s="1"/>
      <c r="BN36" s="1">
        <v>90</v>
      </c>
      <c r="BO36" s="1">
        <v>87</v>
      </c>
      <c r="BP36" s="1" t="s">
        <v>56</v>
      </c>
      <c r="BQ36" s="2"/>
      <c r="BR36" s="2"/>
      <c r="BS36" s="1"/>
      <c r="BT36" s="1">
        <v>89</v>
      </c>
      <c r="BU36" s="1">
        <v>94</v>
      </c>
      <c r="BV36" s="1" t="s">
        <v>56</v>
      </c>
      <c r="BW36" s="2"/>
      <c r="BX36" s="2"/>
      <c r="BY36" s="1"/>
      <c r="BZ36" s="1">
        <v>87</v>
      </c>
      <c r="CA36" s="2"/>
      <c r="CB36" s="1" t="s">
        <v>56</v>
      </c>
      <c r="CC36" s="2"/>
      <c r="CD36" s="2"/>
      <c r="CE36" s="1"/>
      <c r="CF36" s="1">
        <v>89</v>
      </c>
      <c r="CG36" s="2"/>
      <c r="CH36" s="1" t="s">
        <v>66</v>
      </c>
      <c r="CI36" s="2"/>
      <c r="CJ36" s="2"/>
      <c r="CK36" s="1"/>
      <c r="CL36" s="1">
        <v>85</v>
      </c>
      <c r="CM36" s="2"/>
      <c r="CN36" s="1" t="s">
        <v>56</v>
      </c>
      <c r="CO36" s="2"/>
      <c r="CP36" s="2"/>
      <c r="CQ36" s="1"/>
      <c r="CR36" s="2">
        <v>77</v>
      </c>
      <c r="CS36" s="1">
        <v>84</v>
      </c>
      <c r="CT36" s="1" t="s">
        <v>56</v>
      </c>
      <c r="CU36" s="2"/>
      <c r="CV36" s="2"/>
      <c r="CW36" s="1"/>
      <c r="CX36" s="1">
        <v>81</v>
      </c>
      <c r="CY36" s="1">
        <v>79</v>
      </c>
      <c r="CZ36" s="1" t="s">
        <v>66</v>
      </c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 t="s">
        <v>67</v>
      </c>
      <c r="DT36" s="1"/>
      <c r="DU36" s="1" t="s">
        <v>68</v>
      </c>
      <c r="DV36" s="1" t="s">
        <v>69</v>
      </c>
      <c r="DW36" s="1"/>
      <c r="DX36" s="1" t="s">
        <v>68</v>
      </c>
      <c r="DY36" s="1"/>
      <c r="DZ36" s="1"/>
      <c r="EA36" s="1" t="s">
        <v>68</v>
      </c>
      <c r="EB36" s="1" t="s">
        <v>70</v>
      </c>
      <c r="EC36" s="1"/>
      <c r="ED36" s="1" t="s">
        <v>68</v>
      </c>
      <c r="EE36" s="1" t="s">
        <v>71</v>
      </c>
      <c r="EF36" s="1"/>
      <c r="EG36" s="1" t="s">
        <v>68</v>
      </c>
      <c r="EH36" s="1" t="s">
        <v>89</v>
      </c>
      <c r="EI36" s="1"/>
      <c r="EJ36" s="1" t="s">
        <v>68</v>
      </c>
      <c r="EK36" s="1" t="s">
        <v>72</v>
      </c>
      <c r="EL36" s="1"/>
      <c r="EM36" s="1" t="s">
        <v>68</v>
      </c>
      <c r="EN36" s="1" t="s">
        <v>73</v>
      </c>
      <c r="EO36" s="1"/>
      <c r="EP36" s="1" t="s">
        <v>68</v>
      </c>
      <c r="EQ36" s="1" t="s">
        <v>74</v>
      </c>
      <c r="ER36" s="1"/>
      <c r="ES36" s="1" t="s">
        <v>68</v>
      </c>
      <c r="ET36" s="1" t="s">
        <v>75</v>
      </c>
      <c r="EU36" s="1"/>
      <c r="EV36" s="1" t="s">
        <v>68</v>
      </c>
      <c r="EW36" s="1" t="s">
        <v>76</v>
      </c>
      <c r="EX36" s="1"/>
      <c r="EY36" s="1" t="s">
        <v>68</v>
      </c>
      <c r="EZ36" s="1" t="s">
        <v>77</v>
      </c>
      <c r="FA36" s="1"/>
      <c r="FB36" s="1" t="s">
        <v>68</v>
      </c>
      <c r="FC36" s="1" t="s">
        <v>78</v>
      </c>
      <c r="FD36" s="1"/>
      <c r="FE36" s="1" t="s">
        <v>68</v>
      </c>
      <c r="FF36" s="1" t="s">
        <v>79</v>
      </c>
      <c r="FG36" s="1"/>
      <c r="FH36" s="1" t="s">
        <v>68</v>
      </c>
    </row>
    <row r="37" spans="1:164" x14ac:dyDescent="0.25">
      <c r="A37" s="1">
        <v>29</v>
      </c>
      <c r="B37" s="1" t="s">
        <v>120</v>
      </c>
      <c r="C37" s="1">
        <v>9728</v>
      </c>
      <c r="D37" s="1" t="s">
        <v>1</v>
      </c>
      <c r="E37" s="1">
        <v>3</v>
      </c>
      <c r="F37" s="1">
        <v>0</v>
      </c>
      <c r="G37" s="1">
        <v>0</v>
      </c>
      <c r="H37" s="1" t="str">
        <f>IF(ISNUMBER(I37),RANK(I37,I9:I38,0),"")</f>
        <v/>
      </c>
      <c r="I37" s="1" t="b">
        <f t="shared" si="0"/>
        <v>0</v>
      </c>
      <c r="J37" s="1" t="b">
        <f t="shared" si="1"/>
        <v>0</v>
      </c>
      <c r="K37" s="1" t="b">
        <f t="shared" si="2"/>
        <v>0</v>
      </c>
      <c r="L37" s="1" t="b">
        <f t="shared" si="3"/>
        <v>0</v>
      </c>
      <c r="M37" s="1" t="s">
        <v>65</v>
      </c>
      <c r="N37" s="1">
        <f t="shared" si="8"/>
        <v>6</v>
      </c>
      <c r="O37" s="1"/>
      <c r="P37" s="1">
        <f t="shared" si="4"/>
        <v>88</v>
      </c>
      <c r="Q37" s="1">
        <f t="shared" si="5"/>
        <v>87.857142857142861</v>
      </c>
      <c r="R37" s="1">
        <f t="shared" si="6"/>
        <v>1144</v>
      </c>
      <c r="S37" s="1">
        <f t="shared" si="7"/>
        <v>615</v>
      </c>
      <c r="T37" s="1"/>
      <c r="U37" s="2"/>
      <c r="V37" s="2"/>
      <c r="W37" s="1"/>
      <c r="X37" s="1">
        <v>94</v>
      </c>
      <c r="Y37" s="2"/>
      <c r="Z37" s="1" t="s">
        <v>56</v>
      </c>
      <c r="AA37" s="2"/>
      <c r="AB37" s="2"/>
      <c r="AC37" s="1"/>
      <c r="AD37" s="1">
        <v>90</v>
      </c>
      <c r="AE37" s="2"/>
      <c r="AF37" s="1" t="s">
        <v>66</v>
      </c>
      <c r="AG37" s="2"/>
      <c r="AH37" s="2"/>
      <c r="AI37" s="1"/>
      <c r="AJ37" s="1">
        <v>90</v>
      </c>
      <c r="AK37" s="1">
        <v>90</v>
      </c>
      <c r="AL37" s="1" t="s">
        <v>66</v>
      </c>
      <c r="AM37" s="2"/>
      <c r="AN37" s="2"/>
      <c r="AO37" s="1"/>
      <c r="AP37" s="1">
        <v>88</v>
      </c>
      <c r="AQ37" s="2"/>
      <c r="AR37" s="1" t="s">
        <v>56</v>
      </c>
      <c r="AS37" s="2"/>
      <c r="AT37" s="2"/>
      <c r="AU37" s="1"/>
      <c r="AV37" s="1">
        <v>83</v>
      </c>
      <c r="AW37" s="2"/>
      <c r="AX37" s="1" t="s">
        <v>66</v>
      </c>
      <c r="AY37" s="2"/>
      <c r="AZ37" s="2"/>
      <c r="BA37" s="1"/>
      <c r="BB37" s="1">
        <v>89</v>
      </c>
      <c r="BC37" s="1">
        <v>90</v>
      </c>
      <c r="BD37" s="1" t="s">
        <v>56</v>
      </c>
      <c r="BE37" s="2"/>
      <c r="BF37" s="2"/>
      <c r="BG37" s="1"/>
      <c r="BH37" s="2"/>
      <c r="BI37" s="1">
        <v>93</v>
      </c>
      <c r="BJ37" s="1" t="s">
        <v>56</v>
      </c>
      <c r="BK37" s="2"/>
      <c r="BL37" s="2"/>
      <c r="BM37" s="1"/>
      <c r="BN37" s="1">
        <v>90</v>
      </c>
      <c r="BO37" s="1">
        <v>85</v>
      </c>
      <c r="BP37" s="1" t="s">
        <v>56</v>
      </c>
      <c r="BQ37" s="2"/>
      <c r="BR37" s="2"/>
      <c r="BS37" s="1"/>
      <c r="BT37" s="1">
        <v>90</v>
      </c>
      <c r="BU37" s="1">
        <v>91</v>
      </c>
      <c r="BV37" s="1" t="s">
        <v>56</v>
      </c>
      <c r="BW37" s="2"/>
      <c r="BX37" s="2"/>
      <c r="BY37" s="1"/>
      <c r="BZ37" s="1">
        <v>88</v>
      </c>
      <c r="CA37" s="2"/>
      <c r="CB37" s="1" t="s">
        <v>56</v>
      </c>
      <c r="CC37" s="2"/>
      <c r="CD37" s="2"/>
      <c r="CE37" s="1"/>
      <c r="CF37" s="1">
        <v>88</v>
      </c>
      <c r="CG37" s="2"/>
      <c r="CH37" s="1" t="s">
        <v>66</v>
      </c>
      <c r="CI37" s="2"/>
      <c r="CJ37" s="2"/>
      <c r="CK37" s="1"/>
      <c r="CL37" s="1">
        <v>89</v>
      </c>
      <c r="CM37" s="2"/>
      <c r="CN37" s="1" t="s">
        <v>56</v>
      </c>
      <c r="CO37" s="2"/>
      <c r="CP37" s="2"/>
      <c r="CQ37" s="1"/>
      <c r="CR37" s="1">
        <v>84</v>
      </c>
      <c r="CS37" s="1">
        <v>86</v>
      </c>
      <c r="CT37" s="1" t="s">
        <v>56</v>
      </c>
      <c r="CU37" s="2"/>
      <c r="CV37" s="2"/>
      <c r="CW37" s="1"/>
      <c r="CX37" s="1">
        <v>81</v>
      </c>
      <c r="CY37" s="1">
        <v>80</v>
      </c>
      <c r="CZ37" s="1" t="s">
        <v>66</v>
      </c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 t="s">
        <v>67</v>
      </c>
      <c r="DT37" s="1"/>
      <c r="DU37" s="1" t="s">
        <v>68</v>
      </c>
      <c r="DV37" s="1" t="s">
        <v>69</v>
      </c>
      <c r="DW37" s="1"/>
      <c r="DX37" s="1" t="s">
        <v>68</v>
      </c>
      <c r="DY37" s="1"/>
      <c r="DZ37" s="1"/>
      <c r="EA37" s="1" t="s">
        <v>68</v>
      </c>
      <c r="EB37" s="1" t="s">
        <v>70</v>
      </c>
      <c r="EC37" s="1"/>
      <c r="ED37" s="1" t="s">
        <v>68</v>
      </c>
      <c r="EE37" s="1" t="s">
        <v>71</v>
      </c>
      <c r="EF37" s="1"/>
      <c r="EG37" s="1" t="s">
        <v>68</v>
      </c>
      <c r="EH37" s="1" t="s">
        <v>89</v>
      </c>
      <c r="EI37" s="1"/>
      <c r="EJ37" s="1" t="s">
        <v>68</v>
      </c>
      <c r="EK37" s="1" t="s">
        <v>72</v>
      </c>
      <c r="EL37" s="1"/>
      <c r="EM37" s="1" t="s">
        <v>68</v>
      </c>
      <c r="EN37" s="1" t="s">
        <v>73</v>
      </c>
      <c r="EO37" s="1"/>
      <c r="EP37" s="1" t="s">
        <v>68</v>
      </c>
      <c r="EQ37" s="1" t="s">
        <v>74</v>
      </c>
      <c r="ER37" s="1"/>
      <c r="ES37" s="1" t="s">
        <v>68</v>
      </c>
      <c r="ET37" s="1" t="s">
        <v>75</v>
      </c>
      <c r="EU37" s="1"/>
      <c r="EV37" s="1" t="s">
        <v>68</v>
      </c>
      <c r="EW37" s="1" t="s">
        <v>94</v>
      </c>
      <c r="EX37" s="1"/>
      <c r="EY37" s="1" t="s">
        <v>68</v>
      </c>
      <c r="EZ37" s="1" t="s">
        <v>77</v>
      </c>
      <c r="FA37" s="1"/>
      <c r="FB37" s="1" t="s">
        <v>68</v>
      </c>
      <c r="FC37" s="1" t="s">
        <v>78</v>
      </c>
      <c r="FD37" s="1"/>
      <c r="FE37" s="1" t="s">
        <v>68</v>
      </c>
      <c r="FF37" s="1" t="s">
        <v>79</v>
      </c>
      <c r="FG37" s="1"/>
      <c r="FH37" s="1" t="s">
        <v>68</v>
      </c>
    </row>
    <row r="38" spans="1:164" x14ac:dyDescent="0.25">
      <c r="A38" s="1">
        <v>30</v>
      </c>
      <c r="B38" s="1" t="s">
        <v>121</v>
      </c>
      <c r="C38" s="1">
        <v>9510</v>
      </c>
      <c r="D38" s="1" t="s">
        <v>1</v>
      </c>
      <c r="E38" s="1">
        <v>1</v>
      </c>
      <c r="F38" s="1">
        <v>0</v>
      </c>
      <c r="G38" s="1">
        <v>0</v>
      </c>
      <c r="H38" s="1" t="str">
        <f>IF(ISNUMBER(I38),RANK(I38,I9:I38,0),"")</f>
        <v/>
      </c>
      <c r="I38" s="1" t="b">
        <f t="shared" si="0"/>
        <v>0</v>
      </c>
      <c r="J38" s="1" t="b">
        <f t="shared" si="1"/>
        <v>0</v>
      </c>
      <c r="K38" s="1" t="b">
        <f t="shared" si="2"/>
        <v>0</v>
      </c>
      <c r="L38" s="1" t="b">
        <f t="shared" si="3"/>
        <v>0</v>
      </c>
      <c r="M38" s="1" t="s">
        <v>65</v>
      </c>
      <c r="N38" s="1">
        <f>RANK(P38,$P$9:$P$38,0)</f>
        <v>12</v>
      </c>
      <c r="O38" s="1"/>
      <c r="P38" s="1">
        <f t="shared" si="4"/>
        <v>86.692307692307693</v>
      </c>
      <c r="Q38" s="1">
        <f t="shared" si="5"/>
        <v>86</v>
      </c>
      <c r="R38" s="1">
        <f t="shared" si="6"/>
        <v>1127</v>
      </c>
      <c r="S38" s="1">
        <f t="shared" si="7"/>
        <v>602</v>
      </c>
      <c r="T38" s="1"/>
      <c r="U38" s="2"/>
      <c r="V38" s="2"/>
      <c r="W38" s="1"/>
      <c r="X38" s="1">
        <v>92</v>
      </c>
      <c r="Y38" s="2"/>
      <c r="Z38" s="1" t="s">
        <v>56</v>
      </c>
      <c r="AA38" s="2"/>
      <c r="AB38" s="2"/>
      <c r="AC38" s="1"/>
      <c r="AD38" s="1">
        <v>86</v>
      </c>
      <c r="AE38" s="2"/>
      <c r="AF38" s="1" t="s">
        <v>66</v>
      </c>
      <c r="AG38" s="2"/>
      <c r="AH38" s="2"/>
      <c r="AI38" s="1"/>
      <c r="AJ38" s="1">
        <v>83</v>
      </c>
      <c r="AK38" s="1">
        <v>88</v>
      </c>
      <c r="AL38" s="1" t="s">
        <v>66</v>
      </c>
      <c r="AM38" s="2"/>
      <c r="AN38" s="2"/>
      <c r="AO38" s="1"/>
      <c r="AP38" s="1">
        <v>91</v>
      </c>
      <c r="AQ38" s="2"/>
      <c r="AR38" s="1" t="s">
        <v>56</v>
      </c>
      <c r="AS38" s="2"/>
      <c r="AT38" s="2"/>
      <c r="AU38" s="1"/>
      <c r="AV38" s="1">
        <v>82</v>
      </c>
      <c r="AW38" s="2"/>
      <c r="AX38" s="1" t="s">
        <v>66</v>
      </c>
      <c r="AY38" s="2"/>
      <c r="AZ38" s="2"/>
      <c r="BA38" s="1"/>
      <c r="BB38" s="1">
        <v>86</v>
      </c>
      <c r="BC38" s="1">
        <v>86</v>
      </c>
      <c r="BD38" s="1" t="s">
        <v>56</v>
      </c>
      <c r="BE38" s="2"/>
      <c r="BF38" s="2"/>
      <c r="BG38" s="1"/>
      <c r="BH38" s="2"/>
      <c r="BI38" s="1">
        <v>90</v>
      </c>
      <c r="BJ38" s="1" t="s">
        <v>56</v>
      </c>
      <c r="BK38" s="2"/>
      <c r="BL38" s="2"/>
      <c r="BM38" s="1"/>
      <c r="BN38" s="1">
        <v>90</v>
      </c>
      <c r="BO38" s="1">
        <v>85</v>
      </c>
      <c r="BP38" s="1" t="s">
        <v>56</v>
      </c>
      <c r="BQ38" s="2"/>
      <c r="BR38" s="2"/>
      <c r="BS38" s="1"/>
      <c r="BT38" s="1">
        <v>90</v>
      </c>
      <c r="BU38" s="1">
        <v>88</v>
      </c>
      <c r="BV38" s="1" t="s">
        <v>56</v>
      </c>
      <c r="BW38" s="2"/>
      <c r="BX38" s="2"/>
      <c r="BY38" s="1"/>
      <c r="BZ38" s="1">
        <v>87</v>
      </c>
      <c r="CA38" s="2"/>
      <c r="CB38" s="1" t="s">
        <v>56</v>
      </c>
      <c r="CC38" s="2"/>
      <c r="CD38" s="2"/>
      <c r="CE38" s="1"/>
      <c r="CF38" s="1">
        <v>90</v>
      </c>
      <c r="CG38" s="2"/>
      <c r="CH38" s="1" t="s">
        <v>66</v>
      </c>
      <c r="CI38" s="2"/>
      <c r="CJ38" s="2"/>
      <c r="CK38" s="1"/>
      <c r="CL38" s="1">
        <v>86</v>
      </c>
      <c r="CM38" s="2"/>
      <c r="CN38" s="1" t="s">
        <v>66</v>
      </c>
      <c r="CO38" s="2"/>
      <c r="CP38" s="2"/>
      <c r="CQ38" s="1"/>
      <c r="CR38" s="1">
        <v>83</v>
      </c>
      <c r="CS38" s="1">
        <v>85</v>
      </c>
      <c r="CT38" s="1" t="s">
        <v>56</v>
      </c>
      <c r="CU38" s="2"/>
      <c r="CV38" s="2"/>
      <c r="CW38" s="1"/>
      <c r="CX38" s="1">
        <v>81</v>
      </c>
      <c r="CY38" s="1">
        <v>80</v>
      </c>
      <c r="CZ38" s="1" t="s">
        <v>66</v>
      </c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 t="s">
        <v>67</v>
      </c>
      <c r="DT38" s="1"/>
      <c r="DU38" s="1" t="s">
        <v>68</v>
      </c>
      <c r="DV38" s="1" t="s">
        <v>69</v>
      </c>
      <c r="DW38" s="1"/>
      <c r="DX38" s="1" t="s">
        <v>68</v>
      </c>
      <c r="DY38" s="1"/>
      <c r="DZ38" s="1"/>
      <c r="EA38" s="1" t="s">
        <v>68</v>
      </c>
      <c r="EB38" s="1" t="s">
        <v>70</v>
      </c>
      <c r="EC38" s="1"/>
      <c r="ED38" s="1" t="s">
        <v>68</v>
      </c>
      <c r="EE38" s="1" t="s">
        <v>71</v>
      </c>
      <c r="EF38" s="1"/>
      <c r="EG38" s="1" t="s">
        <v>68</v>
      </c>
      <c r="EH38" s="1" t="s">
        <v>89</v>
      </c>
      <c r="EI38" s="1"/>
      <c r="EJ38" s="1" t="s">
        <v>68</v>
      </c>
      <c r="EK38" s="1" t="s">
        <v>72</v>
      </c>
      <c r="EL38" s="1"/>
      <c r="EM38" s="1" t="s">
        <v>68</v>
      </c>
      <c r="EN38" s="1" t="s">
        <v>73</v>
      </c>
      <c r="EO38" s="1"/>
      <c r="EP38" s="1" t="s">
        <v>68</v>
      </c>
      <c r="EQ38" s="1" t="s">
        <v>74</v>
      </c>
      <c r="ER38" s="1"/>
      <c r="ES38" s="1" t="s">
        <v>68</v>
      </c>
      <c r="ET38" s="1" t="s">
        <v>75</v>
      </c>
      <c r="EU38" s="1"/>
      <c r="EV38" s="1" t="s">
        <v>68</v>
      </c>
      <c r="EW38" s="1" t="s">
        <v>94</v>
      </c>
      <c r="EX38" s="1"/>
      <c r="EY38" s="1" t="s">
        <v>68</v>
      </c>
      <c r="EZ38" s="1" t="s">
        <v>77</v>
      </c>
      <c r="FA38" s="1"/>
      <c r="FB38" s="1" t="s">
        <v>68</v>
      </c>
      <c r="FC38" s="1" t="s">
        <v>78</v>
      </c>
      <c r="FD38" s="1"/>
      <c r="FE38" s="1" t="s">
        <v>68</v>
      </c>
      <c r="FF38" s="1" t="s">
        <v>79</v>
      </c>
      <c r="FG38" s="1"/>
      <c r="FH38" s="1" t="s">
        <v>68</v>
      </c>
    </row>
  </sheetData>
  <sheetProtection formatCells="0" formatColumns="0" formatRows="0" insertColumns="0" insertRows="0" insertHyperlinks="0" deleteColumns="0" deleteRows="0" sort="0" autoFilter="0" pivotTables="0"/>
  <mergeCells count="97">
    <mergeCell ref="ET6:EV6"/>
    <mergeCell ref="EW6:EY6"/>
    <mergeCell ref="EZ6:FB6"/>
    <mergeCell ref="FC6:FE6"/>
    <mergeCell ref="FF6:FH6"/>
    <mergeCell ref="EE6:EG6"/>
    <mergeCell ref="EH6:EJ6"/>
    <mergeCell ref="EK6:EM6"/>
    <mergeCell ref="EN6:EP6"/>
    <mergeCell ref="EQ6:ES6"/>
    <mergeCell ref="DR5:DR7"/>
    <mergeCell ref="DS6:DU6"/>
    <mergeCell ref="DV6:DX6"/>
    <mergeCell ref="DY6:EA6"/>
    <mergeCell ref="EB6:ED6"/>
    <mergeCell ref="DS5:FH5"/>
    <mergeCell ref="DK5:DK7"/>
    <mergeCell ref="DL6:DM6"/>
    <mergeCell ref="DN6:DO6"/>
    <mergeCell ref="DP6:DQ6"/>
    <mergeCell ref="DL5:DQ5"/>
    <mergeCell ref="DA5:DA7"/>
    <mergeCell ref="DB6:DD6"/>
    <mergeCell ref="DE6:DG6"/>
    <mergeCell ref="DH6:DJ6"/>
    <mergeCell ref="DB5:DJ5"/>
    <mergeCell ref="CO5:CT5"/>
    <mergeCell ref="CO6:CQ6"/>
    <mergeCell ref="CR6:CT6"/>
    <mergeCell ref="CO8:CT8"/>
    <mergeCell ref="CU5:CZ5"/>
    <mergeCell ref="CU6:CW6"/>
    <mergeCell ref="CX6:CZ6"/>
    <mergeCell ref="CU8:CZ8"/>
    <mergeCell ref="CC5:CH5"/>
    <mergeCell ref="CC6:CE6"/>
    <mergeCell ref="CF6:CH6"/>
    <mergeCell ref="CC8:CH8"/>
    <mergeCell ref="CI5:CN5"/>
    <mergeCell ref="CI6:CK6"/>
    <mergeCell ref="CL6:CN6"/>
    <mergeCell ref="CI8:CN8"/>
    <mergeCell ref="BQ5:BV5"/>
    <mergeCell ref="BQ6:BS6"/>
    <mergeCell ref="BT6:BV6"/>
    <mergeCell ref="BQ8:BV8"/>
    <mergeCell ref="BW5:CB5"/>
    <mergeCell ref="BW6:BY6"/>
    <mergeCell ref="BZ6:CB6"/>
    <mergeCell ref="BW8:CB8"/>
    <mergeCell ref="BE5:BJ5"/>
    <mergeCell ref="BE6:BG6"/>
    <mergeCell ref="BH6:BJ6"/>
    <mergeCell ref="BE8:BJ8"/>
    <mergeCell ref="BK5:BP5"/>
    <mergeCell ref="BK6:BM6"/>
    <mergeCell ref="BN6:BP6"/>
    <mergeCell ref="BK8:BP8"/>
    <mergeCell ref="AS5:AX5"/>
    <mergeCell ref="AS6:AU6"/>
    <mergeCell ref="AV6:AX6"/>
    <mergeCell ref="AS8:AX8"/>
    <mergeCell ref="AY5:BD5"/>
    <mergeCell ref="AY6:BA6"/>
    <mergeCell ref="BB6:BD6"/>
    <mergeCell ref="AY8:BD8"/>
    <mergeCell ref="AG5:AL5"/>
    <mergeCell ref="AG6:AI6"/>
    <mergeCell ref="AJ6:AL6"/>
    <mergeCell ref="AG8:AL8"/>
    <mergeCell ref="AM5:AR5"/>
    <mergeCell ref="AM6:AO6"/>
    <mergeCell ref="AP6:AR6"/>
    <mergeCell ref="AM8:AR8"/>
    <mergeCell ref="U5:Z5"/>
    <mergeCell ref="U6:W6"/>
    <mergeCell ref="X6:Z6"/>
    <mergeCell ref="U8:Z8"/>
    <mergeCell ref="AA5:AF5"/>
    <mergeCell ref="AA6:AC6"/>
    <mergeCell ref="AD6:AF6"/>
    <mergeCell ref="AA8:AF8"/>
    <mergeCell ref="P5:Q6"/>
    <mergeCell ref="R5:S6"/>
    <mergeCell ref="T5:T7"/>
    <mergeCell ref="M5:M7"/>
    <mergeCell ref="C8:S8"/>
    <mergeCell ref="H5:H7"/>
    <mergeCell ref="I5:J6"/>
    <mergeCell ref="K5:L6"/>
    <mergeCell ref="N5:N7"/>
    <mergeCell ref="O5:O7"/>
    <mergeCell ref="A5:A7"/>
    <mergeCell ref="B5:B7"/>
    <mergeCell ref="C5:C7"/>
    <mergeCell ref="D5:D7"/>
    <mergeCell ref="E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nuc</cp:lastModifiedBy>
  <dcterms:created xsi:type="dcterms:W3CDTF">2017-02-22T01:18:03Z</dcterms:created>
  <dcterms:modified xsi:type="dcterms:W3CDTF">2017-02-24T05:07:04Z</dcterms:modified>
</cp:coreProperties>
</file>