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 MIPA 5" sheetId="1" r:id="rId1"/>
  </sheets>
  <calcPr calcId="144525"/>
</workbook>
</file>

<file path=xl/calcChain.xml><?xml version="1.0" encoding="utf-8"?>
<calcChain xmlns="http://schemas.openxmlformats.org/spreadsheetml/2006/main">
  <c r="CT60" i="1" l="1"/>
  <c r="M60" i="1" s="1"/>
  <c r="CQ60" i="1"/>
  <c r="H60" i="1" s="1"/>
  <c r="CM60" i="1"/>
  <c r="CN60" i="1" s="1"/>
  <c r="K60" i="1" s="1"/>
  <c r="L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F60" i="1" s="1"/>
  <c r="G60" i="1" s="1"/>
  <c r="AU60" i="1"/>
  <c r="AD60" i="1"/>
  <c r="D60" i="1"/>
  <c r="E60" i="1" s="1"/>
  <c r="CT59" i="1"/>
  <c r="M59" i="1" s="1"/>
  <c r="CQ59" i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H59" i="1"/>
  <c r="D59" i="1"/>
  <c r="E59" i="1" s="1"/>
  <c r="CT58" i="1"/>
  <c r="M58" i="1" s="1"/>
  <c r="CQ58" i="1"/>
  <c r="CM58" i="1"/>
  <c r="CN58" i="1" s="1"/>
  <c r="K58" i="1" s="1"/>
  <c r="L58" i="1" s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F58" i="1" s="1"/>
  <c r="G58" i="1" s="1"/>
  <c r="AU58" i="1"/>
  <c r="AD58" i="1"/>
  <c r="H58" i="1"/>
  <c r="D58" i="1"/>
  <c r="E58" i="1" s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F56" i="1" s="1"/>
  <c r="G56" i="1" s="1"/>
  <c r="AU56" i="1"/>
  <c r="AD56" i="1"/>
  <c r="H56" i="1"/>
  <c r="D56" i="1"/>
  <c r="E56" i="1" s="1"/>
  <c r="CT55" i="1"/>
  <c r="M55" i="1" s="1"/>
  <c r="CQ55" i="1"/>
  <c r="CM55" i="1"/>
  <c r="CN55" i="1" s="1"/>
  <c r="K55" i="1" s="1"/>
  <c r="L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H55" i="1"/>
  <c r="D55" i="1"/>
  <c r="E55" i="1" s="1"/>
  <c r="CT54" i="1"/>
  <c r="M54" i="1" s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F54" i="1" s="1"/>
  <c r="G54" i="1" s="1"/>
  <c r="AU54" i="1"/>
  <c r="AD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H53" i="1"/>
  <c r="D53" i="1"/>
  <c r="E53" i="1" s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H52" i="1"/>
  <c r="D52" i="1"/>
  <c r="E52" i="1" s="1"/>
  <c r="CT51" i="1"/>
  <c r="M51" i="1" s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H51" i="1"/>
  <c r="D51" i="1"/>
  <c r="E51" i="1" s="1"/>
  <c r="CT50" i="1"/>
  <c r="M50" i="1" s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G50" i="1" s="1"/>
  <c r="AU50" i="1"/>
  <c r="AD50" i="1"/>
  <c r="H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G48" i="1" s="1"/>
  <c r="AU48" i="1"/>
  <c r="AD48" i="1"/>
  <c r="H48" i="1"/>
  <c r="D48" i="1"/>
  <c r="E48" i="1" s="1"/>
  <c r="CT47" i="1"/>
  <c r="M47" i="1" s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H47" i="1"/>
  <c r="D47" i="1"/>
  <c r="E47" i="1" s="1"/>
  <c r="CT46" i="1"/>
  <c r="M46" i="1" s="1"/>
  <c r="CQ46" i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V46" i="1"/>
  <c r="F46" i="1" s="1"/>
  <c r="G46" i="1" s="1"/>
  <c r="AU46" i="1"/>
  <c r="AD46" i="1"/>
  <c r="H46" i="1"/>
  <c r="D46" i="1"/>
  <c r="E46" i="1" s="1"/>
  <c r="CT45" i="1"/>
  <c r="M45" i="1" s="1"/>
  <c r="CQ45" i="1"/>
  <c r="CM45" i="1"/>
  <c r="CN45" i="1" s="1"/>
  <c r="K45" i="1" s="1"/>
  <c r="L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H45" i="1"/>
  <c r="D45" i="1"/>
  <c r="E45" i="1" s="1"/>
  <c r="CT44" i="1"/>
  <c r="M44" i="1" s="1"/>
  <c r="CQ44" i="1"/>
  <c r="H44" i="1" s="1"/>
  <c r="CM44" i="1"/>
  <c r="CN44" i="1" s="1"/>
  <c r="CL44" i="1"/>
  <c r="CK44" i="1"/>
  <c r="CJ44" i="1"/>
  <c r="CI44" i="1"/>
  <c r="CH44" i="1"/>
  <c r="BR44" i="1"/>
  <c r="I44" i="1" s="1"/>
  <c r="J44" i="1" s="1"/>
  <c r="BQ44" i="1"/>
  <c r="BP44" i="1"/>
  <c r="BO44" i="1"/>
  <c r="BN44" i="1"/>
  <c r="BM44" i="1"/>
  <c r="AV44" i="1"/>
  <c r="AU44" i="1"/>
  <c r="AD44" i="1"/>
  <c r="D44" i="1" s="1"/>
  <c r="E44" i="1" s="1"/>
  <c r="K44" i="1"/>
  <c r="L44" i="1" s="1"/>
  <c r="F44" i="1"/>
  <c r="G44" i="1" s="1"/>
  <c r="CT43" i="1"/>
  <c r="M43" i="1" s="1"/>
  <c r="CQ43" i="1"/>
  <c r="H43" i="1" s="1"/>
  <c r="CM43" i="1"/>
  <c r="CN43" i="1" s="1"/>
  <c r="CL43" i="1"/>
  <c r="CK43" i="1"/>
  <c r="CJ43" i="1"/>
  <c r="CI43" i="1"/>
  <c r="CH43" i="1"/>
  <c r="BR43" i="1"/>
  <c r="I43" i="1" s="1"/>
  <c r="J43" i="1" s="1"/>
  <c r="BQ43" i="1"/>
  <c r="BP43" i="1"/>
  <c r="BO43" i="1"/>
  <c r="BN43" i="1"/>
  <c r="BM43" i="1"/>
  <c r="AV43" i="1"/>
  <c r="AU43" i="1"/>
  <c r="AD43" i="1"/>
  <c r="D43" i="1" s="1"/>
  <c r="E43" i="1" s="1"/>
  <c r="K43" i="1"/>
  <c r="L43" i="1" s="1"/>
  <c r="F43" i="1"/>
  <c r="G43" i="1" s="1"/>
  <c r="CT42" i="1"/>
  <c r="M42" i="1" s="1"/>
  <c r="CQ42" i="1"/>
  <c r="CM42" i="1"/>
  <c r="CN42" i="1" s="1"/>
  <c r="K42" i="1" s="1"/>
  <c r="L42" i="1" s="1"/>
  <c r="CL42" i="1"/>
  <c r="CK42" i="1"/>
  <c r="CJ42" i="1"/>
  <c r="CI42" i="1"/>
  <c r="CH42" i="1"/>
  <c r="BR42" i="1"/>
  <c r="I42" i="1" s="1"/>
  <c r="J42" i="1" s="1"/>
  <c r="BQ42" i="1"/>
  <c r="BP42" i="1"/>
  <c r="BO42" i="1"/>
  <c r="BN42" i="1"/>
  <c r="BM42" i="1"/>
  <c r="AV42" i="1"/>
  <c r="F42" i="1" s="1"/>
  <c r="G42" i="1" s="1"/>
  <c r="AU42" i="1"/>
  <c r="AD42" i="1"/>
  <c r="D42" i="1" s="1"/>
  <c r="E42" i="1" s="1"/>
  <c r="H42" i="1"/>
  <c r="CT41" i="1"/>
  <c r="M41" i="1" s="1"/>
  <c r="CQ41" i="1"/>
  <c r="CM41" i="1"/>
  <c r="CN41" i="1" s="1"/>
  <c r="K41" i="1" s="1"/>
  <c r="L41" i="1" s="1"/>
  <c r="CL41" i="1"/>
  <c r="CK41" i="1"/>
  <c r="CJ41" i="1"/>
  <c r="CI41" i="1"/>
  <c r="CH41" i="1"/>
  <c r="BR41" i="1"/>
  <c r="I41" i="1" s="1"/>
  <c r="J41" i="1" s="1"/>
  <c r="BQ41" i="1"/>
  <c r="BP41" i="1"/>
  <c r="BO41" i="1"/>
  <c r="BN41" i="1"/>
  <c r="BM41" i="1"/>
  <c r="AV41" i="1"/>
  <c r="F41" i="1" s="1"/>
  <c r="G41" i="1" s="1"/>
  <c r="AU41" i="1"/>
  <c r="AD41" i="1"/>
  <c r="D41" i="1" s="1"/>
  <c r="E41" i="1" s="1"/>
  <c r="H41" i="1"/>
  <c r="CT40" i="1"/>
  <c r="M40" i="1" s="1"/>
  <c r="CQ40" i="1"/>
  <c r="CM40" i="1"/>
  <c r="CN40" i="1" s="1"/>
  <c r="K40" i="1" s="1"/>
  <c r="L40" i="1" s="1"/>
  <c r="CL40" i="1"/>
  <c r="CK40" i="1"/>
  <c r="CJ40" i="1"/>
  <c r="CI40" i="1"/>
  <c r="CH40" i="1"/>
  <c r="BR40" i="1"/>
  <c r="I40" i="1" s="1"/>
  <c r="J40" i="1" s="1"/>
  <c r="BQ40" i="1"/>
  <c r="BP40" i="1"/>
  <c r="BO40" i="1"/>
  <c r="BN40" i="1"/>
  <c r="BM40" i="1"/>
  <c r="AV40" i="1"/>
  <c r="F40" i="1" s="1"/>
  <c r="G40" i="1" s="1"/>
  <c r="AU40" i="1"/>
  <c r="AD40" i="1"/>
  <c r="D40" i="1" s="1"/>
  <c r="E40" i="1" s="1"/>
  <c r="H40" i="1"/>
  <c r="CT39" i="1"/>
  <c r="M39" i="1" s="1"/>
  <c r="CQ39" i="1"/>
  <c r="H39" i="1" s="1"/>
  <c r="CM39" i="1"/>
  <c r="CN39" i="1" s="1"/>
  <c r="K39" i="1" s="1"/>
  <c r="L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F39" i="1" s="1"/>
  <c r="G39" i="1" s="1"/>
  <c r="AU39" i="1"/>
  <c r="AD39" i="1"/>
  <c r="D39" i="1" s="1"/>
  <c r="E39" i="1" s="1"/>
  <c r="I39" i="1"/>
  <c r="J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AD38" i="1"/>
  <c r="D38" i="1" s="1"/>
  <c r="E38" i="1" s="1"/>
  <c r="K38" i="1"/>
  <c r="L38" i="1" s="1"/>
  <c r="G38" i="1"/>
  <c r="CT37" i="1"/>
  <c r="M37" i="1" s="1"/>
  <c r="CQ37" i="1"/>
  <c r="H37" i="1" s="1"/>
  <c r="CL37" i="1"/>
  <c r="CK37" i="1"/>
  <c r="CJ37" i="1"/>
  <c r="CI37" i="1"/>
  <c r="CH37" i="1"/>
  <c r="CM37" i="1" s="1"/>
  <c r="CN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AD37" i="1"/>
  <c r="D37" i="1" s="1"/>
  <c r="E37" i="1" s="1"/>
  <c r="K37" i="1"/>
  <c r="L37" i="1" s="1"/>
  <c r="G37" i="1"/>
  <c r="CT36" i="1"/>
  <c r="M36" i="1" s="1"/>
  <c r="CQ36" i="1"/>
  <c r="H36" i="1" s="1"/>
  <c r="CL36" i="1"/>
  <c r="CK36" i="1"/>
  <c r="CJ36" i="1"/>
  <c r="CI36" i="1"/>
  <c r="CH36" i="1"/>
  <c r="CM36" i="1" s="1"/>
  <c r="CN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AD36" i="1"/>
  <c r="D36" i="1" s="1"/>
  <c r="E36" i="1" s="1"/>
  <c r="K36" i="1"/>
  <c r="L36" i="1" s="1"/>
  <c r="G36" i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AD35" i="1"/>
  <c r="D35" i="1" s="1"/>
  <c r="E35" i="1" s="1"/>
  <c r="G35" i="1"/>
  <c r="CT34" i="1"/>
  <c r="M34" i="1" s="1"/>
  <c r="CQ34" i="1"/>
  <c r="H34" i="1" s="1"/>
  <c r="CN34" i="1"/>
  <c r="K34" i="1" s="1"/>
  <c r="L34" i="1" s="1"/>
  <c r="CL34" i="1"/>
  <c r="CK34" i="1"/>
  <c r="CJ34" i="1"/>
  <c r="CI34" i="1"/>
  <c r="CH34" i="1"/>
  <c r="CM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AD34" i="1"/>
  <c r="D34" i="1" s="1"/>
  <c r="E34" i="1" s="1"/>
  <c r="G34" i="1"/>
  <c r="DF33" i="1"/>
  <c r="CT33" i="1"/>
  <c r="M33" i="1" s="1"/>
  <c r="CQ33" i="1"/>
  <c r="H33" i="1" s="1"/>
  <c r="CM33" i="1"/>
  <c r="CN33" i="1" s="1"/>
  <c r="K33" i="1" s="1"/>
  <c r="CL33" i="1"/>
  <c r="CK33" i="1"/>
  <c r="CJ33" i="1"/>
  <c r="CI33" i="1"/>
  <c r="CH33" i="1"/>
  <c r="BR33" i="1"/>
  <c r="I33" i="1" s="1"/>
  <c r="BQ33" i="1"/>
  <c r="BP33" i="1"/>
  <c r="BO33" i="1"/>
  <c r="BN33" i="1"/>
  <c r="BM33" i="1"/>
  <c r="AV33" i="1"/>
  <c r="F33" i="1" s="1"/>
  <c r="G33" i="1" s="1"/>
  <c r="AU33" i="1"/>
  <c r="AD33" i="1"/>
  <c r="L33" i="1"/>
  <c r="J33" i="1"/>
  <c r="D33" i="1"/>
  <c r="E33" i="1" s="1"/>
  <c r="DF32" i="1"/>
  <c r="CT32" i="1"/>
  <c r="CQ32" i="1"/>
  <c r="H32" i="1" s="1"/>
  <c r="CN32" i="1"/>
  <c r="K32" i="1" s="1"/>
  <c r="L32" i="1" s="1"/>
  <c r="CL32" i="1"/>
  <c r="CK32" i="1"/>
  <c r="CJ32" i="1"/>
  <c r="CI32" i="1"/>
  <c r="CH32" i="1"/>
  <c r="CM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AD32" i="1"/>
  <c r="M32" i="1"/>
  <c r="G32" i="1"/>
  <c r="E32" i="1"/>
  <c r="D32" i="1"/>
  <c r="DF31" i="1"/>
  <c r="CT31" i="1"/>
  <c r="CQ31" i="1"/>
  <c r="CM31" i="1"/>
  <c r="CN31" i="1" s="1"/>
  <c r="K31" i="1" s="1"/>
  <c r="CL31" i="1"/>
  <c r="CK31" i="1"/>
  <c r="CJ31" i="1"/>
  <c r="CI31" i="1"/>
  <c r="CH31" i="1"/>
  <c r="BR31" i="1"/>
  <c r="I31" i="1" s="1"/>
  <c r="BQ31" i="1"/>
  <c r="BP31" i="1"/>
  <c r="BO31" i="1"/>
  <c r="BN31" i="1"/>
  <c r="BM31" i="1"/>
  <c r="AV31" i="1"/>
  <c r="F31" i="1" s="1"/>
  <c r="G31" i="1" s="1"/>
  <c r="AU31" i="1"/>
  <c r="AD31" i="1"/>
  <c r="D31" i="1" s="1"/>
  <c r="E31" i="1" s="1"/>
  <c r="M31" i="1"/>
  <c r="L31" i="1"/>
  <c r="J31" i="1"/>
  <c r="H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/>
  <c r="DF29" i="1"/>
  <c r="CT29" i="1"/>
  <c r="M29" i="1" s="1"/>
  <c r="CQ29" i="1"/>
  <c r="H29" i="1" s="1"/>
  <c r="CM29" i="1"/>
  <c r="CN29" i="1" s="1"/>
  <c r="CL29" i="1"/>
  <c r="CK29" i="1"/>
  <c r="CJ29" i="1"/>
  <c r="CI29" i="1"/>
  <c r="CH29" i="1"/>
  <c r="BR29" i="1"/>
  <c r="I29" i="1" s="1"/>
  <c r="BQ29" i="1"/>
  <c r="BP29" i="1"/>
  <c r="BO29" i="1"/>
  <c r="BN29" i="1"/>
  <c r="BM29" i="1"/>
  <c r="AV29" i="1"/>
  <c r="AU29" i="1"/>
  <c r="AD29" i="1"/>
  <c r="K29" i="1"/>
  <c r="L29" i="1" s="1"/>
  <c r="J29" i="1"/>
  <c r="F29" i="1"/>
  <c r="G29" i="1" s="1"/>
  <c r="D29" i="1"/>
  <c r="E29" i="1" s="1"/>
  <c r="DF28" i="1"/>
  <c r="CT28" i="1"/>
  <c r="CQ28" i="1"/>
  <c r="H28" i="1" s="1"/>
  <c r="CN28" i="1"/>
  <c r="CM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V28" i="1"/>
  <c r="F28" i="1" s="1"/>
  <c r="AU28" i="1"/>
  <c r="AD28" i="1"/>
  <c r="M28" i="1"/>
  <c r="L28" i="1"/>
  <c r="K28" i="1"/>
  <c r="G28" i="1"/>
  <c r="E28" i="1"/>
  <c r="D28" i="1"/>
  <c r="DF27" i="1"/>
  <c r="CT27" i="1"/>
  <c r="CQ27" i="1"/>
  <c r="H27" i="1" s="1"/>
  <c r="CM27" i="1"/>
  <c r="CN27" i="1" s="1"/>
  <c r="K27" i="1" s="1"/>
  <c r="L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I27" i="1"/>
  <c r="J27" i="1" s="1"/>
  <c r="F27" i="1"/>
  <c r="G27" i="1" s="1"/>
  <c r="D27" i="1"/>
  <c r="E27" i="1" s="1"/>
  <c r="DF26" i="1"/>
  <c r="CT26" i="1"/>
  <c r="CQ26" i="1"/>
  <c r="H26" i="1" s="1"/>
  <c r="CN26" i="1"/>
  <c r="CL26" i="1"/>
  <c r="CK26" i="1"/>
  <c r="CJ26" i="1"/>
  <c r="CI26" i="1"/>
  <c r="CH26" i="1"/>
  <c r="CM26" i="1" s="1"/>
  <c r="BR26" i="1"/>
  <c r="I26" i="1" s="1"/>
  <c r="J26" i="1" s="1"/>
  <c r="BQ26" i="1"/>
  <c r="BP26" i="1"/>
  <c r="BO26" i="1"/>
  <c r="BN26" i="1"/>
  <c r="BM26" i="1"/>
  <c r="AU26" i="1"/>
  <c r="AV26" i="1" s="1"/>
  <c r="AD26" i="1"/>
  <c r="D26" i="1" s="1"/>
  <c r="M26" i="1"/>
  <c r="K26" i="1"/>
  <c r="L26" i="1" s="1"/>
  <c r="G26" i="1"/>
  <c r="F26" i="1"/>
  <c r="E26" i="1"/>
  <c r="DF25" i="1"/>
  <c r="CT25" i="1"/>
  <c r="M25" i="1" s="1"/>
  <c r="CQ25" i="1"/>
  <c r="H25" i="1" s="1"/>
  <c r="CM25" i="1"/>
  <c r="CN25" i="1" s="1"/>
  <c r="CL25" i="1"/>
  <c r="CK25" i="1"/>
  <c r="CJ25" i="1"/>
  <c r="CI25" i="1"/>
  <c r="CH25" i="1"/>
  <c r="BR25" i="1"/>
  <c r="I25" i="1" s="1"/>
  <c r="J25" i="1" s="1"/>
  <c r="BQ25" i="1"/>
  <c r="BP25" i="1"/>
  <c r="BO25" i="1"/>
  <c r="BN25" i="1"/>
  <c r="BM25" i="1"/>
  <c r="AV25" i="1"/>
  <c r="AU25" i="1"/>
  <c r="AD25" i="1"/>
  <c r="D25" i="1" s="1"/>
  <c r="E25" i="1" s="1"/>
  <c r="K25" i="1"/>
  <c r="L25" i="1" s="1"/>
  <c r="F25" i="1"/>
  <c r="G25" i="1" s="1"/>
  <c r="DF24" i="1"/>
  <c r="CT24" i="1"/>
  <c r="CQ24" i="1"/>
  <c r="CM24" i="1"/>
  <c r="CN24" i="1" s="1"/>
  <c r="K24" i="1" s="1"/>
  <c r="L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F24" i="1" s="1"/>
  <c r="G24" i="1" s="1"/>
  <c r="AD24" i="1"/>
  <c r="D24" i="1" s="1"/>
  <c r="E24" i="1" s="1"/>
  <c r="M24" i="1"/>
  <c r="I24" i="1"/>
  <c r="J24" i="1" s="1"/>
  <c r="H24" i="1"/>
  <c r="DF23" i="1"/>
  <c r="CT23" i="1"/>
  <c r="M23" i="1" s="1"/>
  <c r="CQ23" i="1"/>
  <c r="H23" i="1" s="1"/>
  <c r="CM23" i="1"/>
  <c r="CN23" i="1" s="1"/>
  <c r="K23" i="1" s="1"/>
  <c r="L23" i="1" s="1"/>
  <c r="CL23" i="1"/>
  <c r="CK23" i="1"/>
  <c r="CJ23" i="1"/>
  <c r="CI23" i="1"/>
  <c r="CH23" i="1"/>
  <c r="BR23" i="1"/>
  <c r="I23" i="1" s="1"/>
  <c r="J23" i="1" s="1"/>
  <c r="BQ23" i="1"/>
  <c r="BP23" i="1"/>
  <c r="BO23" i="1"/>
  <c r="BN23" i="1"/>
  <c r="BM23" i="1"/>
  <c r="AV23" i="1"/>
  <c r="F23" i="1" s="1"/>
  <c r="G23" i="1" s="1"/>
  <c r="AU23" i="1"/>
  <c r="AD23" i="1"/>
  <c r="D23" i="1"/>
  <c r="E23" i="1" s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H22" i="1"/>
  <c r="E22" i="1"/>
  <c r="D22" i="1"/>
  <c r="CT21" i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M21" i="1"/>
  <c r="E21" i="1"/>
  <c r="D21" i="1"/>
  <c r="DF20" i="1"/>
  <c r="CT20" i="1"/>
  <c r="M20" i="1" s="1"/>
  <c r="CQ20" i="1"/>
  <c r="H20" i="1" s="1"/>
  <c r="CM20" i="1"/>
  <c r="CN20" i="1" s="1"/>
  <c r="K20" i="1" s="1"/>
  <c r="L20" i="1" s="1"/>
  <c r="CL20" i="1"/>
  <c r="CK20" i="1"/>
  <c r="CJ20" i="1"/>
  <c r="CI20" i="1"/>
  <c r="CH20" i="1"/>
  <c r="BR20" i="1"/>
  <c r="I20" i="1" s="1"/>
  <c r="J20" i="1" s="1"/>
  <c r="BQ20" i="1"/>
  <c r="BP20" i="1"/>
  <c r="BO20" i="1"/>
  <c r="BN20" i="1"/>
  <c r="BM20" i="1"/>
  <c r="AV20" i="1"/>
  <c r="AU20" i="1"/>
  <c r="AD20" i="1"/>
  <c r="D20" i="1" s="1"/>
  <c r="E20" i="1" s="1"/>
  <c r="F20" i="1"/>
  <c r="G20" i="1" s="1"/>
  <c r="DF19" i="1"/>
  <c r="CT19" i="1"/>
  <c r="M19" i="1" s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H19" i="1"/>
  <c r="E19" i="1"/>
  <c r="D19" i="1"/>
  <c r="DF18" i="1"/>
  <c r="CT18" i="1"/>
  <c r="CQ18" i="1"/>
  <c r="H18" i="1" s="1"/>
  <c r="CM18" i="1"/>
  <c r="CN18" i="1" s="1"/>
  <c r="K18" i="1" s="1"/>
  <c r="L18" i="1" s="1"/>
  <c r="CL18" i="1"/>
  <c r="CK18" i="1"/>
  <c r="CJ18" i="1"/>
  <c r="CI18" i="1"/>
  <c r="CH18" i="1"/>
  <c r="BR18" i="1"/>
  <c r="I18" i="1" s="1"/>
  <c r="J18" i="1" s="1"/>
  <c r="BQ18" i="1"/>
  <c r="BP18" i="1"/>
  <c r="BO18" i="1"/>
  <c r="BN18" i="1"/>
  <c r="BM18" i="1"/>
  <c r="AV18" i="1"/>
  <c r="F18" i="1" s="1"/>
  <c r="G18" i="1" s="1"/>
  <c r="AU18" i="1"/>
  <c r="AD18" i="1"/>
  <c r="M18" i="1"/>
  <c r="D18" i="1"/>
  <c r="E18" i="1" s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H17" i="1"/>
  <c r="E17" i="1"/>
  <c r="D17" i="1"/>
  <c r="DF16" i="1"/>
  <c r="CT16" i="1"/>
  <c r="CQ16" i="1"/>
  <c r="H16" i="1" s="1"/>
  <c r="CM16" i="1"/>
  <c r="CN16" i="1" s="1"/>
  <c r="K16" i="1" s="1"/>
  <c r="L16" i="1" s="1"/>
  <c r="CL16" i="1"/>
  <c r="CK16" i="1"/>
  <c r="CJ16" i="1"/>
  <c r="CI16" i="1"/>
  <c r="CH16" i="1"/>
  <c r="BR16" i="1"/>
  <c r="I16" i="1" s="1"/>
  <c r="J16" i="1" s="1"/>
  <c r="BQ16" i="1"/>
  <c r="BP16" i="1"/>
  <c r="BO16" i="1"/>
  <c r="BN16" i="1"/>
  <c r="BM16" i="1"/>
  <c r="AV16" i="1"/>
  <c r="AU16" i="1"/>
  <c r="AD16" i="1"/>
  <c r="D16" i="1" s="1"/>
  <c r="E16" i="1" s="1"/>
  <c r="M16" i="1"/>
  <c r="F16" i="1"/>
  <c r="G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T14" i="1"/>
  <c r="CQ14" i="1"/>
  <c r="CM14" i="1"/>
  <c r="CN14" i="1" s="1"/>
  <c r="K14" i="1" s="1"/>
  <c r="L14" i="1" s="1"/>
  <c r="CL14" i="1"/>
  <c r="CK14" i="1"/>
  <c r="CJ14" i="1"/>
  <c r="CI14" i="1"/>
  <c r="CH14" i="1"/>
  <c r="BR14" i="1"/>
  <c r="I14" i="1" s="1"/>
  <c r="J14" i="1" s="1"/>
  <c r="BQ14" i="1"/>
  <c r="BP14" i="1"/>
  <c r="BO14" i="1"/>
  <c r="BN14" i="1"/>
  <c r="BM14" i="1"/>
  <c r="AV14" i="1"/>
  <c r="F14" i="1" s="1"/>
  <c r="G14" i="1" s="1"/>
  <c r="AU14" i="1"/>
  <c r="AD14" i="1"/>
  <c r="M14" i="1"/>
  <c r="H14" i="1"/>
  <c r="D14" i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E13" i="1"/>
  <c r="D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H11" i="1"/>
  <c r="DF10" i="1"/>
  <c r="DF9" i="1"/>
  <c r="CM12" i="1" l="1"/>
  <c r="CN12" i="1" s="1"/>
  <c r="K12" i="1" s="1"/>
  <c r="L12" i="1" s="1"/>
  <c r="BR11" i="1"/>
  <c r="I11" i="1" s="1"/>
  <c r="J11" i="1" s="1"/>
</calcChain>
</file>

<file path=xl/sharedStrings.xml><?xml version="1.0" encoding="utf-8"?>
<sst xmlns="http://schemas.openxmlformats.org/spreadsheetml/2006/main" count="140" uniqueCount="61">
  <si>
    <t>PERINGATAN :: KOLOM INI TIDAK BOLEH DIGESER POSISINYA</t>
  </si>
  <si>
    <t>DAFTAR NILAI PESERTA DIDIK SMA NEGERI 8 SEMARANG</t>
  </si>
  <si>
    <t>Guru :</t>
  </si>
  <si>
    <t>Valentina Alien</t>
  </si>
  <si>
    <t>Kelas XI MIPA 5</t>
  </si>
  <si>
    <t xml:space="preserve">KELAS </t>
  </si>
  <si>
    <t>:</t>
  </si>
  <si>
    <t>XI MIPA 5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</si>
  <si>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</si>
  <si>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</si>
  <si>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</si>
  <si>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</si>
  <si>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13/06/2020</t>
  </si>
  <si>
    <t>DAFTAR NILAI SEMESTER GENAP</t>
  </si>
  <si>
    <t xml:space="preserve">Wali Kelas </t>
  </si>
  <si>
    <t>Dwi Hardiko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</si>
  <si>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</si>
  <si>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</si>
  <si>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</si>
  <si>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</si>
  <si>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</si>
  <si>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</si>
  <si>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</si>
  <si>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</si>
  <si>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</si>
  <si>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</si>
  <si>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</si>
  <si>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</si>
  <si>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</si>
  <si>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</si>
  <si>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</si>
  <si>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</si>
  <si>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</si>
  <si>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</si>
  <si>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</si>
  <si>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</si>
  <si>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</si>
  <si>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</si>
  <si>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</si>
  <si>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</si>
  <si>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</si>
  <si>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</si>
  <si>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</si>
  <si>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</si>
  <si>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</si>
  <si>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</si>
  <si>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</si>
  <si>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</si>
  <si>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JEREMI TURANGAN</t>
  </si>
  <si>
    <t>Predikat Pengetahuan</t>
  </si>
  <si>
    <t>SISILIA PRITA DEWI PURNAMANINGRUM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</si>
  <si>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</si>
  <si>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</si>
  <si>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</si>
  <si>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</si>
  <si>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</si>
  <si>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</si>
  <si>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</si>
  <si>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</si>
  <si>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Siswa mampu menjelaskan arti hak asasi manusia</t>
  </si>
  <si>
    <t>Siswa mampu menalar dan menjawab pertanyaan tentang hak asasi manusia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</si>
</sst>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8" sqref="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1103</v>
      </c>
      <c r="B1" s="9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1103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59"/>
      <c r="BN3" s="59"/>
      <c r="BO3" s="59"/>
      <c r="BP3" s="59"/>
      <c r="BQ3" s="59"/>
      <c r="BR3" s="59"/>
      <c r="BS3" s="99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5"/>
      <c r="BN4" s="15"/>
      <c r="BO4" s="15"/>
      <c r="BP4" s="15"/>
      <c r="BQ4" s="15"/>
      <c r="BR4" s="15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3" t="s">
        <v>27</v>
      </c>
      <c r="AU8" s="82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64" t="s">
        <v>29</v>
      </c>
      <c r="CO8" s="34"/>
      <c r="CP8" s="91" t="s">
        <v>31</v>
      </c>
      <c r="CQ8" s="91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6">
        <v>1</v>
      </c>
      <c r="P9" s="97"/>
      <c r="Q9" s="98"/>
      <c r="R9" s="96">
        <v>2</v>
      </c>
      <c r="S9" s="97"/>
      <c r="T9" s="98"/>
      <c r="U9" s="96">
        <v>3</v>
      </c>
      <c r="V9" s="97"/>
      <c r="W9" s="98"/>
      <c r="X9" s="96">
        <v>4</v>
      </c>
      <c r="Y9" s="97"/>
      <c r="Z9" s="98"/>
      <c r="AA9" s="96">
        <v>5</v>
      </c>
      <c r="AB9" s="97"/>
      <c r="AC9" s="98"/>
      <c r="AD9" s="82" t="s">
        <v>35</v>
      </c>
      <c r="AE9" s="96">
        <v>6</v>
      </c>
      <c r="AF9" s="97"/>
      <c r="AG9" s="98"/>
      <c r="AH9" s="96">
        <v>7</v>
      </c>
      <c r="AI9" s="97"/>
      <c r="AJ9" s="98"/>
      <c r="AK9" s="96">
        <v>8</v>
      </c>
      <c r="AL9" s="97"/>
      <c r="AM9" s="98"/>
      <c r="AN9" s="96">
        <v>9</v>
      </c>
      <c r="AO9" s="97"/>
      <c r="AP9" s="98"/>
      <c r="AQ9" s="96">
        <v>10</v>
      </c>
      <c r="AR9" s="97"/>
      <c r="AS9" s="98"/>
      <c r="AT9" s="94"/>
      <c r="AU9" s="83"/>
      <c r="AV9" s="85"/>
      <c r="AW9" s="34"/>
      <c r="AX9" s="89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7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88"/>
      <c r="CN9" s="65"/>
      <c r="CO9" s="34"/>
      <c r="CP9" s="91"/>
      <c r="CQ9" s="91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Siswa mampu menjelaskan arti hak asasi manusia,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5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4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0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66"/>
      <c r="CO10" s="34"/>
      <c r="CP10" s="91"/>
      <c r="CQ10" s="91"/>
      <c r="CR10" s="34"/>
      <c r="CS10" s="67"/>
      <c r="CT10" s="67"/>
      <c r="CU10" s="7"/>
      <c r="CV10" s="49">
        <v>1</v>
      </c>
      <c r="CW10" s="60" t="s">
        <v>59</v>
      </c>
      <c r="CX10" s="7">
        <v>15761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Siswa mampu menjelaskan arti hak asasi manusia.</v>
      </c>
    </row>
    <row r="11" spans="1:110" x14ac:dyDescent="0.25">
      <c r="A11" s="8">
        <v>1</v>
      </c>
      <c r="B11" s="8">
        <v>149000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75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Siswa mampu menjelaskan arti hak asasi manusia,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Siswa mampu menalar dan menjawab pertanyaan tentang hak asasi manusia, </v>
      </c>
      <c r="N11" s="7"/>
      <c r="O11" s="60"/>
      <c r="P11" s="60"/>
      <c r="Q11" s="2">
        <v>80</v>
      </c>
      <c r="R11" s="60"/>
      <c r="S11" s="60"/>
      <c r="T11" s="2">
        <v>80</v>
      </c>
      <c r="U11" s="60"/>
      <c r="V11" s="60"/>
      <c r="W11" s="2">
        <v>81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60</v>
      </c>
      <c r="AU11" s="32">
        <f>IF($T$7=12,IF(SUM(O11:AC11,AE11:AS11)&gt;0,AVERAGE(O11:AC11,AE11:AT11),""),IF(AT11="","",AVERAGE(O11:AC11,AE11:AT11)))</f>
        <v>75.25</v>
      </c>
      <c r="AV11" s="33">
        <f t="shared" ref="AV11:AV42" si="11">IF(AU11="","",ROUND(AU11,0))</f>
        <v>75</v>
      </c>
      <c r="AW11" s="36"/>
      <c r="AX11" s="60"/>
      <c r="AY11" s="60"/>
      <c r="AZ11" s="2">
        <v>85</v>
      </c>
      <c r="BA11" s="60"/>
      <c r="BB11" s="60"/>
      <c r="BC11" s="2">
        <v>85</v>
      </c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/>
      <c r="BT11" s="60"/>
      <c r="BU11" s="2">
        <v>85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2</v>
      </c>
      <c r="CQ11" s="47" t="str">
        <f t="shared" ref="CQ11:CQ42" si="25">IF(CP11="","",VLOOKUP(CP11,$DE$9:$DF$20,2,0))</f>
        <v xml:space="preserve">Siswa mampu menjelaskan arti hak asasi manusia, </v>
      </c>
      <c r="CR11" s="36"/>
      <c r="CS11" s="60">
        <v>2</v>
      </c>
      <c r="CT11" s="47" t="str">
        <f t="shared" ref="CT11:CT42" si="26">IF(CS11="","",VLOOKUP(CS11,$DE$22:$DF$33,2,0))</f>
        <v xml:space="preserve">Siswa mampu menalar dan menjawab pertanyaan tentang hak asasi manusia, </v>
      </c>
      <c r="CU11" s="7"/>
      <c r="CV11" s="49">
        <v>2</v>
      </c>
      <c r="CW11" s="60"/>
      <c r="CX11" s="7">
        <v>15762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Siswa mampu menjelaskan arti hak asasi manusia, </v>
      </c>
    </row>
    <row r="12" spans="1:110" x14ac:dyDescent="0.25">
      <c r="A12" s="8">
        <v>2</v>
      </c>
      <c r="B12" s="8">
        <v>146120</v>
      </c>
      <c r="C12" s="8" t="s">
        <v>50</v>
      </c>
      <c r="D12" s="8">
        <f t="shared" si="0"/>
        <v>85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Siswa mampu menjelaskan arti hak asasi manusia, </v>
      </c>
      <c r="I12" s="8">
        <f t="shared" si="5"/>
        <v>87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Siswa mampu menalar dan menjawab pertanyaan tentang hak asasi manusia, </v>
      </c>
      <c r="N12" s="7"/>
      <c r="O12" s="60"/>
      <c r="P12" s="60"/>
      <c r="Q12" s="2">
        <v>85</v>
      </c>
      <c r="R12" s="60"/>
      <c r="S12" s="60"/>
      <c r="T12" s="2">
        <v>85</v>
      </c>
      <c r="U12" s="60"/>
      <c r="V12" s="60"/>
      <c r="W12" s="2">
        <v>85</v>
      </c>
      <c r="X12" s="60"/>
      <c r="Y12" s="60"/>
      <c r="Z12" s="2"/>
      <c r="AA12" s="60"/>
      <c r="AB12" s="60"/>
      <c r="AC12" s="2"/>
      <c r="AD12" s="29">
        <f t="shared" si="10"/>
        <v>85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68</v>
      </c>
      <c r="AU12" s="32">
        <f>IF($T$7=12,IF(SUM(O12:AC12,AE12:AS12)&gt;0,AVERAGE(O12:AC12,AE12:AT12),""),IF(AT12="","",AVERAGE(O12:AC12,AE12:AT12)))</f>
        <v>80.75</v>
      </c>
      <c r="AV12" s="33">
        <f t="shared" si="11"/>
        <v>81</v>
      </c>
      <c r="AW12" s="36"/>
      <c r="AX12" s="60"/>
      <c r="AY12" s="60"/>
      <c r="AZ12" s="2">
        <v>87</v>
      </c>
      <c r="BA12" s="60"/>
      <c r="BB12" s="60"/>
      <c r="BC12" s="2">
        <v>87</v>
      </c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87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87</v>
      </c>
      <c r="BS12" s="60"/>
      <c r="BT12" s="60"/>
      <c r="BU12" s="2">
        <v>87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</v>
      </c>
      <c r="CN12" s="33">
        <f t="shared" si="24"/>
        <v>87</v>
      </c>
      <c r="CO12" s="36"/>
      <c r="CP12" s="60">
        <v>2</v>
      </c>
      <c r="CQ12" s="47" t="str">
        <f t="shared" si="25"/>
        <v xml:space="preserve">Siswa mampu menjelaskan arti hak asasi manusia, </v>
      </c>
      <c r="CR12" s="36"/>
      <c r="CS12" s="60">
        <v>2</v>
      </c>
      <c r="CT12" s="47" t="str">
        <f t="shared" si="26"/>
        <v xml:space="preserve">Siswa mampu menalar dan menjawab pertanyaan tentang hak asasi manusia, </v>
      </c>
      <c r="CU12" s="7"/>
      <c r="CV12" s="49">
        <v>3</v>
      </c>
      <c r="CW12" s="60"/>
      <c r="CX12" s="7">
        <v>15763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Siswa mampu menjelaskan arti hak asasi manusia, </v>
      </c>
    </row>
    <row r="13" spans="1:110" x14ac:dyDescent="0.25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60"/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 t="str">
        <f t="shared" si="10"/>
        <v/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 t="str">
        <f>IF($T$7=12,IF(SUM(O13:AC13,AE12:AS12)&gt;0,AVERAGE(O13:AC13,AE13:AT13),""),IF(AT13="","",AVERAGE(O13:AC13,AE13:AT13)))</f>
        <v/>
      </c>
      <c r="AV13" s="33" t="str">
        <f t="shared" si="11"/>
        <v/>
      </c>
      <c r="AW13" s="36"/>
      <c r="AX13" s="60"/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 t="str">
        <f t="shared" si="12"/>
        <v/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 t="str">
        <f t="shared" si="17"/>
        <v/>
      </c>
      <c r="BS13" s="60"/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 t="str">
        <f t="shared" si="18"/>
        <v/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 t="str">
        <f t="shared" si="23"/>
        <v/>
      </c>
      <c r="CN13" s="33" t="str">
        <f t="shared" si="24"/>
        <v/>
      </c>
      <c r="CO13" s="36"/>
      <c r="CP13" s="60"/>
      <c r="CQ13" s="47" t="str">
        <f t="shared" si="25"/>
        <v/>
      </c>
      <c r="CR13" s="36"/>
      <c r="CS13" s="60"/>
      <c r="CT13" s="47" t="str">
        <f t="shared" si="26"/>
        <v/>
      </c>
      <c r="CU13" s="7"/>
      <c r="CV13" s="49">
        <v>4</v>
      </c>
      <c r="CW13" s="60"/>
      <c r="CX13" s="7">
        <v>15764</v>
      </c>
      <c r="CY13" s="37">
        <v>0</v>
      </c>
      <c r="CZ13" s="54">
        <v>69</v>
      </c>
      <c r="DA13" s="57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Siswa mampu menjelaskan arti hak asasi manusia,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15765</v>
      </c>
      <c r="CY14" s="37">
        <v>70</v>
      </c>
      <c r="CZ14" s="55">
        <v>79</v>
      </c>
      <c r="DA14" s="58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Siswa mampu menjelaskan arti hak asasi manusia,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15766</v>
      </c>
      <c r="CY15" s="37">
        <v>80</v>
      </c>
      <c r="CZ15" s="55">
        <v>89</v>
      </c>
      <c r="DA15" s="58" t="s">
        <v>56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Siswa mampu menjelaskan arti hak asasi manusia,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15767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Siswa mampu menjelaskan arti hak asasi manusia,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15768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Siswa mampu menjelaskan arti hak asasi manusia,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15769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Siswa mampu menjelaskan arti hak asasi manusia,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15770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Siswa mampu menjelaskan arti hak asasi manusia,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Siswa mampu menjelaskan arti hak asasi manusia,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57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Siswa mampu menalar dan menjawab pertanyaan tentang hak asasi manusia,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60</v>
      </c>
      <c r="CX23" s="7">
        <v>15771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Siswa mampu menalar dan menjawab pertanyaan tentang hak asasi manusia.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/>
      <c r="CX24" s="7">
        <v>15772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Siswa mampu menalar dan menjawab pertanyaan tentang hak asasi manusia, 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15773</v>
      </c>
      <c r="CY25" s="81" t="s">
        <v>58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Siswa mampu menalar dan menjawab pertanyaan tentang hak asasi manusia,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15774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Siswa mampu menalar dan menjawab pertanyaan tentang hak asasi manusia,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15775</v>
      </c>
      <c r="CY27" s="37">
        <v>0</v>
      </c>
      <c r="CZ27" s="54">
        <v>69</v>
      </c>
      <c r="DA27" s="57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Siswa mampu menalar dan menjawab pertanyaan tentang hak asasi manusia,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15776</v>
      </c>
      <c r="CY28" s="37">
        <v>70</v>
      </c>
      <c r="CZ28" s="55">
        <v>79</v>
      </c>
      <c r="DA28" s="58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Siswa mampu menalar dan menjawab pertanyaan tentang hak asasi manusia,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15777</v>
      </c>
      <c r="CY29" s="37">
        <v>80</v>
      </c>
      <c r="CZ29" s="55">
        <v>89</v>
      </c>
      <c r="DA29" s="58" t="s">
        <v>56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Siswa mampu menalar dan menjawab pertanyaan tentang hak asasi manusia,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15778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Siswa mampu menalar dan menjawab pertanyaan tentang hak asasi manusia,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15779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Siswa mampu menalar dan menjawab pertanyaan tentang hak asasi manusia,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15780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Siswa mampu menalar dan menjawab pertanyaan tentang hak asasi manusia,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Siswa mampu menalar dan menjawab pertanyaan tentang hak asasi manusia,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74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74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74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74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74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74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74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74" si="50">IF(AND(CH43=""),"",AVERAGE(BR43,CH43:CL43))</f>
        <v/>
      </c>
      <c r="CN43" s="33" t="str">
        <f t="shared" ref="CN43:CN74" si="51">IF(CM43="","",ROUND(CM43,0))</f>
        <v/>
      </c>
      <c r="CO43" s="36"/>
      <c r="CP43" s="60"/>
      <c r="CQ43" s="47" t="str">
        <f t="shared" ref="CQ43:CQ74" si="52">IF(CP43="","",VLOOKUP(CP43,$DE$9:$DF$20,2,0))</f>
        <v/>
      </c>
      <c r="CR43" s="36"/>
      <c r="CS43" s="60"/>
      <c r="CT43" s="47" t="str">
        <f t="shared" ref="CT43:CT74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2020-06-13T12:55:04Z</dcterms:modified>
  <cp:category/>
</cp:coreProperties>
</file>