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 IPA 5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CK50" i="2" l="1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J38" i="2" s="1"/>
  <c r="CG38" i="2"/>
  <c r="CH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BI38" i="2" s="1"/>
  <c r="N38" i="2"/>
  <c r="M38" i="2"/>
  <c r="L38" i="2"/>
  <c r="I38" i="2"/>
  <c r="H38" i="2"/>
  <c r="G38" i="2"/>
  <c r="E38" i="2" s="1"/>
  <c r="CK37" i="2"/>
  <c r="J37" i="2" s="1"/>
  <c r="CG37" i="2"/>
  <c r="CH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BI37" i="2" s="1"/>
  <c r="G37" i="2" s="1"/>
  <c r="E37" i="2" s="1"/>
  <c r="N37" i="2"/>
  <c r="M37" i="2"/>
  <c r="I37" i="2"/>
  <c r="H37" i="2"/>
  <c r="CK36" i="2"/>
  <c r="J36" i="2" s="1"/>
  <c r="CG36" i="2"/>
  <c r="CH36" i="2" s="1"/>
  <c r="I36" i="2" s="1"/>
  <c r="BU36" i="2"/>
  <c r="BI36" i="2"/>
  <c r="G36" i="2" s="1"/>
  <c r="E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BH36" i="2" s="1"/>
  <c r="N36" i="2"/>
  <c r="M36" i="2"/>
  <c r="L36" i="2"/>
  <c r="H36" i="2"/>
  <c r="CK35" i="2"/>
  <c r="J35" i="2" s="1"/>
  <c r="CG35" i="2"/>
  <c r="CH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BH35" i="2" s="1"/>
  <c r="BI35" i="2" s="1"/>
  <c r="G35" i="2" s="1"/>
  <c r="E35" i="2" s="1"/>
  <c r="N35" i="2"/>
  <c r="M35" i="2"/>
  <c r="I35" i="2"/>
  <c r="H35" i="2"/>
  <c r="CK34" i="2"/>
  <c r="J34" i="2" s="1"/>
  <c r="CG34" i="2"/>
  <c r="CH34" i="2" s="1"/>
  <c r="I34" i="2" s="1"/>
  <c r="BU34" i="2"/>
  <c r="BI34" i="2"/>
  <c r="G34" i="2" s="1"/>
  <c r="E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BH34" i="2" s="1"/>
  <c r="N34" i="2"/>
  <c r="M34" i="2"/>
  <c r="L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K14" i="2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N26" i="1"/>
  <c r="M26" i="1"/>
  <c r="L26" i="1"/>
  <c r="I26" i="1"/>
  <c r="H26" i="1"/>
  <c r="G26" i="1"/>
  <c r="E26" i="1" s="1"/>
  <c r="CK25" i="1"/>
  <c r="J25" i="1" s="1"/>
  <c r="CG25" i="1"/>
  <c r="CH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BI25" i="1" s="1"/>
  <c r="G25" i="1" s="1"/>
  <c r="E25" i="1" s="1"/>
  <c r="N25" i="1"/>
  <c r="M25" i="1"/>
  <c r="I25" i="1"/>
  <c r="H25" i="1"/>
  <c r="CK24" i="1"/>
  <c r="J24" i="1" s="1"/>
  <c r="CG24" i="1"/>
  <c r="CH24" i="1" s="1"/>
  <c r="I24" i="1" s="1"/>
  <c r="BU24" i="1"/>
  <c r="BI24" i="1"/>
  <c r="G24" i="1" s="1"/>
  <c r="E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N24" i="1"/>
  <c r="M24" i="1"/>
  <c r="L24" i="1"/>
  <c r="H24" i="1"/>
  <c r="CK23" i="1"/>
  <c r="J23" i="1" s="1"/>
  <c r="CG23" i="1"/>
  <c r="CH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I23" i="1"/>
  <c r="H23" i="1"/>
  <c r="CK22" i="1"/>
  <c r="J22" i="1" s="1"/>
  <c r="CG22" i="1"/>
  <c r="CH22" i="1" s="1"/>
  <c r="I22" i="1" s="1"/>
  <c r="BU22" i="1"/>
  <c r="BI22" i="1"/>
  <c r="G22" i="1" s="1"/>
  <c r="E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N22" i="1"/>
  <c r="M22" i="1"/>
  <c r="L22" i="1"/>
  <c r="H22" i="1"/>
  <c r="CK21" i="1"/>
  <c r="J21" i="1" s="1"/>
  <c r="CG21" i="1"/>
  <c r="CH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BI21" i="1" s="1"/>
  <c r="G21" i="1" s="1"/>
  <c r="E21" i="1" s="1"/>
  <c r="N21" i="1"/>
  <c r="M21" i="1"/>
  <c r="I21" i="1"/>
  <c r="H21" i="1"/>
  <c r="CX20" i="1"/>
  <c r="CK20" i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H20" i="1"/>
  <c r="CX19" i="1"/>
  <c r="CK19" i="1"/>
  <c r="J19" i="1" s="1"/>
  <c r="CG19" i="1"/>
  <c r="CH19" i="1" s="1"/>
  <c r="I19" i="1" s="1"/>
  <c r="BU19" i="1"/>
  <c r="BI19" i="1"/>
  <c r="G19" i="1" s="1"/>
  <c r="E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N19" i="1"/>
  <c r="M19" i="1"/>
  <c r="L19" i="1"/>
  <c r="H19" i="1"/>
  <c r="CX18" i="1"/>
  <c r="CK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CX17" i="1"/>
  <c r="CK17" i="1"/>
  <c r="J17" i="1" s="1"/>
  <c r="CG17" i="1"/>
  <c r="CH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I17" i="1"/>
  <c r="H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AT11" i="2" l="1"/>
  <c r="BH11" i="2" s="1"/>
  <c r="BI11" i="2" s="1"/>
  <c r="G11" i="2" s="1"/>
  <c r="E11" i="2" s="1"/>
  <c r="AT14" i="1"/>
  <c r="L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L11" i="1"/>
  <c r="BH11" i="1"/>
  <c r="BI11" i="1" s="1"/>
  <c r="G11" i="1" s="1"/>
  <c r="E11" i="1" s="1"/>
  <c r="L15" i="1"/>
  <c r="BH15" i="1"/>
  <c r="BI15" i="1" s="1"/>
  <c r="G15" i="1" s="1"/>
  <c r="E15" i="1" s="1"/>
  <c r="L12" i="1"/>
  <c r="BH14" i="1"/>
  <c r="BI14" i="1" s="1"/>
  <c r="G14" i="1" s="1"/>
  <c r="E14" i="1" s="1"/>
  <c r="BH16" i="1"/>
  <c r="BI16" i="1" s="1"/>
  <c r="G16" i="1" s="1"/>
  <c r="E16" i="1" s="1"/>
  <c r="L16" i="1"/>
  <c r="BH17" i="1"/>
  <c r="BI17" i="1" s="1"/>
  <c r="G17" i="1" s="1"/>
  <c r="E17" i="1" s="1"/>
  <c r="L17" i="1"/>
  <c r="L18" i="1"/>
  <c r="BH18" i="1"/>
  <c r="BI18" i="1" s="1"/>
  <c r="G18" i="1" s="1"/>
  <c r="E18" i="1" s="1"/>
  <c r="L20" i="1"/>
  <c r="BH20" i="1"/>
  <c r="BI20" i="1" s="1"/>
  <c r="G20" i="1" s="1"/>
  <c r="E20" i="1" s="1"/>
  <c r="L13" i="1"/>
  <c r="L21" i="1"/>
  <c r="L23" i="1"/>
  <c r="L25" i="1"/>
  <c r="BH28" i="1"/>
  <c r="BI28" i="1" s="1"/>
  <c r="G28" i="1" s="1"/>
  <c r="E28" i="1" s="1"/>
  <c r="L28" i="1"/>
  <c r="BH30" i="1"/>
  <c r="BI30" i="1" s="1"/>
  <c r="G30" i="1" s="1"/>
  <c r="E30" i="1" s="1"/>
  <c r="L30" i="1"/>
  <c r="BH32" i="1"/>
  <c r="BI32" i="1" s="1"/>
  <c r="G32" i="1" s="1"/>
  <c r="E32" i="1" s="1"/>
  <c r="L32" i="1"/>
  <c r="BH34" i="1"/>
  <c r="BI34" i="1" s="1"/>
  <c r="G34" i="1" s="1"/>
  <c r="E34" i="1" s="1"/>
  <c r="L34" i="1"/>
  <c r="BH36" i="1"/>
  <c r="BI36" i="1" s="1"/>
  <c r="G36" i="1" s="1"/>
  <c r="E36" i="1" s="1"/>
  <c r="L36" i="1"/>
  <c r="BH38" i="1"/>
  <c r="BI38" i="1" s="1"/>
  <c r="G38" i="1" s="1"/>
  <c r="E38" i="1" s="1"/>
  <c r="L38" i="1"/>
  <c r="BH40" i="1"/>
  <c r="BI40" i="1" s="1"/>
  <c r="G40" i="1" s="1"/>
  <c r="E40" i="1" s="1"/>
  <c r="L40" i="1"/>
  <c r="BH42" i="1"/>
  <c r="BI42" i="1" s="1"/>
  <c r="G42" i="1" s="1"/>
  <c r="E42" i="1" s="1"/>
  <c r="L42" i="1"/>
  <c r="BH44" i="1"/>
  <c r="BI44" i="1" s="1"/>
  <c r="G44" i="1" s="1"/>
  <c r="E44" i="1" s="1"/>
  <c r="L44" i="1"/>
  <c r="BH46" i="1"/>
  <c r="BI46" i="1" s="1"/>
  <c r="G46" i="1" s="1"/>
  <c r="E46" i="1" s="1"/>
  <c r="L46" i="1"/>
  <c r="BH48" i="1"/>
  <c r="BI48" i="1" s="1"/>
  <c r="G48" i="1" s="1"/>
  <c r="E48" i="1" s="1"/>
  <c r="L48" i="1"/>
  <c r="BH27" i="1"/>
  <c r="BI27" i="1" s="1"/>
  <c r="G27" i="1" s="1"/>
  <c r="E27" i="1" s="1"/>
  <c r="L27" i="1"/>
  <c r="BH29" i="1"/>
  <c r="BI29" i="1" s="1"/>
  <c r="G29" i="1" s="1"/>
  <c r="E29" i="1" s="1"/>
  <c r="L29" i="1"/>
  <c r="BH31" i="1"/>
  <c r="BI31" i="1" s="1"/>
  <c r="G31" i="1" s="1"/>
  <c r="E31" i="1" s="1"/>
  <c r="L31" i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3" i="1"/>
  <c r="BI43" i="1" s="1"/>
  <c r="G43" i="1" s="1"/>
  <c r="E43" i="1" s="1"/>
  <c r="L43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BH50" i="1"/>
  <c r="BI50" i="1" s="1"/>
  <c r="G50" i="1" s="1"/>
  <c r="E50" i="1" s="1"/>
  <c r="L50" i="1"/>
  <c r="BH12" i="2"/>
  <c r="BI12" i="2" s="1"/>
  <c r="G12" i="2" s="1"/>
  <c r="E12" i="2" s="1"/>
  <c r="L12" i="2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L23" i="2"/>
  <c r="BH23" i="2"/>
  <c r="BI23" i="2" s="1"/>
  <c r="G23" i="2" s="1"/>
  <c r="E23" i="2" s="1"/>
  <c r="L25" i="2"/>
  <c r="BH25" i="2"/>
  <c r="BI25" i="2" s="1"/>
  <c r="G25" i="2" s="1"/>
  <c r="E25" i="2" s="1"/>
  <c r="L27" i="2"/>
  <c r="BH27" i="2"/>
  <c r="BI27" i="2" s="1"/>
  <c r="G27" i="2" s="1"/>
  <c r="E27" i="2" s="1"/>
  <c r="L29" i="2"/>
  <c r="BH29" i="2"/>
  <c r="BI29" i="2" s="1"/>
  <c r="G29" i="2" s="1"/>
  <c r="E29" i="2" s="1"/>
  <c r="L31" i="2"/>
  <c r="BH31" i="2"/>
  <c r="BI31" i="2" s="1"/>
  <c r="G31" i="2" s="1"/>
  <c r="E31" i="2" s="1"/>
  <c r="L33" i="2"/>
  <c r="BH33" i="2"/>
  <c r="BI33" i="2" s="1"/>
  <c r="G33" i="2" s="1"/>
  <c r="E33" i="2" s="1"/>
  <c r="BH14" i="2"/>
  <c r="BI14" i="2" s="1"/>
  <c r="G14" i="2" s="1"/>
  <c r="E14" i="2" s="1"/>
  <c r="L14" i="2"/>
  <c r="BH16" i="2"/>
  <c r="BI16" i="2" s="1"/>
  <c r="G16" i="2" s="1"/>
  <c r="E16" i="2" s="1"/>
  <c r="L16" i="2"/>
  <c r="BH18" i="2"/>
  <c r="BI18" i="2" s="1"/>
  <c r="G18" i="2" s="1"/>
  <c r="E18" i="2" s="1"/>
  <c r="L18" i="2"/>
  <c r="BH20" i="2"/>
  <c r="BI20" i="2" s="1"/>
  <c r="G20" i="2" s="1"/>
  <c r="E20" i="2" s="1"/>
  <c r="L20" i="2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L32" i="2"/>
  <c r="BH32" i="2"/>
  <c r="BI32" i="2" s="1"/>
  <c r="G32" i="2" s="1"/>
  <c r="E32" i="2" s="1"/>
  <c r="L35" i="2"/>
  <c r="L37" i="2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1" i="2" l="1"/>
</calcChain>
</file>

<file path=xl/sharedStrings.xml><?xml version="1.0" encoding="utf-8"?>
<sst xmlns="http://schemas.openxmlformats.org/spreadsheetml/2006/main" count="164" uniqueCount="66">
  <si>
    <t>PERINGATAN :: KOLOM INI TIDAK BOLEH DIGESER POSISINYA</t>
  </si>
  <si>
    <t>DAFTAR NILAI PESERTA DIDIK SMA NEGERI 8 SEMARANG</t>
  </si>
  <si>
    <t>Guru :</t>
  </si>
  <si>
    <t>E Endy Widyarsoro S.S.B.Th</t>
  </si>
  <si>
    <t>Kelas XII IPA 5</t>
  </si>
  <si>
    <t xml:space="preserve">KELAS </t>
  </si>
  <si>
    <t>:</t>
  </si>
  <si>
    <t>Mapel :</t>
  </si>
  <si>
    <t>Pendidikan Agama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</si>
  <si>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</si>
  <si>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</si>
  <si>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</si>
  <si>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</si>
  <si>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</si>
  <si>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</si>
  <si>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</si>
  <si>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</si>
  <si>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</si>
  <si>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</si>
  <si>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</si>
  <si>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</si>
  <si>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</si>
  <si>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</si>
  <si>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</si>
  <si>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</si>
  <si>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</si>
  <si>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</si>
  <si>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</si>
  <si>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</si>
  <si>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</si>
  <si>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</si>
  <si>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</si>
  <si>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</si>
  <si>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</si>
  <si>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</si>
  <si>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</si>
  <si>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</si>
  <si>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</si>
  <si>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</si>
  <si>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</si>
  <si>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</si>
  <si>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</si>
  <si>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</si>
  <si>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</si>
  <si>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</si>
  <si>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</si>
  <si>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</si>
  <si>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</si>
  <si>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</si>
  <si>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</si>
  <si>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</si>
  <si>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</si>
  <si>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</si>
  <si>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</si>
  <si>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</si>
  <si>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</si>
  <si>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</si>
  <si>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AGUSTA LEONI ELFRIDA PURWASIH</t>
  </si>
  <si>
    <t>ALFONSUS DHIMAS ARAI BIMASAKTI</t>
  </si>
  <si>
    <t>CICILIA ANISA VIONITA EKA SARI</t>
  </si>
  <si>
    <t>SINDY RETSA SARI</t>
  </si>
  <si>
    <t>Kelas XII IPS 5</t>
  </si>
  <si>
    <t>ROSA DAMAYANTI</t>
  </si>
  <si>
    <t>SEBASTIANUS FERDIAN AJI PUTRA PRADANA</t>
  </si>
  <si>
    <t>Panggilan Hidup Manusia</t>
  </si>
  <si>
    <t>Cita-cita dan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</si>
</sst>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E11" activePane="bottomRight" state="frozen"/>
      <selection pane="topRight"/>
      <selection pane="bottomLeft"/>
      <selection pane="bottomRight" activeCell="BK11" sqref="BK11:BL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Panggilan Hidup Manusia, Cita-cita dan Kerja,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 dan Kerja, Perlu tingkatkan pemahaman  Panggilan Hidup Manusia.</v>
      </c>
    </row>
    <row r="11" spans="1:102" x14ac:dyDescent="0.25">
      <c r="A11" s="14">
        <v>1</v>
      </c>
      <c r="B11" s="14">
        <v>29506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Panggilan Hidup Manusia, Cita-cita dan Kerja, </v>
      </c>
      <c r="K11" s="20"/>
      <c r="L11" s="31">
        <f t="shared" ref="L11:L50" si="5">IF(AT11="","",AT11)</f>
        <v>88</v>
      </c>
      <c r="M11" s="31">
        <f t="shared" ref="M11:M50" si="6">IF(BF11="","",BF11)</f>
        <v>90</v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80</v>
      </c>
      <c r="AV11" s="36">
        <v>82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>
        <v>90</v>
      </c>
      <c r="BG11" s="36"/>
      <c r="BH11" s="38">
        <f t="shared" ref="BH11:BH50" si="20">IF(AT11="","",IF(BF11="",AVERAGE(AT11,BE11),(2*(SUM(AT11,BE11))+AVERAGE(BF11:BG11))/5))</f>
        <v>85.6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88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Panggilan Hidup Manusia, Cita-cita dan Kerja, </v>
      </c>
      <c r="CM11" s="35">
        <v>2</v>
      </c>
      <c r="CN11" s="45" t="s">
        <v>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Panggilan Hidup Manusia, Perlu tingkatkan pemahaman  Cita-cita dan Kerja.</v>
      </c>
    </row>
    <row r="12" spans="1:102" x14ac:dyDescent="0.25">
      <c r="A12" s="14">
        <v>2</v>
      </c>
      <c r="B12" s="14">
        <v>29534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Panggilan Hidup Manusia, Cita-cita dan Kerja, </v>
      </c>
      <c r="K12" s="20"/>
      <c r="L12" s="31">
        <f t="shared" si="5"/>
        <v>90</v>
      </c>
      <c r="M12" s="31">
        <f t="shared" si="6"/>
        <v>92</v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89</v>
      </c>
      <c r="T12" s="36"/>
      <c r="U12" s="37">
        <f t="shared" si="9"/>
        <v>89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80</v>
      </c>
      <c r="AV12" s="36">
        <v>83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92</v>
      </c>
      <c r="BG12" s="36"/>
      <c r="BH12" s="38">
        <f t="shared" si="20"/>
        <v>87.2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Panggilan Hidup Manusia, Cita-cita dan Kerja,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Panggilan Hidup Manusia, Cita-cita dan Kerja, </v>
      </c>
    </row>
    <row r="13" spans="1:102" x14ac:dyDescent="0.25">
      <c r="A13" s="14">
        <v>3</v>
      </c>
      <c r="B13" s="14">
        <v>29604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Panggilan Hidup Manusia, Cita-cita dan Kerja, </v>
      </c>
      <c r="K13" s="20"/>
      <c r="L13" s="31">
        <f t="shared" si="5"/>
        <v>89</v>
      </c>
      <c r="M13" s="31">
        <f t="shared" si="6"/>
        <v>91</v>
      </c>
      <c r="N13" s="31" t="str">
        <f t="shared" si="7"/>
        <v/>
      </c>
      <c r="P13" s="36">
        <v>87</v>
      </c>
      <c r="Q13" s="36"/>
      <c r="R13" s="37">
        <f t="shared" si="8"/>
        <v>87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80</v>
      </c>
      <c r="AV13" s="36">
        <v>87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>
        <v>91</v>
      </c>
      <c r="BG13" s="36"/>
      <c r="BH13" s="38">
        <f t="shared" si="20"/>
        <v>87.4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87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Panggilan Hidup Manusia, Cita-cita dan Kerja,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Panggilan Hidup Manusia, Cita-cita dan Kerja, </v>
      </c>
    </row>
    <row r="14" spans="1:102" x14ac:dyDescent="0.25">
      <c r="A14" s="14">
        <v>4</v>
      </c>
      <c r="B14" s="14">
        <v>29856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Panggilan Hidup Manusia, Cita-cita dan Kerja, </v>
      </c>
      <c r="K14" s="20"/>
      <c r="L14" s="31">
        <f t="shared" si="5"/>
        <v>89</v>
      </c>
      <c r="M14" s="31">
        <f t="shared" si="6"/>
        <v>92</v>
      </c>
      <c r="N14" s="31" t="str">
        <f t="shared" si="7"/>
        <v/>
      </c>
      <c r="P14" s="36">
        <v>88</v>
      </c>
      <c r="Q14" s="36"/>
      <c r="R14" s="37">
        <f t="shared" si="8"/>
        <v>88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80</v>
      </c>
      <c r="AV14" s="36">
        <v>89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92</v>
      </c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86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Panggilan Hidup Manusia, Cita-cita dan Kerja,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Panggilan Hidup Manusia, Cita-cita dan Kerja,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Panggilan Hidup Manusia, Cita-cita dan Kerja,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Panggilan Hidup Manusia, Cita-cita dan Kerja,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Panggilan Hidup Manusia, Cita-cita dan Kerja,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Panggilan Hidup Manusia, Cita-cita dan Kerja,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Panggilan Hidup Manusia, Cita-cita dan Kerja,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Panggilan Hidup Manusia, Cita-cita dan Kerja,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Y11" activePane="bottomRight" state="frozen"/>
      <selection pane="topRight"/>
      <selection pane="bottomLeft"/>
      <selection pane="bottomRight" activeCell="BK11" sqref="BK11:BL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Panggilan Hidup Manusia, Cita-cita dan Kerja,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Cita-cita dan Kerja, Perlu tingkatkan pemahaman  Panggilan Hidup Manusia.</v>
      </c>
    </row>
    <row r="11" spans="1:102" x14ac:dyDescent="0.25">
      <c r="A11" s="14">
        <v>1</v>
      </c>
      <c r="B11" s="14">
        <v>31942</v>
      </c>
      <c r="C11" s="14" t="s">
        <v>62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Panggilan Hidup Manusia, Cita-cita dan Kerja, </v>
      </c>
      <c r="K11" s="20"/>
      <c r="L11" s="31">
        <f t="shared" ref="L11:L50" si="5">IF(AT11="","",AT11)</f>
        <v>88</v>
      </c>
      <c r="M11" s="31">
        <f t="shared" ref="M11:M50" si="6">IF(BF11="","",BF11)</f>
        <v>87</v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87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87</v>
      </c>
      <c r="BG11" s="36"/>
      <c r="BH11" s="38">
        <f t="shared" ref="BH11:BH50" si="20">IF(AT11="","",IF(BF11="",AVERAGE(AT11,BE11),(2*(SUM(AT11,BE11))+AVERAGE(BF11:BG11))/5))</f>
        <v>87.8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Panggilan Hidup Manusia, Cita-cita dan Kerja, </v>
      </c>
      <c r="CM11" s="35">
        <v>2</v>
      </c>
      <c r="CN11" s="45" t="s">
        <v>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Panggilan Hidup Manusia, Perlu tingkatkan pemahaman  Cita-cita dan Kerja.</v>
      </c>
    </row>
    <row r="12" spans="1:102" x14ac:dyDescent="0.25">
      <c r="A12" s="14">
        <v>2</v>
      </c>
      <c r="B12" s="14">
        <v>31956</v>
      </c>
      <c r="C12" s="14" t="s">
        <v>63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Panggilan Hidup Manusia, Cita-cita dan Kerja, </v>
      </c>
      <c r="K12" s="20"/>
      <c r="L12" s="31">
        <f t="shared" si="5"/>
        <v>83</v>
      </c>
      <c r="M12" s="31">
        <f t="shared" si="6"/>
        <v>90</v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90</v>
      </c>
      <c r="AV12" s="36">
        <v>83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90</v>
      </c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Panggilan Hidup Manusia, Cita-cita dan Kerja,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Panggilan Hidup Manusia, Cita-cita dan Kerja,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Panggilan Hidup Manusia, Cita-cita dan Kerja,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Panggilan Hidup Manusia, Cita-cita dan Kerja,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Panggilan Hidup Manusia, Cita-cita dan Kerja,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Panggilan Hidup Manusia, Cita-cita dan Kerja,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Panggilan Hidup Manusia, Cita-cita dan Kerja,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Panggilan Hidup Manusia, Cita-cita dan Kerja,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Panggilan Hidup Manusia, Cita-cita dan Kerja,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Panggilan Hidup Manusia, Cita-cita dan Kerja,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5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2017-05-03T00:38:07Z</dcterms:modified>
  <cp:category/>
</cp:coreProperties>
</file>