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400" activeTab="4"/>
  </bookViews>
  <sheets>
    <sheet name="XI MIPA 1" sheetId="1" r:id="rId1"/>
    <sheet name="XI MIPA 2" sheetId="2" r:id="rId2"/>
    <sheet name="XI MIPA 3" sheetId="3" r:id="rId3"/>
    <sheet name="XI MIPA 4" sheetId="4" r:id="rId4"/>
    <sheet name="XI MIPA 5" sheetId="5" r:id="rId5"/>
  </sheets>
  <calcPr calcId="144525"/>
</workbook>
</file>

<file path=xl/sharedStrings.xml><?xml version="1.0" encoding="utf-8"?>
<sst xmlns="http://schemas.openxmlformats.org/spreadsheetml/2006/main" count="244">
  <si>
    <t>PERINGATAN :: KOLOM INI TIDAK BOLEH DIGESER POSISINYA</t>
  </si>
  <si>
    <t>DAFTAR NILAI PESERTA DIDIK SMA NEGERI 8 SEMARANG</t>
  </si>
  <si>
    <t>Guru :</t>
  </si>
  <si>
    <t>Idham Saiful Latif S.Pd.</t>
  </si>
  <si>
    <t>Kelas XI MIPA 1</t>
  </si>
  <si>
    <t xml:space="preserve">KELAS </t>
  </si>
  <si>
    <t>:</t>
  </si>
  <si>
    <t>Mapel :</t>
  </si>
  <si>
    <t>Bahasa Jawa [ Kelompok B (Wajib) ]</t>
  </si>
  <si>
    <t>didownload 10/10/2017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</si>
  <si>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</si>
  <si>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</si>
  <si>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</si>
  <si>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</si>
  <si>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</si>
  <si>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</si>
  <si>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</si>
  <si>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</si>
  <si>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</si>
  <si>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</si>
  <si>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</si>
  <si>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</si>
  <si>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</si>
  <si>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</si>
  <si>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</si>
  <si>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</si>
  <si>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</si>
  <si>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</si>
  <si>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</si>
  <si>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</si>
  <si>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</si>
  <si>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</si>
  <si>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</si>
  <si>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</si>
  <si>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</si>
  <si>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</si>
  <si>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</si>
  <si>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</si>
  <si>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</si>
  <si>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</si>
  <si>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</si>
  <si>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</si>
  <si>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</si>
  <si>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</si>
  <si>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menulis syair tembang Pocung dengan bahasa sendiri.</t>
  </si>
  <si>
    <t>ALFINA DAMAYANTI</t>
  </si>
  <si>
    <t>menjelaskan relevansi pitutur luhur yang terkandung dalam kutipan novel berbahasa Jawa dengan kondisi masyarakat saat ini.</t>
  </si>
  <si>
    <t>Predikat Pengetahuan</t>
  </si>
  <si>
    <t>ALVITA MALINDA FEBRIANTY FU`ADI</t>
  </si>
  <si>
    <t>menerapkan struktur dan kaidah sesorah dalam penulisan sesorah</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</si>
  <si>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</si>
  <si>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</si>
  <si>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</si>
  <si>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</si>
  <si>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</si>
  <si>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</si>
  <si>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</si>
  <si>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</si>
  <si>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</si>
  <si>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</si>
  <si>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</si>
  <si>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</si>
  <si>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</si>
  <si>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FARADINA SALMA</t>
  </si>
  <si>
    <t>FEBY RAHMA AJI</t>
  </si>
  <si>
    <t>KETERANGAN KETERAMPILAN</t>
  </si>
  <si>
    <t>FERRY AFID NUGROHO</t>
  </si>
  <si>
    <t>JAYA`UL NUR AZIZAH</t>
  </si>
  <si>
    <t>menerangkan secara lisan isi teks serat wedhatama pupuh pocung</t>
  </si>
  <si>
    <t>KARIANI YOGI SAFITRI</t>
  </si>
  <si>
    <t>melakukan kegiatan membaca indah teks sesorah</t>
  </si>
  <si>
    <t>KHARISMA RAIS SUTARNO</t>
  </si>
  <si>
    <t xml:space="preserve">membaca teks aksara Jawa yang memuat aksara rekan </t>
  </si>
  <si>
    <t>Predikat Keterampilan</t>
  </si>
  <si>
    <t>KRISHNA ADITYA</t>
  </si>
  <si>
    <t>LINTANG KHAIRANA</t>
  </si>
  <si>
    <t>MAERSA AZAHRA NABILA</t>
  </si>
  <si>
    <t>MEGA ISABELLA WULANDARI</t>
  </si>
  <si>
    <t>MEIARA PUTRI ARAFEA</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</si>
  <si>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</si>
  <si>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</si>
  <si>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</si>
  <si>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</si>
  <si>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</si>
  <si>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</si>
  <si>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</si>
  <si>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</si>
  <si>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</si>
  <si>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</si>
  <si>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</si>
  <si>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</si>
  <si>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</si>
  <si>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</si>
  <si>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</si>
  <si>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XI MIPA 2</t>
  </si>
  <si>
    <t>ADYAKSA IMAM FAHREZI</t>
  </si>
  <si>
    <t>AFTHON NURDIN MAULANA</t>
  </si>
  <si>
    <t>AJI ROHMAN SUBEKTI</t>
  </si>
  <si>
    <t>ALYAA FIRSTY ANANDA</t>
  </si>
  <si>
    <t>ANASTIA DEVINAVITA</t>
  </si>
  <si>
    <t>ANGGA NANDA PRATAMA</t>
  </si>
  <si>
    <t>CYNTIA WAHYU AULIASARI</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</si>
  <si>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</si>
  <si>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</si>
  <si>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</si>
  <si>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</si>
  <si>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</si>
  <si>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</si>
  <si>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</si>
  <si>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</si>
  <si>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</si>
  <si>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</si>
  <si>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</si>
  <si>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</si>
  <si>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</si>
  <si>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</si>
  <si>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</si>
  <si>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</si>
  <si>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</si>
  <si>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</si>
  <si>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</si>
  <si>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</si>
  <si>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</si>
  <si>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</si>
  <si>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</si>
  <si>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</si>
  <si>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</si>
  <si>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</si>
  <si>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</si>
  <si>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</si>
  <si>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</si>
  <si>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Kelas XI MIPA 3</t>
  </si>
  <si>
    <t>ADRIEL JOSEPH GULO</t>
  </si>
  <si>
    <t>AHMAD FAISHAL HIDAYAT</t>
  </si>
  <si>
    <t>ALIYYA SALIIMA IZZA</t>
  </si>
  <si>
    <t>ALVINA MALINDA FEBRIANTY FU`ADI</t>
  </si>
  <si>
    <t>ANANDA BUDI WURIANI</t>
  </si>
  <si>
    <t>ANTOINETTE KIRSTEN JOCELIN SUGIARTO</t>
  </si>
  <si>
    <t>ARVIANT DWI ANDHIKA GUNAWAN</t>
  </si>
  <si>
    <t>AULIA LISTYANINGRUM</t>
  </si>
  <si>
    <t>BENAYA MAHOTTAMA SASALANCANA</t>
  </si>
  <si>
    <t>CINTYA NUR INDRIYANI</t>
  </si>
  <si>
    <t>DHEA CAMELIA OKTA SHILLA</t>
  </si>
  <si>
    <t>DIDAN ASRI MAJID</t>
  </si>
  <si>
    <t>ELVIRA AULIA AGATHA</t>
  </si>
  <si>
    <t>ERWIN MANIK</t>
  </si>
  <si>
    <t>FADILLA RACHMAN DARMAWANSYAH. R.</t>
  </si>
  <si>
    <t>FINA MAGHFIROTUSSAADAH</t>
  </si>
  <si>
    <t>FITRI EKMA SETYOBEKTI</t>
  </si>
  <si>
    <t>HERNANDHA MIKA ZUDHIESTIRA</t>
  </si>
  <si>
    <t>INDAH AYU WULANDARI</t>
  </si>
  <si>
    <t>ISHANA SANJAYA WARDHANI</t>
  </si>
  <si>
    <t>KHALISTA DHIA ATHIFA</t>
  </si>
  <si>
    <t>KRISDA SENDY KUSWANDI</t>
  </si>
  <si>
    <t>LATHIFAH KHAIRUNNISA</t>
  </si>
  <si>
    <t>LUQMAN HAKIM SATRIA WICAKSANA</t>
  </si>
  <si>
    <t>M.KHAIDAR RAFI RAHMAPUTRA</t>
  </si>
  <si>
    <t>MELIZA HARYANI</t>
  </si>
  <si>
    <t>MUHAMAD BAYU IRAWAN</t>
  </si>
  <si>
    <t>MUHAMMAD FARHANUDIN</t>
  </si>
  <si>
    <t>MUTIK KAMILIA</t>
  </si>
  <si>
    <t>NUR HIDAYAT JATI</t>
  </si>
  <si>
    <t>NUR SHOFIYATUN</t>
  </si>
  <si>
    <t>QINTHARA AMALIA FATHARANI</t>
  </si>
  <si>
    <t>RISMA RISKIYANI</t>
  </si>
  <si>
    <t>SABRINA AZMI KAMILA</t>
  </si>
  <si>
    <t>SANDRA DEWI ARINI</t>
  </si>
  <si>
    <t>SEPTIANA DEWI FORTUNA</t>
  </si>
  <si>
    <t>SITI MUAMANAH</t>
  </si>
  <si>
    <t>TASYA AULIA TRENGGA DEWI</t>
  </si>
  <si>
    <t>Kelas XI MIPA 4</t>
  </si>
  <si>
    <t>ADELIA QOIRINA RAHMAWATI</t>
  </si>
  <si>
    <t>AJI MUHAMMAD RYANTO</t>
  </si>
  <si>
    <t>ALYSIA DIWARITAMA</t>
  </si>
  <si>
    <t>ANGGIE PUTRI SEPTI MARDIYANA</t>
  </si>
  <si>
    <t>ATHARADITYA YUMNA YAFI</t>
  </si>
  <si>
    <t>BRIAN HAKIM PANGESTU</t>
  </si>
  <si>
    <t>CENDANA SEKAR KUMALA YASTRI</t>
  </si>
  <si>
    <t>DANIEL REVYDO ENGGAR PRABADINATA</t>
  </si>
  <si>
    <t>DEVINA RIZKY WIGUSTYA PUTRI</t>
  </si>
  <si>
    <t>DIKA ARYADI</t>
  </si>
  <si>
    <t>DYAH AYU SHOFIATI</t>
  </si>
  <si>
    <t>FADLAN SATYA HAKIM</t>
  </si>
  <si>
    <t>FATHIA HANIF TIARANINGRUM</t>
  </si>
  <si>
    <t>HANA SAFITRI</t>
  </si>
  <si>
    <t>INTAN KURNIA PUTRI</t>
  </si>
  <si>
    <t>IVANKA BIMO AL-MACHZUMI W</t>
  </si>
  <si>
    <t>KARINA PUSPITASARI</t>
  </si>
  <si>
    <t>KIKI NIRMALASARI</t>
  </si>
  <si>
    <t>LULU KHAITSUMA KUNTA ITAQILLAH</t>
  </si>
  <si>
    <t>METHA PRASETIANA</t>
  </si>
  <si>
    <t>MUHAMMAD MINAUR ROHMAN</t>
  </si>
  <si>
    <t>MUHAMMAD RIFQI DZULFIQAR</t>
  </si>
  <si>
    <t>NABILA THARFI QOIRUNISYA</t>
  </si>
  <si>
    <t>NURRACHMAD FIRMAN ADHI SUSILO</t>
  </si>
  <si>
    <t>PUTRI VITRIANA</t>
  </si>
  <si>
    <t>RETNO DWI NOVITASARI</t>
  </si>
  <si>
    <t>RIO CANDRA DIRGANTARA</t>
  </si>
  <si>
    <t>ROBBI MAUIZZATUL HIKMAH</t>
  </si>
  <si>
    <t>SALSABILLA JOSI DANIA</t>
  </si>
  <si>
    <t>SILVIANITA IKA APRILLIA VRIDAYANTI</t>
  </si>
  <si>
    <t>TALITHA SARI ISMANIAR</t>
  </si>
  <si>
    <t>TAUFIK NABILLA</t>
  </si>
  <si>
    <t>TERESA PUSPITA PADMADHITA</t>
  </si>
  <si>
    <t>TITANIA ARESTANTO</t>
  </si>
  <si>
    <t>WENNI AYU ARESTYA</t>
  </si>
  <si>
    <t>YULIA PRASTIKA</t>
  </si>
  <si>
    <t>Kelas XI MIPA 5</t>
  </si>
  <si>
    <t>ALFIRHA AULIYADIQNA SUGI PURBANDARI</t>
  </si>
  <si>
    <t>ALRICO RIZKI WIBOWO</t>
  </si>
  <si>
    <t>AMELIA DAMAYANTI</t>
  </si>
  <si>
    <t>ANNISA AMALIA</t>
  </si>
  <si>
    <t>AVINA DAMAYANTI</t>
  </si>
  <si>
    <t>BAHTIAR HENDRAWAN PRADIPTA</t>
  </si>
  <si>
    <t>CHARESTA VIDA RESWARA</t>
  </si>
  <si>
    <t>DEWI DESTINA RAHMAWATI</t>
  </si>
  <si>
    <t>DIMAS ALRICO</t>
  </si>
  <si>
    <t>EKA WAHYUNINGTYAS</t>
  </si>
  <si>
    <t>FADZILAH SUKMAWATI</t>
  </si>
  <si>
    <t>FARID NAUFALABROR</t>
  </si>
  <si>
    <t>FAUSTINA HELENE TUNGGADEWI</t>
  </si>
  <si>
    <t>IKA ANNISA FITRI ASTUTI</t>
  </si>
  <si>
    <t>INTAN NURHAYATI</t>
  </si>
  <si>
    <t>KARTIKA RAHMA APRILIANI</t>
  </si>
  <si>
    <t>KHOIRUL ANSOR</t>
  </si>
  <si>
    <t>LAELATUS ZIFA NUR MALIANA</t>
  </si>
  <si>
    <t>LUTHFIYYAH NUR HANTY</t>
  </si>
  <si>
    <t>MEIRA PRADIPTA PUTRI</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</si>
  <si>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</si>
  <si>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</si>
  <si>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</si>
  <si>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</si>
  <si>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</si>
  <si>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</si>
  <si>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</si>
  <si>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</si>
  <si>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</si>
  <si>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</si>
  <si>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</si>
  <si>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</si>
  <si>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TRI FITRIANA ANUL LIZAH</t>
  </si>
  <si>
    <t>UMMU HANNI AMALIA</t>
  </si>
  <si>
    <t>WISNU SETYO AJI</t>
  </si>
  <si>
    <t>YULIKA PRAMESTI NINGRUM</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</si>
</sst>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40">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theme="0"/>
      <name val="Calibri"/>
      <charset val="0"/>
      <scheme val="minor"/>
    </font>
    <font>
      <sz val="11"/>
      <color theme="1"/>
      <name val="Calibri"/>
      <charset val="0"/>
      <scheme val="minor"/>
    </font>
    <font>
      <sz val="11"/>
      <color rgb="FF3F3F76"/>
      <name val="Calibri"/>
      <charset val="0"/>
      <scheme val="minor"/>
    </font>
    <font>
      <sz val="11"/>
      <color theme="1"/>
      <name val="Calibri"/>
      <charset val="134"/>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1"/>
      <color theme="3"/>
      <name val="Calibri"/>
      <charset val="134"/>
      <scheme val="minor"/>
    </font>
    <font>
      <sz val="11"/>
      <color rgb="FFFA7D00"/>
      <name val="Calibri"/>
      <charset val="0"/>
      <scheme val="minor"/>
    </font>
    <font>
      <b/>
      <sz val="15"/>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s>
  <fills count="41">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
      <patternFill patternType="solid">
        <fgColor theme="8"/>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6" tint="0.599993896298105"/>
        <bgColor indexed="64"/>
      </patternFill>
    </fill>
    <fill>
      <patternFill patternType="solid">
        <fgColor rgb="FFA5A5A5"/>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1" fillId="13" borderId="0" applyNumberFormat="0" applyBorder="0" applyAlignment="0" applyProtection="0">
      <alignment vertical="center"/>
    </xf>
    <xf numFmtId="177" fontId="23" fillId="0" borderId="0" applyFont="0" applyFill="0" applyBorder="0" applyAlignment="0" applyProtection="0">
      <alignment vertical="center"/>
    </xf>
    <xf numFmtId="44" fontId="23" fillId="0" borderId="0" applyFont="0" applyFill="0" applyBorder="0" applyAlignment="0" applyProtection="0">
      <alignment vertical="center"/>
    </xf>
    <xf numFmtId="176" fontId="23" fillId="0" borderId="0" applyFont="0" applyFill="0" applyBorder="0" applyAlignment="0" applyProtection="0">
      <alignment vertical="center"/>
    </xf>
    <xf numFmtId="9"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5" fillId="17" borderId="19" applyNumberFormat="0" applyAlignment="0" applyProtection="0">
      <alignment vertical="center"/>
    </xf>
    <xf numFmtId="0" fontId="24" fillId="0" borderId="18" applyNumberFormat="0" applyFill="0" applyAlignment="0" applyProtection="0">
      <alignment vertical="center"/>
    </xf>
    <xf numFmtId="0" fontId="23" fillId="24" borderId="21" applyNumberFormat="0" applyFont="0" applyAlignment="0" applyProtection="0">
      <alignment vertical="center"/>
    </xf>
    <xf numFmtId="0" fontId="30" fillId="0" borderId="0" applyNumberFormat="0" applyFill="0" applyBorder="0" applyAlignment="0" applyProtection="0">
      <alignment vertical="center"/>
    </xf>
    <xf numFmtId="0" fontId="20" fillId="23" borderId="0" applyNumberFormat="0" applyBorder="0" applyAlignment="0" applyProtection="0">
      <alignment vertical="center"/>
    </xf>
    <xf numFmtId="0" fontId="31" fillId="0" borderId="0" applyNumberFormat="0" applyFill="0" applyBorder="0" applyAlignment="0" applyProtection="0">
      <alignment vertical="center"/>
    </xf>
    <xf numFmtId="0" fontId="21" fillId="16" borderId="0" applyNumberFormat="0" applyBorder="0" applyAlignment="0" applyProtection="0">
      <alignment vertical="center"/>
    </xf>
    <xf numFmtId="0" fontId="32" fillId="0" borderId="0" applyNumberFormat="0" applyFill="0" applyBorder="0" applyAlignment="0" applyProtection="0">
      <alignment vertical="center"/>
    </xf>
    <xf numFmtId="0" fontId="21" fillId="27"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9" fillId="0" borderId="18" applyNumberFormat="0" applyFill="0" applyAlignment="0" applyProtection="0">
      <alignment vertical="center"/>
    </xf>
    <xf numFmtId="0" fontId="27" fillId="0" borderId="23" applyNumberFormat="0" applyFill="0" applyAlignment="0" applyProtection="0">
      <alignment vertical="center"/>
    </xf>
    <xf numFmtId="0" fontId="27" fillId="0" borderId="0" applyNumberFormat="0" applyFill="0" applyBorder="0" applyAlignment="0" applyProtection="0">
      <alignment vertical="center"/>
    </xf>
    <xf numFmtId="0" fontId="22" fillId="12" borderId="17" applyNumberFormat="0" applyAlignment="0" applyProtection="0">
      <alignment vertical="center"/>
    </xf>
    <xf numFmtId="0" fontId="20" fillId="26" borderId="0" applyNumberFormat="0" applyBorder="0" applyAlignment="0" applyProtection="0">
      <alignment vertical="center"/>
    </xf>
    <xf numFmtId="0" fontId="37" fillId="31" borderId="0" applyNumberFormat="0" applyBorder="0" applyAlignment="0" applyProtection="0">
      <alignment vertical="center"/>
    </xf>
    <xf numFmtId="0" fontId="36" fillId="30" borderId="24" applyNumberFormat="0" applyAlignment="0" applyProtection="0">
      <alignment vertical="center"/>
    </xf>
    <xf numFmtId="0" fontId="21" fillId="36" borderId="0" applyNumberFormat="0" applyBorder="0" applyAlignment="0" applyProtection="0">
      <alignment vertical="center"/>
    </xf>
    <xf numFmtId="0" fontId="39" fillId="30" borderId="17" applyNumberFormat="0" applyAlignment="0" applyProtection="0">
      <alignment vertical="center"/>
    </xf>
    <xf numFmtId="0" fontId="28" fillId="0" borderId="20" applyNumberFormat="0" applyFill="0" applyAlignment="0" applyProtection="0">
      <alignment vertical="center"/>
    </xf>
    <xf numFmtId="0" fontId="33" fillId="0" borderId="22" applyNumberFormat="0" applyFill="0" applyAlignment="0" applyProtection="0">
      <alignment vertical="center"/>
    </xf>
    <xf numFmtId="0" fontId="26" fillId="20" borderId="0" applyNumberFormat="0" applyBorder="0" applyAlignment="0" applyProtection="0">
      <alignment vertical="center"/>
    </xf>
    <xf numFmtId="0" fontId="38" fillId="35" borderId="0" applyNumberFormat="0" applyBorder="0" applyAlignment="0" applyProtection="0">
      <alignment vertical="center"/>
    </xf>
    <xf numFmtId="0" fontId="20" fillId="22" borderId="0" applyNumberFormat="0" applyBorder="0" applyAlignment="0" applyProtection="0">
      <alignment vertical="center"/>
    </xf>
    <xf numFmtId="0" fontId="21" fillId="40" borderId="0" applyNumberFormat="0" applyBorder="0" applyAlignment="0" applyProtection="0">
      <alignment vertical="center"/>
    </xf>
    <xf numFmtId="0" fontId="20" fillId="39" borderId="0" applyNumberFormat="0" applyBorder="0" applyAlignment="0" applyProtection="0">
      <alignment vertical="center"/>
    </xf>
    <xf numFmtId="0" fontId="20" fillId="15" borderId="0" applyNumberFormat="0" applyBorder="0" applyAlignment="0" applyProtection="0">
      <alignment vertical="center"/>
    </xf>
    <xf numFmtId="0" fontId="21" fillId="34" borderId="0" applyNumberFormat="0" applyBorder="0" applyAlignment="0" applyProtection="0">
      <alignment vertical="center"/>
    </xf>
    <xf numFmtId="0" fontId="21" fillId="19" borderId="0" applyNumberFormat="0" applyBorder="0" applyAlignment="0" applyProtection="0">
      <alignment vertical="center"/>
    </xf>
    <xf numFmtId="0" fontId="20" fillId="38" borderId="0" applyNumberFormat="0" applyBorder="0" applyAlignment="0" applyProtection="0">
      <alignment vertical="center"/>
    </xf>
    <xf numFmtId="0" fontId="20" fillId="18" borderId="0" applyNumberFormat="0" applyBorder="0" applyAlignment="0" applyProtection="0">
      <alignment vertical="center"/>
    </xf>
    <xf numFmtId="0" fontId="21" fillId="29" borderId="0" applyNumberFormat="0" applyBorder="0" applyAlignment="0" applyProtection="0">
      <alignment vertical="center"/>
    </xf>
    <xf numFmtId="0" fontId="20" fillId="33" borderId="0" applyNumberFormat="0" applyBorder="0" applyAlignment="0" applyProtection="0">
      <alignment vertical="center"/>
    </xf>
    <xf numFmtId="0" fontId="21" fillId="11" borderId="0" applyNumberFormat="0" applyBorder="0" applyAlignment="0" applyProtection="0">
      <alignment vertical="center"/>
    </xf>
    <xf numFmtId="0" fontId="21" fillId="25" borderId="0" applyNumberFormat="0" applyBorder="0" applyAlignment="0" applyProtection="0">
      <alignment vertical="center"/>
    </xf>
    <xf numFmtId="0" fontId="20" fillId="10" borderId="0" applyNumberFormat="0" applyBorder="0" applyAlignment="0" applyProtection="0">
      <alignment vertical="center"/>
    </xf>
    <xf numFmtId="0" fontId="21" fillId="28" borderId="0" applyNumberFormat="0" applyBorder="0" applyAlignment="0" applyProtection="0">
      <alignment vertical="center"/>
    </xf>
    <xf numFmtId="0" fontId="20" fillId="21" borderId="0" applyNumberFormat="0" applyBorder="0" applyAlignment="0" applyProtection="0">
      <alignment vertical="center"/>
    </xf>
    <xf numFmtId="0" fontId="20" fillId="14" borderId="0" applyNumberFormat="0" applyBorder="0" applyAlignment="0" applyProtection="0">
      <alignment vertical="center"/>
    </xf>
    <xf numFmtId="0" fontId="21" fillId="37" borderId="0" applyNumberFormat="0" applyBorder="0" applyAlignment="0" applyProtection="0">
      <alignment vertical="center"/>
    </xf>
    <xf numFmtId="0" fontId="20" fillId="32" borderId="0" applyNumberFormat="0" applyBorder="0" applyAlignment="0" applyProtection="0">
      <alignment vertical="center"/>
    </xf>
  </cellStyleXfs>
  <cellXfs count="71">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4" fillId="0" borderId="1" xfId="0" applyFont="1" applyFill="1" applyBorder="1" applyAlignment="1">
      <alignment horizontal="center" vertical="center"/>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0" fontId="0" fillId="0" borderId="13"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cellXfs>
  <cellStyles count="49">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8142">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3" ySplit="10" topLeftCell="CH11" activePane="bottomRight" state="frozen"/>
      <selection/>
      <selection pane="topRight"/>
      <selection pane="bottomLeft"/>
      <selection pane="bottomRight" activeCell="CM17" sqref="CM17"/>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253</v>
      </c>
      <c r="B1" s="2"/>
      <c r="C1" s="3" t="s">
        <v>0</v>
      </c>
      <c r="D1" s="3"/>
      <c r="E1" s="3"/>
      <c r="F1" s="3"/>
      <c r="G1" s="3"/>
      <c r="H1" s="3"/>
      <c r="I1" s="3"/>
      <c r="J1" s="3"/>
      <c r="K1" s="3"/>
      <c r="L1" s="3"/>
      <c r="M1" s="3"/>
      <c r="O1" s="23" t="s">
        <v>1</v>
      </c>
      <c r="AX1" s="23"/>
    </row>
    <row r="2" spans="1:67">
      <c r="A2" s="4" t="s">
        <v>2</v>
      </c>
      <c r="B2" s="5"/>
      <c r="C2" s="6" t="s">
        <v>3</v>
      </c>
      <c r="E2" s="7" t="s">
        <v>4</v>
      </c>
      <c r="O2" t="s">
        <v>5</v>
      </c>
      <c r="P2" s="24"/>
      <c r="Q2" s="24"/>
      <c r="R2" s="24"/>
      <c r="S2" s="24" t="s">
        <v>6</v>
      </c>
      <c r="T2" s="24" t="str">
        <f>MID(E2,6,20)</f>
        <v> XI MIPA 1</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53420</v>
      </c>
      <c r="C11" s="21" t="s">
        <v>45</v>
      </c>
      <c r="E11" s="22">
        <f t="shared" ref="E11:E42" si="0">AV11</f>
        <v>84</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88</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90</v>
      </c>
      <c r="M11" s="36">
        <f t="shared" ref="M11:M42" si="7">IF(COUNTBLANK(AT11:AT11),"",AT11)</f>
        <v>70</v>
      </c>
      <c r="O11" s="36">
        <v>95</v>
      </c>
      <c r="P11" s="36"/>
      <c r="Q11" s="38"/>
      <c r="R11" s="36">
        <v>85</v>
      </c>
      <c r="S11" s="36"/>
      <c r="T11" s="38"/>
      <c r="U11" s="36"/>
      <c r="V11" s="36"/>
      <c r="W11" s="38"/>
      <c r="X11" s="36"/>
      <c r="Y11" s="36"/>
      <c r="Z11" s="38"/>
      <c r="AA11" s="36"/>
      <c r="AB11" s="36"/>
      <c r="AC11" s="38"/>
      <c r="AD11" s="38">
        <f t="shared" ref="AD11:AD42" si="8">IF(AND(O11="",P11="",Q11=""),"",ROUND(AVERAGE(O11:AC11),0))</f>
        <v>90</v>
      </c>
      <c r="AE11" s="36">
        <v>85</v>
      </c>
      <c r="AF11" s="36"/>
      <c r="AG11" s="38"/>
      <c r="AH11" s="36"/>
      <c r="AI11" s="36"/>
      <c r="AJ11" s="38"/>
      <c r="AK11" s="36"/>
      <c r="AL11" s="36"/>
      <c r="AM11" s="38"/>
      <c r="AN11" s="36"/>
      <c r="AO11" s="36"/>
      <c r="AP11" s="38"/>
      <c r="AQ11" s="36"/>
      <c r="AR11" s="36"/>
      <c r="AS11" s="38"/>
      <c r="AT11" s="36">
        <v>70</v>
      </c>
      <c r="AU11" s="48">
        <f t="shared" ref="AU11:AU42" si="9">IF(AT11="","",AVERAGE(O11:AC11,AE11:AT11))</f>
        <v>83.75</v>
      </c>
      <c r="AV11" s="49">
        <f t="shared" ref="AV11:AV42" si="10">IF(AU11="","",ROUND(AU11,0))</f>
        <v>84</v>
      </c>
      <c r="AW11" s="56"/>
      <c r="AX11" s="36">
        <v>90</v>
      </c>
      <c r="AY11" s="36"/>
      <c r="AZ11" s="38"/>
      <c r="BA11" s="36">
        <v>95</v>
      </c>
      <c r="BB11" s="36"/>
      <c r="BC11" s="38"/>
      <c r="BD11" s="36"/>
      <c r="BE11" s="36"/>
      <c r="BF11" s="38"/>
      <c r="BG11" s="36"/>
      <c r="BH11" s="36"/>
      <c r="BI11" s="38"/>
      <c r="BJ11" s="36"/>
      <c r="BK11" s="36"/>
      <c r="BL11" s="38"/>
      <c r="BM11" s="38">
        <f t="shared" ref="BM11:BM42" si="11">IF(AND(AZ11="",AY11="",AX11=""),"",ROUND(AVERAGE(AX11:BL11),0))</f>
        <v>93</v>
      </c>
      <c r="BN11" s="36">
        <v>80</v>
      </c>
      <c r="BO11" s="36"/>
      <c r="BP11" s="38"/>
      <c r="BQ11" s="36"/>
      <c r="BR11" s="36"/>
      <c r="BS11" s="38"/>
      <c r="BT11" s="36"/>
      <c r="BU11" s="36"/>
      <c r="BV11" s="38"/>
      <c r="BW11" s="36"/>
      <c r="BX11" s="36"/>
      <c r="BY11" s="38"/>
      <c r="BZ11" s="36"/>
      <c r="CA11" s="36"/>
      <c r="CB11" s="38"/>
      <c r="CC11" s="48">
        <f t="shared" ref="CC11:CC42" si="12">IF(AND(BN11="",BO11="",BP11=""),"",AVERAGE(AX11:BL11,BN11:CB11))</f>
        <v>88.3333333333333</v>
      </c>
      <c r="CD11" s="49">
        <f t="shared" ref="CD11:CD42" si="13">IF(CC11="","",ROUND(CC11,0))</f>
        <v>88</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53421</v>
      </c>
      <c r="C12" s="21" t="s">
        <v>48</v>
      </c>
      <c r="E12" s="22">
        <f t="shared" si="0"/>
        <v>91</v>
      </c>
      <c r="F12" s="21" t="str">
        <f t="shared" si="1"/>
        <v>A</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87</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93</v>
      </c>
      <c r="M12" s="36">
        <f t="shared" si="7"/>
        <v>84</v>
      </c>
      <c r="O12" s="36">
        <v>88</v>
      </c>
      <c r="P12" s="36"/>
      <c r="Q12" s="38"/>
      <c r="R12" s="36">
        <v>98</v>
      </c>
      <c r="S12" s="36"/>
      <c r="T12" s="38"/>
      <c r="U12" s="36"/>
      <c r="V12" s="36"/>
      <c r="W12" s="38"/>
      <c r="X12" s="36"/>
      <c r="Y12" s="36"/>
      <c r="Z12" s="38"/>
      <c r="AA12" s="36"/>
      <c r="AB12" s="36"/>
      <c r="AC12" s="38"/>
      <c r="AD12" s="38">
        <f t="shared" si="8"/>
        <v>93</v>
      </c>
      <c r="AE12" s="36">
        <v>95</v>
      </c>
      <c r="AF12" s="36"/>
      <c r="AG12" s="38"/>
      <c r="AH12" s="36"/>
      <c r="AI12" s="36"/>
      <c r="AJ12" s="38"/>
      <c r="AK12" s="36"/>
      <c r="AL12" s="36"/>
      <c r="AM12" s="38"/>
      <c r="AN12" s="36"/>
      <c r="AO12" s="36"/>
      <c r="AP12" s="38"/>
      <c r="AQ12" s="36"/>
      <c r="AR12" s="36"/>
      <c r="AS12" s="38"/>
      <c r="AT12" s="36">
        <v>84</v>
      </c>
      <c r="AU12" s="48">
        <f t="shared" si="9"/>
        <v>91.25</v>
      </c>
      <c r="AV12" s="49">
        <f t="shared" si="10"/>
        <v>91</v>
      </c>
      <c r="AW12" s="56"/>
      <c r="AX12" s="36">
        <v>90</v>
      </c>
      <c r="AY12" s="36"/>
      <c r="AZ12" s="38"/>
      <c r="BA12" s="36">
        <v>83</v>
      </c>
      <c r="BB12" s="36"/>
      <c r="BC12" s="38"/>
      <c r="BD12" s="36"/>
      <c r="BE12" s="36"/>
      <c r="BF12" s="38"/>
      <c r="BG12" s="36"/>
      <c r="BH12" s="36"/>
      <c r="BI12" s="38"/>
      <c r="BJ12" s="36"/>
      <c r="BK12" s="36"/>
      <c r="BL12" s="38"/>
      <c r="BM12" s="38">
        <f t="shared" si="11"/>
        <v>87</v>
      </c>
      <c r="BN12" s="36">
        <v>87</v>
      </c>
      <c r="BO12" s="36"/>
      <c r="BP12" s="38"/>
      <c r="BQ12" s="36"/>
      <c r="BR12" s="36"/>
      <c r="BS12" s="38"/>
      <c r="BT12" s="36"/>
      <c r="BU12" s="36"/>
      <c r="BV12" s="38"/>
      <c r="BW12" s="36"/>
      <c r="BX12" s="36"/>
      <c r="BY12" s="38"/>
      <c r="BZ12" s="36"/>
      <c r="CA12" s="36"/>
      <c r="CB12" s="38"/>
      <c r="CC12" s="48">
        <f t="shared" si="12"/>
        <v>86.6666666666667</v>
      </c>
      <c r="CD12" s="49">
        <f t="shared" si="13"/>
        <v>87</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53422</v>
      </c>
      <c r="C13" s="21" t="s">
        <v>53</v>
      </c>
      <c r="E13" s="22">
        <f t="shared" si="0"/>
        <v>90</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83</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92</v>
      </c>
      <c r="M13" s="36">
        <f t="shared" si="7"/>
        <v>80</v>
      </c>
      <c r="O13" s="36">
        <v>88</v>
      </c>
      <c r="P13" s="36"/>
      <c r="Q13" s="38"/>
      <c r="R13" s="36">
        <v>95</v>
      </c>
      <c r="S13" s="36"/>
      <c r="T13" s="38"/>
      <c r="U13" s="36"/>
      <c r="V13" s="36"/>
      <c r="W13" s="38"/>
      <c r="X13" s="36"/>
      <c r="Y13" s="36"/>
      <c r="Z13" s="38"/>
      <c r="AA13" s="36"/>
      <c r="AB13" s="36"/>
      <c r="AC13" s="38"/>
      <c r="AD13" s="38">
        <f t="shared" si="8"/>
        <v>92</v>
      </c>
      <c r="AE13" s="36">
        <v>95</v>
      </c>
      <c r="AF13" s="36"/>
      <c r="AG13" s="38"/>
      <c r="AH13" s="36"/>
      <c r="AI13" s="36"/>
      <c r="AJ13" s="38"/>
      <c r="AK13" s="36"/>
      <c r="AL13" s="36"/>
      <c r="AM13" s="38"/>
      <c r="AN13" s="36"/>
      <c r="AO13" s="36"/>
      <c r="AP13" s="38"/>
      <c r="AQ13" s="36"/>
      <c r="AR13" s="36"/>
      <c r="AS13" s="38"/>
      <c r="AT13" s="36">
        <v>80</v>
      </c>
      <c r="AU13" s="48">
        <f t="shared" si="9"/>
        <v>89.5</v>
      </c>
      <c r="AV13" s="49">
        <f t="shared" si="10"/>
        <v>90</v>
      </c>
      <c r="AW13" s="56"/>
      <c r="AX13" s="36">
        <v>90</v>
      </c>
      <c r="AY13" s="36"/>
      <c r="AZ13" s="38"/>
      <c r="BA13" s="36">
        <v>82</v>
      </c>
      <c r="BB13" s="36"/>
      <c r="BC13" s="38"/>
      <c r="BD13" s="36"/>
      <c r="BE13" s="36"/>
      <c r="BF13" s="38"/>
      <c r="BG13" s="36"/>
      <c r="BH13" s="36"/>
      <c r="BI13" s="38"/>
      <c r="BJ13" s="36"/>
      <c r="BK13" s="36"/>
      <c r="BL13" s="38"/>
      <c r="BM13" s="38">
        <f t="shared" si="11"/>
        <v>86</v>
      </c>
      <c r="BN13" s="36">
        <v>78</v>
      </c>
      <c r="BO13" s="36"/>
      <c r="BP13" s="38"/>
      <c r="BQ13" s="36"/>
      <c r="BR13" s="36"/>
      <c r="BS13" s="38"/>
      <c r="BT13" s="36"/>
      <c r="BU13" s="36"/>
      <c r="BV13" s="38"/>
      <c r="BW13" s="36"/>
      <c r="BX13" s="36"/>
      <c r="BY13" s="38"/>
      <c r="BZ13" s="36"/>
      <c r="CA13" s="36"/>
      <c r="CB13" s="38"/>
      <c r="CC13" s="48">
        <f t="shared" si="12"/>
        <v>83.3333333333333</v>
      </c>
      <c r="CD13" s="49">
        <f t="shared" si="13"/>
        <v>83</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53423</v>
      </c>
      <c r="C14" s="21" t="s">
        <v>55</v>
      </c>
      <c r="E14" s="22">
        <f t="shared" si="0"/>
        <v>79</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86</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80</v>
      </c>
      <c r="M14" s="36">
        <f t="shared" si="7"/>
        <v>68</v>
      </c>
      <c r="O14" s="36">
        <v>88</v>
      </c>
      <c r="P14" s="36"/>
      <c r="Q14" s="38"/>
      <c r="R14" s="36">
        <v>72</v>
      </c>
      <c r="S14" s="36"/>
      <c r="T14" s="38"/>
      <c r="U14" s="36"/>
      <c r="V14" s="36"/>
      <c r="W14" s="38"/>
      <c r="X14" s="36"/>
      <c r="Y14" s="36"/>
      <c r="Z14" s="38"/>
      <c r="AA14" s="36"/>
      <c r="AB14" s="36"/>
      <c r="AC14" s="38"/>
      <c r="AD14" s="38">
        <f t="shared" si="8"/>
        <v>80</v>
      </c>
      <c r="AE14" s="36">
        <v>87</v>
      </c>
      <c r="AF14" s="36"/>
      <c r="AG14" s="38"/>
      <c r="AH14" s="36"/>
      <c r="AI14" s="36"/>
      <c r="AJ14" s="38"/>
      <c r="AK14" s="36"/>
      <c r="AL14" s="36"/>
      <c r="AM14" s="38"/>
      <c r="AN14" s="36"/>
      <c r="AO14" s="36"/>
      <c r="AP14" s="38"/>
      <c r="AQ14" s="36"/>
      <c r="AR14" s="36"/>
      <c r="AS14" s="38"/>
      <c r="AT14" s="36">
        <v>68</v>
      </c>
      <c r="AU14" s="48">
        <f t="shared" si="9"/>
        <v>78.75</v>
      </c>
      <c r="AV14" s="49">
        <f t="shared" si="10"/>
        <v>79</v>
      </c>
      <c r="AW14" s="56"/>
      <c r="AX14" s="36">
        <v>90</v>
      </c>
      <c r="AY14" s="36"/>
      <c r="AZ14" s="38"/>
      <c r="BA14" s="36">
        <v>83</v>
      </c>
      <c r="BB14" s="36"/>
      <c r="BC14" s="38"/>
      <c r="BD14" s="36"/>
      <c r="BE14" s="36"/>
      <c r="BF14" s="38"/>
      <c r="BG14" s="36"/>
      <c r="BH14" s="36"/>
      <c r="BI14" s="38"/>
      <c r="BJ14" s="36"/>
      <c r="BK14" s="36"/>
      <c r="BL14" s="38"/>
      <c r="BM14" s="38">
        <f t="shared" si="11"/>
        <v>87</v>
      </c>
      <c r="BN14" s="36">
        <v>84</v>
      </c>
      <c r="BO14" s="36"/>
      <c r="BP14" s="38"/>
      <c r="BQ14" s="36"/>
      <c r="BR14" s="36"/>
      <c r="BS14" s="38"/>
      <c r="BT14" s="36"/>
      <c r="BU14" s="36"/>
      <c r="BV14" s="38"/>
      <c r="BW14" s="36"/>
      <c r="BX14" s="36"/>
      <c r="BY14" s="38"/>
      <c r="BZ14" s="36"/>
      <c r="CA14" s="36"/>
      <c r="CB14" s="38"/>
      <c r="CC14" s="48">
        <f t="shared" si="12"/>
        <v>85.6666666666667</v>
      </c>
      <c r="CD14" s="49">
        <f t="shared" si="13"/>
        <v>86</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53424</v>
      </c>
      <c r="C15" s="21" t="s">
        <v>57</v>
      </c>
      <c r="E15" s="22">
        <f t="shared" si="0"/>
        <v>80</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84</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85</v>
      </c>
      <c r="M15" s="36">
        <f t="shared" si="7"/>
        <v>66</v>
      </c>
      <c r="O15" s="36">
        <v>90</v>
      </c>
      <c r="P15" s="36"/>
      <c r="Q15" s="38"/>
      <c r="R15" s="36">
        <v>80</v>
      </c>
      <c r="S15" s="36"/>
      <c r="T15" s="38"/>
      <c r="U15" s="36"/>
      <c r="V15" s="36"/>
      <c r="W15" s="38"/>
      <c r="X15" s="36"/>
      <c r="Y15" s="36"/>
      <c r="Z15" s="38"/>
      <c r="AA15" s="36"/>
      <c r="AB15" s="36"/>
      <c r="AC15" s="38"/>
      <c r="AD15" s="38">
        <f t="shared" si="8"/>
        <v>85</v>
      </c>
      <c r="AE15" s="36">
        <v>85</v>
      </c>
      <c r="AF15" s="36"/>
      <c r="AG15" s="38"/>
      <c r="AH15" s="36"/>
      <c r="AI15" s="36"/>
      <c r="AJ15" s="38"/>
      <c r="AK15" s="36"/>
      <c r="AL15" s="36"/>
      <c r="AM15" s="38"/>
      <c r="AN15" s="36"/>
      <c r="AO15" s="36"/>
      <c r="AP15" s="38"/>
      <c r="AQ15" s="36"/>
      <c r="AR15" s="36"/>
      <c r="AS15" s="38"/>
      <c r="AT15" s="36">
        <v>66</v>
      </c>
      <c r="AU15" s="48">
        <f t="shared" si="9"/>
        <v>80.25</v>
      </c>
      <c r="AV15" s="49">
        <f t="shared" si="10"/>
        <v>80</v>
      </c>
      <c r="AW15" s="56"/>
      <c r="AX15" s="36">
        <v>90</v>
      </c>
      <c r="AY15" s="36"/>
      <c r="AZ15" s="38"/>
      <c r="BA15" s="36">
        <v>82</v>
      </c>
      <c r="BB15" s="36"/>
      <c r="BC15" s="38"/>
      <c r="BD15" s="36"/>
      <c r="BE15" s="36"/>
      <c r="BF15" s="38"/>
      <c r="BG15" s="36"/>
      <c r="BH15" s="36"/>
      <c r="BI15" s="38"/>
      <c r="BJ15" s="36"/>
      <c r="BK15" s="36"/>
      <c r="BL15" s="38"/>
      <c r="BM15" s="38">
        <f t="shared" si="11"/>
        <v>86</v>
      </c>
      <c r="BN15" s="36">
        <v>80</v>
      </c>
      <c r="BO15" s="36"/>
      <c r="BP15" s="38"/>
      <c r="BQ15" s="36"/>
      <c r="BR15" s="36"/>
      <c r="BS15" s="38"/>
      <c r="BT15" s="36"/>
      <c r="BU15" s="36"/>
      <c r="BV15" s="38"/>
      <c r="BW15" s="36"/>
      <c r="BX15" s="36"/>
      <c r="BY15" s="38"/>
      <c r="BZ15" s="36"/>
      <c r="CA15" s="36"/>
      <c r="CB15" s="38"/>
      <c r="CC15" s="48">
        <f t="shared" si="12"/>
        <v>84</v>
      </c>
      <c r="CD15" s="49">
        <f t="shared" si="13"/>
        <v>84</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53425</v>
      </c>
      <c r="C16" s="21" t="s">
        <v>59</v>
      </c>
      <c r="E16" s="22">
        <f t="shared" si="0"/>
        <v>87</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84</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94</v>
      </c>
      <c r="M16" s="36">
        <f t="shared" si="7"/>
        <v>80</v>
      </c>
      <c r="O16" s="36">
        <v>90</v>
      </c>
      <c r="P16" s="36"/>
      <c r="Q16" s="38"/>
      <c r="R16" s="36">
        <v>97</v>
      </c>
      <c r="S16" s="36"/>
      <c r="T16" s="38"/>
      <c r="U16" s="36"/>
      <c r="V16" s="36"/>
      <c r="W16" s="38"/>
      <c r="X16" s="36"/>
      <c r="Y16" s="36"/>
      <c r="Z16" s="38"/>
      <c r="AA16" s="36"/>
      <c r="AB16" s="36"/>
      <c r="AC16" s="38"/>
      <c r="AD16" s="38">
        <f t="shared" si="8"/>
        <v>94</v>
      </c>
      <c r="AE16" s="36">
        <v>80</v>
      </c>
      <c r="AF16" s="36"/>
      <c r="AG16" s="38"/>
      <c r="AH16" s="36"/>
      <c r="AI16" s="36"/>
      <c r="AJ16" s="38"/>
      <c r="AK16" s="36"/>
      <c r="AL16" s="36"/>
      <c r="AM16" s="38"/>
      <c r="AN16" s="36"/>
      <c r="AO16" s="36"/>
      <c r="AP16" s="38"/>
      <c r="AQ16" s="36"/>
      <c r="AR16" s="36"/>
      <c r="AS16" s="38"/>
      <c r="AT16" s="36">
        <v>80</v>
      </c>
      <c r="AU16" s="48">
        <f t="shared" si="9"/>
        <v>86.75</v>
      </c>
      <c r="AV16" s="49">
        <f t="shared" si="10"/>
        <v>87</v>
      </c>
      <c r="AW16" s="56"/>
      <c r="AX16" s="36">
        <v>90</v>
      </c>
      <c r="AY16" s="36"/>
      <c r="AZ16" s="38"/>
      <c r="BA16" s="36">
        <v>83</v>
      </c>
      <c r="BB16" s="36"/>
      <c r="BC16" s="38"/>
      <c r="BD16" s="36"/>
      <c r="BE16" s="36"/>
      <c r="BF16" s="38"/>
      <c r="BG16" s="36"/>
      <c r="BH16" s="36"/>
      <c r="BI16" s="38"/>
      <c r="BJ16" s="36"/>
      <c r="BK16" s="36"/>
      <c r="BL16" s="38"/>
      <c r="BM16" s="38">
        <f t="shared" si="11"/>
        <v>87</v>
      </c>
      <c r="BN16" s="36">
        <v>80</v>
      </c>
      <c r="BO16" s="36"/>
      <c r="BP16" s="38"/>
      <c r="BQ16" s="36"/>
      <c r="BR16" s="36"/>
      <c r="BS16" s="38"/>
      <c r="BT16" s="36"/>
      <c r="BU16" s="36"/>
      <c r="BV16" s="38"/>
      <c r="BW16" s="36"/>
      <c r="BX16" s="36"/>
      <c r="BY16" s="38"/>
      <c r="BZ16" s="36"/>
      <c r="CA16" s="36"/>
      <c r="CB16" s="38"/>
      <c r="CC16" s="48">
        <f t="shared" si="12"/>
        <v>84.3333333333333</v>
      </c>
      <c r="CD16" s="49">
        <f t="shared" si="13"/>
        <v>84</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53426</v>
      </c>
      <c r="C17" s="21" t="s">
        <v>60</v>
      </c>
      <c r="E17" s="22">
        <f t="shared" si="0"/>
        <v>83</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85</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91</v>
      </c>
      <c r="M17" s="36">
        <f t="shared" si="7"/>
        <v>66</v>
      </c>
      <c r="O17" s="36">
        <v>90</v>
      </c>
      <c r="P17" s="36"/>
      <c r="Q17" s="38"/>
      <c r="R17" s="36">
        <v>92</v>
      </c>
      <c r="S17" s="36"/>
      <c r="T17" s="38"/>
      <c r="U17" s="36"/>
      <c r="V17" s="36"/>
      <c r="W17" s="38"/>
      <c r="X17" s="36"/>
      <c r="Y17" s="36"/>
      <c r="Z17" s="38"/>
      <c r="AA17" s="36"/>
      <c r="AB17" s="36"/>
      <c r="AC17" s="38"/>
      <c r="AD17" s="38">
        <f t="shared" si="8"/>
        <v>91</v>
      </c>
      <c r="AE17" s="36">
        <v>82</v>
      </c>
      <c r="AF17" s="36"/>
      <c r="AG17" s="38"/>
      <c r="AH17" s="36"/>
      <c r="AI17" s="36"/>
      <c r="AJ17" s="38"/>
      <c r="AK17" s="36"/>
      <c r="AL17" s="36"/>
      <c r="AM17" s="38"/>
      <c r="AN17" s="36"/>
      <c r="AO17" s="36"/>
      <c r="AP17" s="38"/>
      <c r="AQ17" s="36"/>
      <c r="AR17" s="36"/>
      <c r="AS17" s="38"/>
      <c r="AT17" s="36">
        <v>66</v>
      </c>
      <c r="AU17" s="48">
        <f t="shared" si="9"/>
        <v>82.5</v>
      </c>
      <c r="AV17" s="49">
        <f t="shared" si="10"/>
        <v>83</v>
      </c>
      <c r="AW17" s="56"/>
      <c r="AX17" s="36">
        <v>90</v>
      </c>
      <c r="AY17" s="36"/>
      <c r="AZ17" s="38"/>
      <c r="BA17" s="36">
        <v>82</v>
      </c>
      <c r="BB17" s="36"/>
      <c r="BC17" s="38"/>
      <c r="BD17" s="36"/>
      <c r="BE17" s="36"/>
      <c r="BF17" s="38"/>
      <c r="BG17" s="36"/>
      <c r="BH17" s="36"/>
      <c r="BI17" s="38"/>
      <c r="BJ17" s="36"/>
      <c r="BK17" s="36"/>
      <c r="BL17" s="38"/>
      <c r="BM17" s="38">
        <f t="shared" si="11"/>
        <v>86</v>
      </c>
      <c r="BN17" s="36">
        <v>84</v>
      </c>
      <c r="BO17" s="36"/>
      <c r="BP17" s="38"/>
      <c r="BQ17" s="36"/>
      <c r="BR17" s="36"/>
      <c r="BS17" s="38"/>
      <c r="BT17" s="36"/>
      <c r="BU17" s="36"/>
      <c r="BV17" s="38"/>
      <c r="BW17" s="36"/>
      <c r="BX17" s="36"/>
      <c r="BY17" s="38"/>
      <c r="BZ17" s="36"/>
      <c r="CA17" s="36"/>
      <c r="CB17" s="38"/>
      <c r="CC17" s="48">
        <f t="shared" si="12"/>
        <v>85.3333333333333</v>
      </c>
      <c r="CD17" s="49">
        <f t="shared" si="13"/>
        <v>85</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53427</v>
      </c>
      <c r="C18" s="21" t="s">
        <v>61</v>
      </c>
      <c r="E18" s="22">
        <f t="shared" si="0"/>
        <v>94</v>
      </c>
      <c r="F18" s="21" t="str">
        <f t="shared" si="1"/>
        <v>A</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92</v>
      </c>
      <c r="I18" s="21" t="str">
        <f t="shared" si="4"/>
        <v>A</v>
      </c>
      <c r="J18" s="21" t="str">
        <f t="shared" si="5"/>
        <v>Memiliki keterampilan  menerangkan secara lisan isi teks serat wedhatama pupuh pocung, melakukan kegiatan membaca indah teks sesorah, membaca teks aksara Jawa yang memuat aksara rekan , </v>
      </c>
      <c r="L18" s="36">
        <f t="shared" si="6"/>
        <v>96</v>
      </c>
      <c r="M18" s="36">
        <f t="shared" si="7"/>
        <v>92</v>
      </c>
      <c r="O18" s="36">
        <v>95</v>
      </c>
      <c r="P18" s="36"/>
      <c r="Q18" s="38"/>
      <c r="R18" s="36">
        <v>97</v>
      </c>
      <c r="S18" s="36"/>
      <c r="T18" s="38"/>
      <c r="U18" s="36"/>
      <c r="V18" s="36"/>
      <c r="W18" s="38"/>
      <c r="X18" s="36"/>
      <c r="Y18" s="36"/>
      <c r="Z18" s="38"/>
      <c r="AA18" s="36"/>
      <c r="AB18" s="36"/>
      <c r="AC18" s="38"/>
      <c r="AD18" s="38">
        <f t="shared" si="8"/>
        <v>96</v>
      </c>
      <c r="AE18" s="36">
        <v>92</v>
      </c>
      <c r="AF18" s="36"/>
      <c r="AG18" s="38"/>
      <c r="AH18" s="36"/>
      <c r="AI18" s="36"/>
      <c r="AJ18" s="38"/>
      <c r="AK18" s="36"/>
      <c r="AL18" s="36"/>
      <c r="AM18" s="38"/>
      <c r="AN18" s="36"/>
      <c r="AO18" s="36"/>
      <c r="AP18" s="38"/>
      <c r="AQ18" s="36"/>
      <c r="AR18" s="36"/>
      <c r="AS18" s="38"/>
      <c r="AT18" s="36">
        <v>92</v>
      </c>
      <c r="AU18" s="48">
        <f t="shared" si="9"/>
        <v>94</v>
      </c>
      <c r="AV18" s="49">
        <f t="shared" si="10"/>
        <v>94</v>
      </c>
      <c r="AW18" s="56"/>
      <c r="AX18" s="36">
        <v>90</v>
      </c>
      <c r="AY18" s="36"/>
      <c r="AZ18" s="38"/>
      <c r="BA18" s="36">
        <v>95</v>
      </c>
      <c r="BB18" s="36"/>
      <c r="BC18" s="38"/>
      <c r="BD18" s="36"/>
      <c r="BE18" s="36"/>
      <c r="BF18" s="38"/>
      <c r="BG18" s="36"/>
      <c r="BH18" s="36"/>
      <c r="BI18" s="38"/>
      <c r="BJ18" s="36"/>
      <c r="BK18" s="36"/>
      <c r="BL18" s="38"/>
      <c r="BM18" s="38">
        <f t="shared" si="11"/>
        <v>93</v>
      </c>
      <c r="BN18" s="36">
        <v>90</v>
      </c>
      <c r="BO18" s="36"/>
      <c r="BP18" s="38"/>
      <c r="BQ18" s="36"/>
      <c r="BR18" s="36"/>
      <c r="BS18" s="38"/>
      <c r="BT18" s="36"/>
      <c r="BU18" s="36"/>
      <c r="BV18" s="38"/>
      <c r="BW18" s="36"/>
      <c r="BX18" s="36"/>
      <c r="BY18" s="38"/>
      <c r="BZ18" s="36"/>
      <c r="CA18" s="36"/>
      <c r="CB18" s="38"/>
      <c r="CC18" s="48">
        <f t="shared" si="12"/>
        <v>91.6666666666667</v>
      </c>
      <c r="CD18" s="49">
        <f t="shared" si="13"/>
        <v>92</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53428</v>
      </c>
      <c r="C19" s="21" t="s">
        <v>62</v>
      </c>
      <c r="E19" s="22">
        <f t="shared" si="0"/>
        <v>84</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85</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95</v>
      </c>
      <c r="M19" s="36">
        <f t="shared" si="7"/>
        <v>62</v>
      </c>
      <c r="O19" s="36">
        <v>90</v>
      </c>
      <c r="P19" s="36"/>
      <c r="Q19" s="38"/>
      <c r="R19" s="36">
        <v>100</v>
      </c>
      <c r="S19" s="36"/>
      <c r="T19" s="38"/>
      <c r="U19" s="36"/>
      <c r="V19" s="36"/>
      <c r="W19" s="38"/>
      <c r="X19" s="36"/>
      <c r="Y19" s="36"/>
      <c r="Z19" s="38"/>
      <c r="AA19" s="36"/>
      <c r="AB19" s="36"/>
      <c r="AC19" s="38"/>
      <c r="AD19" s="38">
        <f t="shared" si="8"/>
        <v>95</v>
      </c>
      <c r="AE19" s="36">
        <v>85</v>
      </c>
      <c r="AF19" s="36"/>
      <c r="AG19" s="38"/>
      <c r="AH19" s="36"/>
      <c r="AI19" s="36"/>
      <c r="AJ19" s="38"/>
      <c r="AK19" s="36"/>
      <c r="AL19" s="36"/>
      <c r="AM19" s="38"/>
      <c r="AN19" s="36"/>
      <c r="AO19" s="36"/>
      <c r="AP19" s="38"/>
      <c r="AQ19" s="36"/>
      <c r="AR19" s="36"/>
      <c r="AS19" s="38"/>
      <c r="AT19" s="36">
        <v>62</v>
      </c>
      <c r="AU19" s="48">
        <f t="shared" si="9"/>
        <v>84.25</v>
      </c>
      <c r="AV19" s="49">
        <f t="shared" si="10"/>
        <v>84</v>
      </c>
      <c r="AW19" s="56"/>
      <c r="AX19" s="36">
        <v>90</v>
      </c>
      <c r="AY19" s="36"/>
      <c r="AZ19" s="38"/>
      <c r="BA19" s="36">
        <v>82</v>
      </c>
      <c r="BB19" s="36"/>
      <c r="BC19" s="38"/>
      <c r="BD19" s="36"/>
      <c r="BE19" s="36"/>
      <c r="BF19" s="38"/>
      <c r="BG19" s="36"/>
      <c r="BH19" s="36"/>
      <c r="BI19" s="38"/>
      <c r="BJ19" s="36"/>
      <c r="BK19" s="36"/>
      <c r="BL19" s="38"/>
      <c r="BM19" s="38">
        <f t="shared" si="11"/>
        <v>86</v>
      </c>
      <c r="BN19" s="36">
        <v>83</v>
      </c>
      <c r="BO19" s="36"/>
      <c r="BP19" s="38"/>
      <c r="BQ19" s="36"/>
      <c r="BR19" s="36"/>
      <c r="BS19" s="38"/>
      <c r="BT19" s="36"/>
      <c r="BU19" s="36"/>
      <c r="BV19" s="38"/>
      <c r="BW19" s="36"/>
      <c r="BX19" s="36"/>
      <c r="BY19" s="38"/>
      <c r="BZ19" s="36"/>
      <c r="CA19" s="36"/>
      <c r="CB19" s="38"/>
      <c r="CC19" s="48">
        <f t="shared" si="12"/>
        <v>85</v>
      </c>
      <c r="CD19" s="49">
        <f t="shared" si="13"/>
        <v>85</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53429</v>
      </c>
      <c r="C20" s="21" t="s">
        <v>63</v>
      </c>
      <c r="E20" s="22">
        <f t="shared" si="0"/>
        <v>83</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85</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91</v>
      </c>
      <c r="M20" s="36">
        <f t="shared" si="7"/>
        <v>58</v>
      </c>
      <c r="O20" s="36">
        <v>90</v>
      </c>
      <c r="P20" s="36"/>
      <c r="Q20" s="38"/>
      <c r="R20" s="36">
        <v>92</v>
      </c>
      <c r="S20" s="36"/>
      <c r="T20" s="38"/>
      <c r="U20" s="36"/>
      <c r="V20" s="36"/>
      <c r="W20" s="38"/>
      <c r="X20" s="36"/>
      <c r="Y20" s="36"/>
      <c r="Z20" s="38"/>
      <c r="AA20" s="36"/>
      <c r="AB20" s="36"/>
      <c r="AC20" s="38"/>
      <c r="AD20" s="38">
        <f t="shared" si="8"/>
        <v>91</v>
      </c>
      <c r="AE20" s="36">
        <v>90</v>
      </c>
      <c r="AF20" s="36"/>
      <c r="AG20" s="38"/>
      <c r="AH20" s="36"/>
      <c r="AI20" s="36"/>
      <c r="AJ20" s="38"/>
      <c r="AK20" s="36"/>
      <c r="AL20" s="36"/>
      <c r="AM20" s="38"/>
      <c r="AN20" s="36"/>
      <c r="AO20" s="36"/>
      <c r="AP20" s="38"/>
      <c r="AQ20" s="36"/>
      <c r="AR20" s="36"/>
      <c r="AS20" s="38"/>
      <c r="AT20" s="36">
        <v>58</v>
      </c>
      <c r="AU20" s="48">
        <f t="shared" si="9"/>
        <v>82.5</v>
      </c>
      <c r="AV20" s="49">
        <f t="shared" si="10"/>
        <v>83</v>
      </c>
      <c r="AW20" s="56"/>
      <c r="AX20" s="36">
        <v>90</v>
      </c>
      <c r="AY20" s="36"/>
      <c r="AZ20" s="38"/>
      <c r="BA20" s="36">
        <v>82</v>
      </c>
      <c r="BB20" s="36"/>
      <c r="BC20" s="38"/>
      <c r="BD20" s="36"/>
      <c r="BE20" s="36"/>
      <c r="BF20" s="38"/>
      <c r="BG20" s="36"/>
      <c r="BH20" s="36"/>
      <c r="BI20" s="38"/>
      <c r="BJ20" s="36"/>
      <c r="BK20" s="36"/>
      <c r="BL20" s="38"/>
      <c r="BM20" s="38">
        <f t="shared" si="11"/>
        <v>86</v>
      </c>
      <c r="BN20" s="36">
        <v>82</v>
      </c>
      <c r="BO20" s="36"/>
      <c r="BP20" s="38"/>
      <c r="BQ20" s="36"/>
      <c r="BR20" s="36"/>
      <c r="BS20" s="38"/>
      <c r="BT20" s="36"/>
      <c r="BU20" s="36"/>
      <c r="BV20" s="38"/>
      <c r="BW20" s="36"/>
      <c r="BX20" s="36"/>
      <c r="BY20" s="38"/>
      <c r="BZ20" s="36"/>
      <c r="CA20" s="36"/>
      <c r="CB20" s="38"/>
      <c r="CC20" s="48">
        <f t="shared" si="12"/>
        <v>84.6666666666667</v>
      </c>
      <c r="CD20" s="49">
        <f t="shared" si="13"/>
        <v>85</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53430</v>
      </c>
      <c r="C21" s="21" t="s">
        <v>64</v>
      </c>
      <c r="E21" s="22">
        <f t="shared" si="0"/>
        <v>83</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84</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88</v>
      </c>
      <c r="M21" s="36">
        <f t="shared" si="7"/>
        <v>70</v>
      </c>
      <c r="O21" s="36">
        <v>90</v>
      </c>
      <c r="P21" s="36"/>
      <c r="Q21" s="38"/>
      <c r="R21" s="36">
        <v>85</v>
      </c>
      <c r="S21" s="36"/>
      <c r="T21" s="38"/>
      <c r="U21" s="36"/>
      <c r="V21" s="36"/>
      <c r="W21" s="38"/>
      <c r="X21" s="36"/>
      <c r="Y21" s="36"/>
      <c r="Z21" s="38"/>
      <c r="AA21" s="36"/>
      <c r="AB21" s="36"/>
      <c r="AC21" s="38"/>
      <c r="AD21" s="38">
        <f t="shared" si="8"/>
        <v>88</v>
      </c>
      <c r="AE21" s="36">
        <v>85</v>
      </c>
      <c r="AF21" s="36"/>
      <c r="AG21" s="38"/>
      <c r="AH21" s="36"/>
      <c r="AI21" s="36"/>
      <c r="AJ21" s="38"/>
      <c r="AK21" s="36"/>
      <c r="AL21" s="36"/>
      <c r="AM21" s="38"/>
      <c r="AN21" s="36"/>
      <c r="AO21" s="36"/>
      <c r="AP21" s="38"/>
      <c r="AQ21" s="36"/>
      <c r="AR21" s="36"/>
      <c r="AS21" s="38"/>
      <c r="AT21" s="36">
        <v>70</v>
      </c>
      <c r="AU21" s="48">
        <f t="shared" si="9"/>
        <v>82.5</v>
      </c>
      <c r="AV21" s="49">
        <f t="shared" si="10"/>
        <v>83</v>
      </c>
      <c r="AW21" s="56"/>
      <c r="AX21" s="36">
        <v>90</v>
      </c>
      <c r="AY21" s="36"/>
      <c r="AZ21" s="38"/>
      <c r="BA21" s="36">
        <v>82</v>
      </c>
      <c r="BB21" s="36"/>
      <c r="BC21" s="38"/>
      <c r="BD21" s="36"/>
      <c r="BE21" s="36"/>
      <c r="BF21" s="38"/>
      <c r="BG21" s="36"/>
      <c r="BH21" s="36"/>
      <c r="BI21" s="38"/>
      <c r="BJ21" s="36"/>
      <c r="BK21" s="36"/>
      <c r="BL21" s="38"/>
      <c r="BM21" s="38">
        <f t="shared" si="11"/>
        <v>86</v>
      </c>
      <c r="BN21" s="36">
        <v>80</v>
      </c>
      <c r="BO21" s="36"/>
      <c r="BP21" s="38"/>
      <c r="BQ21" s="36"/>
      <c r="BR21" s="36"/>
      <c r="BS21" s="38"/>
      <c r="BT21" s="36"/>
      <c r="BU21" s="36"/>
      <c r="BV21" s="38"/>
      <c r="BW21" s="36"/>
      <c r="BX21" s="36"/>
      <c r="BY21" s="38"/>
      <c r="BZ21" s="36"/>
      <c r="CA21" s="36"/>
      <c r="CB21" s="38"/>
      <c r="CC21" s="48">
        <f t="shared" si="12"/>
        <v>84</v>
      </c>
      <c r="CD21" s="49">
        <f t="shared" si="13"/>
        <v>84</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53431</v>
      </c>
      <c r="C22" s="21" t="s">
        <v>66</v>
      </c>
      <c r="E22" s="22">
        <f t="shared" si="0"/>
        <v>85</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85</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87</v>
      </c>
      <c r="M22" s="36">
        <f t="shared" si="7"/>
        <v>78</v>
      </c>
      <c r="O22" s="36">
        <v>90</v>
      </c>
      <c r="P22" s="36"/>
      <c r="Q22" s="38"/>
      <c r="R22" s="36">
        <v>83</v>
      </c>
      <c r="S22" s="36"/>
      <c r="T22" s="38"/>
      <c r="U22" s="36"/>
      <c r="V22" s="36"/>
      <c r="W22" s="38"/>
      <c r="X22" s="36"/>
      <c r="Y22" s="36"/>
      <c r="Z22" s="38"/>
      <c r="AA22" s="36"/>
      <c r="AB22" s="36"/>
      <c r="AC22" s="38"/>
      <c r="AD22" s="38">
        <f t="shared" si="8"/>
        <v>87</v>
      </c>
      <c r="AE22" s="36">
        <v>87</v>
      </c>
      <c r="AF22" s="36"/>
      <c r="AG22" s="38"/>
      <c r="AH22" s="36"/>
      <c r="AI22" s="36"/>
      <c r="AJ22" s="38"/>
      <c r="AK22" s="36"/>
      <c r="AL22" s="36"/>
      <c r="AM22" s="38"/>
      <c r="AN22" s="36"/>
      <c r="AO22" s="36"/>
      <c r="AP22" s="38"/>
      <c r="AQ22" s="36"/>
      <c r="AR22" s="36"/>
      <c r="AS22" s="38"/>
      <c r="AT22" s="36">
        <v>78</v>
      </c>
      <c r="AU22" s="48">
        <f t="shared" si="9"/>
        <v>84.5</v>
      </c>
      <c r="AV22" s="49">
        <f t="shared" si="10"/>
        <v>85</v>
      </c>
      <c r="AW22" s="56"/>
      <c r="AX22" s="36">
        <v>90</v>
      </c>
      <c r="AY22" s="36"/>
      <c r="AZ22" s="38"/>
      <c r="BA22" s="36">
        <v>83</v>
      </c>
      <c r="BB22" s="36"/>
      <c r="BC22" s="38"/>
      <c r="BD22" s="36"/>
      <c r="BE22" s="36"/>
      <c r="BF22" s="38"/>
      <c r="BG22" s="36"/>
      <c r="BH22" s="36"/>
      <c r="BI22" s="38"/>
      <c r="BJ22" s="36"/>
      <c r="BK22" s="36"/>
      <c r="BL22" s="38"/>
      <c r="BM22" s="38">
        <f t="shared" si="11"/>
        <v>87</v>
      </c>
      <c r="BN22" s="36">
        <v>82</v>
      </c>
      <c r="BO22" s="36"/>
      <c r="BP22" s="38"/>
      <c r="BQ22" s="36"/>
      <c r="BR22" s="36"/>
      <c r="BS22" s="38"/>
      <c r="BT22" s="36"/>
      <c r="BU22" s="36"/>
      <c r="BV22" s="38"/>
      <c r="BW22" s="36"/>
      <c r="BX22" s="36"/>
      <c r="BY22" s="38"/>
      <c r="BZ22" s="36"/>
      <c r="CA22" s="36"/>
      <c r="CB22" s="38"/>
      <c r="CC22" s="48">
        <f t="shared" si="12"/>
        <v>85</v>
      </c>
      <c r="CD22" s="49">
        <f t="shared" si="13"/>
        <v>85</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53432</v>
      </c>
      <c r="C23" s="21" t="s">
        <v>67</v>
      </c>
      <c r="E23" s="22">
        <f t="shared" si="0"/>
        <v>87</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86</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89</v>
      </c>
      <c r="M23" s="36">
        <f t="shared" si="7"/>
        <v>76</v>
      </c>
      <c r="O23" s="36">
        <v>95</v>
      </c>
      <c r="P23" s="36"/>
      <c r="Q23" s="38"/>
      <c r="R23" s="36">
        <v>83</v>
      </c>
      <c r="S23" s="36"/>
      <c r="T23" s="38"/>
      <c r="U23" s="36"/>
      <c r="V23" s="36"/>
      <c r="W23" s="38"/>
      <c r="X23" s="36"/>
      <c r="Y23" s="36"/>
      <c r="Z23" s="38"/>
      <c r="AA23" s="36"/>
      <c r="AB23" s="36"/>
      <c r="AC23" s="38"/>
      <c r="AD23" s="38">
        <f t="shared" si="8"/>
        <v>89</v>
      </c>
      <c r="AE23" s="36">
        <v>92</v>
      </c>
      <c r="AF23" s="36"/>
      <c r="AG23" s="38"/>
      <c r="AH23" s="36"/>
      <c r="AI23" s="36"/>
      <c r="AJ23" s="38"/>
      <c r="AK23" s="36"/>
      <c r="AL23" s="36"/>
      <c r="AM23" s="38"/>
      <c r="AN23" s="36"/>
      <c r="AO23" s="36"/>
      <c r="AP23" s="38"/>
      <c r="AQ23" s="36"/>
      <c r="AR23" s="36"/>
      <c r="AS23" s="38"/>
      <c r="AT23" s="36">
        <v>76</v>
      </c>
      <c r="AU23" s="48">
        <f t="shared" si="9"/>
        <v>86.5</v>
      </c>
      <c r="AV23" s="49">
        <f t="shared" si="10"/>
        <v>87</v>
      </c>
      <c r="AW23" s="56"/>
      <c r="AX23" s="36">
        <v>90</v>
      </c>
      <c r="AY23" s="36"/>
      <c r="AZ23" s="38"/>
      <c r="BA23" s="36">
        <v>85</v>
      </c>
      <c r="BB23" s="36"/>
      <c r="BC23" s="38"/>
      <c r="BD23" s="36"/>
      <c r="BE23" s="36"/>
      <c r="BF23" s="38"/>
      <c r="BG23" s="36"/>
      <c r="BH23" s="36"/>
      <c r="BI23" s="38"/>
      <c r="BJ23" s="36"/>
      <c r="BK23" s="36"/>
      <c r="BL23" s="38"/>
      <c r="BM23" s="38">
        <f t="shared" si="11"/>
        <v>88</v>
      </c>
      <c r="BN23" s="36">
        <v>84</v>
      </c>
      <c r="BO23" s="36"/>
      <c r="BP23" s="38"/>
      <c r="BQ23" s="36"/>
      <c r="BR23" s="36"/>
      <c r="BS23" s="38"/>
      <c r="BT23" s="36"/>
      <c r="BU23" s="36"/>
      <c r="BV23" s="38"/>
      <c r="BW23" s="36"/>
      <c r="BX23" s="36"/>
      <c r="BY23" s="38"/>
      <c r="BZ23" s="36"/>
      <c r="CA23" s="36"/>
      <c r="CB23" s="38"/>
      <c r="CC23" s="48">
        <f t="shared" si="12"/>
        <v>86.3333333333333</v>
      </c>
      <c r="CD23" s="49">
        <f t="shared" si="13"/>
        <v>86</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53433</v>
      </c>
      <c r="C24" s="21" t="s">
        <v>69</v>
      </c>
      <c r="E24" s="22">
        <f t="shared" si="0"/>
        <v>83</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86</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90</v>
      </c>
      <c r="M24" s="36">
        <f t="shared" si="7"/>
        <v>68</v>
      </c>
      <c r="O24" s="36">
        <v>90</v>
      </c>
      <c r="P24" s="36"/>
      <c r="Q24" s="38"/>
      <c r="R24" s="36">
        <v>90</v>
      </c>
      <c r="S24" s="36"/>
      <c r="T24" s="38"/>
      <c r="U24" s="36"/>
      <c r="V24" s="36"/>
      <c r="W24" s="38"/>
      <c r="X24" s="36"/>
      <c r="Y24" s="36"/>
      <c r="Z24" s="38"/>
      <c r="AA24" s="36"/>
      <c r="AB24" s="36"/>
      <c r="AC24" s="38"/>
      <c r="AD24" s="38">
        <f t="shared" si="8"/>
        <v>90</v>
      </c>
      <c r="AE24" s="36">
        <v>85</v>
      </c>
      <c r="AF24" s="36"/>
      <c r="AG24" s="38"/>
      <c r="AH24" s="36"/>
      <c r="AI24" s="36"/>
      <c r="AJ24" s="38"/>
      <c r="AK24" s="36"/>
      <c r="AL24" s="36"/>
      <c r="AM24" s="38"/>
      <c r="AN24" s="36"/>
      <c r="AO24" s="36"/>
      <c r="AP24" s="38"/>
      <c r="AQ24" s="36"/>
      <c r="AR24" s="36"/>
      <c r="AS24" s="38"/>
      <c r="AT24" s="36">
        <v>68</v>
      </c>
      <c r="AU24" s="48">
        <f t="shared" si="9"/>
        <v>83.25</v>
      </c>
      <c r="AV24" s="49">
        <f t="shared" si="10"/>
        <v>83</v>
      </c>
      <c r="AW24" s="56"/>
      <c r="AX24" s="36">
        <v>90</v>
      </c>
      <c r="AY24" s="36"/>
      <c r="AZ24" s="38"/>
      <c r="BA24" s="36">
        <v>82</v>
      </c>
      <c r="BB24" s="36"/>
      <c r="BC24" s="38"/>
      <c r="BD24" s="36"/>
      <c r="BE24" s="36"/>
      <c r="BF24" s="38"/>
      <c r="BG24" s="36"/>
      <c r="BH24" s="36"/>
      <c r="BI24" s="38"/>
      <c r="BJ24" s="36"/>
      <c r="BK24" s="36"/>
      <c r="BL24" s="38"/>
      <c r="BM24" s="38">
        <f t="shared" si="11"/>
        <v>86</v>
      </c>
      <c r="BN24" s="36">
        <v>85</v>
      </c>
      <c r="BO24" s="36"/>
      <c r="BP24" s="38"/>
      <c r="BQ24" s="36"/>
      <c r="BR24" s="36"/>
      <c r="BS24" s="38"/>
      <c r="BT24" s="36"/>
      <c r="BU24" s="36"/>
      <c r="BV24" s="38"/>
      <c r="BW24" s="36"/>
      <c r="BX24" s="36"/>
      <c r="BY24" s="38"/>
      <c r="BZ24" s="36"/>
      <c r="CA24" s="36"/>
      <c r="CB24" s="38"/>
      <c r="CC24" s="48">
        <f t="shared" si="12"/>
        <v>85.6666666666667</v>
      </c>
      <c r="CD24" s="49">
        <f t="shared" si="13"/>
        <v>86</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53434</v>
      </c>
      <c r="C25" s="21" t="s">
        <v>71</v>
      </c>
      <c r="E25" s="22">
        <f t="shared" si="0"/>
        <v>82</v>
      </c>
      <c r="F25" s="21" t="str">
        <f t="shared" si="1"/>
        <v>B</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82</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93</v>
      </c>
      <c r="M25" s="36">
        <f t="shared" si="7"/>
        <v>56</v>
      </c>
      <c r="O25" s="36">
        <v>86</v>
      </c>
      <c r="P25" s="36"/>
      <c r="Q25" s="38"/>
      <c r="R25" s="36">
        <v>100</v>
      </c>
      <c r="S25" s="36"/>
      <c r="T25" s="38"/>
      <c r="U25" s="36"/>
      <c r="V25" s="36"/>
      <c r="W25" s="38"/>
      <c r="X25" s="36"/>
      <c r="Y25" s="36"/>
      <c r="Z25" s="38"/>
      <c r="AA25" s="36"/>
      <c r="AB25" s="36"/>
      <c r="AC25" s="38"/>
      <c r="AD25" s="38">
        <f t="shared" si="8"/>
        <v>93</v>
      </c>
      <c r="AE25" s="36">
        <v>85</v>
      </c>
      <c r="AF25" s="36"/>
      <c r="AG25" s="38"/>
      <c r="AH25" s="36"/>
      <c r="AI25" s="36"/>
      <c r="AJ25" s="38"/>
      <c r="AK25" s="36"/>
      <c r="AL25" s="36"/>
      <c r="AM25" s="38"/>
      <c r="AN25" s="36"/>
      <c r="AO25" s="36"/>
      <c r="AP25" s="38"/>
      <c r="AQ25" s="36"/>
      <c r="AR25" s="36"/>
      <c r="AS25" s="38"/>
      <c r="AT25" s="36">
        <v>56</v>
      </c>
      <c r="AU25" s="48">
        <f t="shared" si="9"/>
        <v>81.75</v>
      </c>
      <c r="AV25" s="49">
        <f t="shared" si="10"/>
        <v>82</v>
      </c>
      <c r="AW25" s="56"/>
      <c r="AX25" s="36">
        <v>90</v>
      </c>
      <c r="AY25" s="36"/>
      <c r="AZ25" s="38"/>
      <c r="BA25" s="36">
        <v>76</v>
      </c>
      <c r="BB25" s="36"/>
      <c r="BC25" s="38"/>
      <c r="BD25" s="36"/>
      <c r="BE25" s="36"/>
      <c r="BF25" s="38"/>
      <c r="BG25" s="36"/>
      <c r="BH25" s="36"/>
      <c r="BI25" s="38"/>
      <c r="BJ25" s="36"/>
      <c r="BK25" s="36"/>
      <c r="BL25" s="38"/>
      <c r="BM25" s="38">
        <f t="shared" si="11"/>
        <v>83</v>
      </c>
      <c r="BN25" s="36">
        <v>80</v>
      </c>
      <c r="BO25" s="36"/>
      <c r="BP25" s="38"/>
      <c r="BQ25" s="36"/>
      <c r="BR25" s="36"/>
      <c r="BS25" s="38"/>
      <c r="BT25" s="36"/>
      <c r="BU25" s="36"/>
      <c r="BV25" s="38"/>
      <c r="BW25" s="36"/>
      <c r="BX25" s="36"/>
      <c r="BY25" s="38"/>
      <c r="BZ25" s="36"/>
      <c r="CA25" s="36"/>
      <c r="CB25" s="38"/>
      <c r="CC25" s="48">
        <f t="shared" si="12"/>
        <v>82</v>
      </c>
      <c r="CD25" s="49">
        <f t="shared" si="13"/>
        <v>82</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53435</v>
      </c>
      <c r="C26" s="21" t="s">
        <v>74</v>
      </c>
      <c r="E26" s="22">
        <f t="shared" si="0"/>
        <v>82</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83</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87</v>
      </c>
      <c r="M26" s="36">
        <f t="shared" si="7"/>
        <v>74</v>
      </c>
      <c r="O26" s="36">
        <v>90</v>
      </c>
      <c r="P26" s="36"/>
      <c r="Q26" s="38"/>
      <c r="R26" s="36">
        <v>83</v>
      </c>
      <c r="S26" s="36"/>
      <c r="T26" s="38"/>
      <c r="U26" s="36"/>
      <c r="V26" s="36"/>
      <c r="W26" s="38"/>
      <c r="X26" s="36"/>
      <c r="Y26" s="36"/>
      <c r="Z26" s="38"/>
      <c r="AA26" s="36"/>
      <c r="AB26" s="36"/>
      <c r="AC26" s="38"/>
      <c r="AD26" s="38">
        <f t="shared" si="8"/>
        <v>87</v>
      </c>
      <c r="AE26" s="36">
        <v>82</v>
      </c>
      <c r="AF26" s="36"/>
      <c r="AG26" s="38"/>
      <c r="AH26" s="36"/>
      <c r="AI26" s="36"/>
      <c r="AJ26" s="38"/>
      <c r="AK26" s="36"/>
      <c r="AL26" s="36"/>
      <c r="AM26" s="38"/>
      <c r="AN26" s="36"/>
      <c r="AO26" s="36"/>
      <c r="AP26" s="38"/>
      <c r="AQ26" s="36"/>
      <c r="AR26" s="36"/>
      <c r="AS26" s="38"/>
      <c r="AT26" s="36">
        <v>74</v>
      </c>
      <c r="AU26" s="48">
        <f t="shared" si="9"/>
        <v>82.25</v>
      </c>
      <c r="AV26" s="49">
        <f t="shared" si="10"/>
        <v>82</v>
      </c>
      <c r="AW26" s="56"/>
      <c r="AX26" s="36">
        <v>90</v>
      </c>
      <c r="AY26" s="36"/>
      <c r="AZ26" s="38"/>
      <c r="BA26" s="36">
        <v>80</v>
      </c>
      <c r="BB26" s="36"/>
      <c r="BC26" s="38"/>
      <c r="BD26" s="36"/>
      <c r="BE26" s="36"/>
      <c r="BF26" s="38"/>
      <c r="BG26" s="36"/>
      <c r="BH26" s="36"/>
      <c r="BI26" s="38"/>
      <c r="BJ26" s="36"/>
      <c r="BK26" s="36"/>
      <c r="BL26" s="38"/>
      <c r="BM26" s="38">
        <f t="shared" si="11"/>
        <v>85</v>
      </c>
      <c r="BN26" s="36">
        <v>80</v>
      </c>
      <c r="BO26" s="36"/>
      <c r="BP26" s="38"/>
      <c r="BQ26" s="36"/>
      <c r="BR26" s="36"/>
      <c r="BS26" s="38"/>
      <c r="BT26" s="36"/>
      <c r="BU26" s="36"/>
      <c r="BV26" s="38"/>
      <c r="BW26" s="36"/>
      <c r="BX26" s="36"/>
      <c r="BY26" s="38"/>
      <c r="BZ26" s="36"/>
      <c r="CA26" s="36"/>
      <c r="CB26" s="38"/>
      <c r="CC26" s="48">
        <f t="shared" si="12"/>
        <v>83.3333333333333</v>
      </c>
      <c r="CD26" s="49">
        <f t="shared" si="13"/>
        <v>83</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53436</v>
      </c>
      <c r="C27" s="21" t="s">
        <v>75</v>
      </c>
      <c r="E27" s="22">
        <f t="shared" si="0"/>
        <v>78</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85</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86</v>
      </c>
      <c r="M27" s="36">
        <f t="shared" si="7"/>
        <v>56</v>
      </c>
      <c r="O27" s="36">
        <v>90</v>
      </c>
      <c r="P27" s="36"/>
      <c r="Q27" s="38"/>
      <c r="R27" s="36">
        <v>82</v>
      </c>
      <c r="S27" s="36"/>
      <c r="T27" s="38"/>
      <c r="U27" s="36"/>
      <c r="V27" s="36"/>
      <c r="W27" s="38"/>
      <c r="X27" s="36"/>
      <c r="Y27" s="36"/>
      <c r="Z27" s="38"/>
      <c r="AA27" s="36"/>
      <c r="AB27" s="36"/>
      <c r="AC27" s="38"/>
      <c r="AD27" s="38">
        <f t="shared" si="8"/>
        <v>86</v>
      </c>
      <c r="AE27" s="36">
        <v>82</v>
      </c>
      <c r="AF27" s="36"/>
      <c r="AG27" s="38"/>
      <c r="AH27" s="36"/>
      <c r="AI27" s="36"/>
      <c r="AJ27" s="38"/>
      <c r="AK27" s="36"/>
      <c r="AL27" s="36"/>
      <c r="AM27" s="38"/>
      <c r="AN27" s="36"/>
      <c r="AO27" s="36"/>
      <c r="AP27" s="38"/>
      <c r="AQ27" s="36"/>
      <c r="AR27" s="36"/>
      <c r="AS27" s="38"/>
      <c r="AT27" s="36">
        <v>56</v>
      </c>
      <c r="AU27" s="48">
        <f t="shared" si="9"/>
        <v>77.5</v>
      </c>
      <c r="AV27" s="49">
        <f t="shared" si="10"/>
        <v>78</v>
      </c>
      <c r="AW27" s="56"/>
      <c r="AX27" s="36">
        <v>90</v>
      </c>
      <c r="AY27" s="36"/>
      <c r="AZ27" s="38"/>
      <c r="BA27" s="36">
        <v>82</v>
      </c>
      <c r="BB27" s="36"/>
      <c r="BC27" s="38"/>
      <c r="BD27" s="36"/>
      <c r="BE27" s="36"/>
      <c r="BF27" s="38"/>
      <c r="BG27" s="36"/>
      <c r="BH27" s="36"/>
      <c r="BI27" s="38"/>
      <c r="BJ27" s="36"/>
      <c r="BK27" s="36"/>
      <c r="BL27" s="38"/>
      <c r="BM27" s="38">
        <f t="shared" si="11"/>
        <v>86</v>
      </c>
      <c r="BN27" s="36">
        <v>82</v>
      </c>
      <c r="BO27" s="36"/>
      <c r="BP27" s="38"/>
      <c r="BQ27" s="36"/>
      <c r="BR27" s="36"/>
      <c r="BS27" s="38"/>
      <c r="BT27" s="36"/>
      <c r="BU27" s="36"/>
      <c r="BV27" s="38"/>
      <c r="BW27" s="36"/>
      <c r="BX27" s="36"/>
      <c r="BY27" s="38"/>
      <c r="BZ27" s="36"/>
      <c r="CA27" s="36"/>
      <c r="CB27" s="38"/>
      <c r="CC27" s="48">
        <f t="shared" si="12"/>
        <v>84.6666666666667</v>
      </c>
      <c r="CD27" s="49">
        <f t="shared" si="13"/>
        <v>85</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53437</v>
      </c>
      <c r="C28" s="21" t="s">
        <v>76</v>
      </c>
      <c r="E28" s="22">
        <f t="shared" si="0"/>
        <v>82</v>
      </c>
      <c r="F28" s="21" t="str">
        <f t="shared" si="1"/>
        <v>B</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84</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87</v>
      </c>
      <c r="M28" s="36">
        <f t="shared" si="7"/>
        <v>72</v>
      </c>
      <c r="O28" s="36">
        <v>90</v>
      </c>
      <c r="P28" s="36"/>
      <c r="Q28" s="38"/>
      <c r="R28" s="36">
        <v>83</v>
      </c>
      <c r="S28" s="36"/>
      <c r="T28" s="38"/>
      <c r="U28" s="36"/>
      <c r="V28" s="36"/>
      <c r="W28" s="38"/>
      <c r="X28" s="36"/>
      <c r="Y28" s="36"/>
      <c r="Z28" s="38"/>
      <c r="AA28" s="36"/>
      <c r="AB28" s="36"/>
      <c r="AC28" s="38"/>
      <c r="AD28" s="38">
        <f t="shared" si="8"/>
        <v>87</v>
      </c>
      <c r="AE28" s="36">
        <v>82</v>
      </c>
      <c r="AF28" s="36"/>
      <c r="AG28" s="38"/>
      <c r="AH28" s="36"/>
      <c r="AI28" s="36"/>
      <c r="AJ28" s="38"/>
      <c r="AK28" s="36"/>
      <c r="AL28" s="36"/>
      <c r="AM28" s="38"/>
      <c r="AN28" s="36"/>
      <c r="AO28" s="36"/>
      <c r="AP28" s="38"/>
      <c r="AQ28" s="36"/>
      <c r="AR28" s="36"/>
      <c r="AS28" s="38"/>
      <c r="AT28" s="36">
        <v>72</v>
      </c>
      <c r="AU28" s="48">
        <f t="shared" si="9"/>
        <v>81.75</v>
      </c>
      <c r="AV28" s="49">
        <f t="shared" si="10"/>
        <v>82</v>
      </c>
      <c r="AW28" s="56"/>
      <c r="AX28" s="36">
        <v>90</v>
      </c>
      <c r="AY28" s="36"/>
      <c r="AZ28" s="38"/>
      <c r="BA28" s="36">
        <v>85</v>
      </c>
      <c r="BB28" s="36"/>
      <c r="BC28" s="38"/>
      <c r="BD28" s="36"/>
      <c r="BE28" s="36"/>
      <c r="BF28" s="38"/>
      <c r="BG28" s="36"/>
      <c r="BH28" s="36"/>
      <c r="BI28" s="38"/>
      <c r="BJ28" s="36"/>
      <c r="BK28" s="36"/>
      <c r="BL28" s="38"/>
      <c r="BM28" s="38">
        <f t="shared" si="11"/>
        <v>88</v>
      </c>
      <c r="BN28" s="36">
        <v>78</v>
      </c>
      <c r="BO28" s="36"/>
      <c r="BP28" s="38"/>
      <c r="BQ28" s="36"/>
      <c r="BR28" s="36"/>
      <c r="BS28" s="38"/>
      <c r="BT28" s="36"/>
      <c r="BU28" s="36"/>
      <c r="BV28" s="38"/>
      <c r="BW28" s="36"/>
      <c r="BX28" s="36"/>
      <c r="BY28" s="38"/>
      <c r="BZ28" s="36"/>
      <c r="CA28" s="36"/>
      <c r="CB28" s="38"/>
      <c r="CC28" s="48">
        <f t="shared" si="12"/>
        <v>84.3333333333333</v>
      </c>
      <c r="CD28" s="49">
        <f t="shared" si="13"/>
        <v>84</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53438</v>
      </c>
      <c r="C29" s="21" t="s">
        <v>77</v>
      </c>
      <c r="E29" s="22">
        <f t="shared" si="0"/>
        <v>80</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85</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89</v>
      </c>
      <c r="M29" s="36">
        <f t="shared" si="7"/>
        <v>64</v>
      </c>
      <c r="O29" s="36">
        <v>90</v>
      </c>
      <c r="P29" s="36"/>
      <c r="Q29" s="38"/>
      <c r="R29" s="36">
        <v>87</v>
      </c>
      <c r="S29" s="36"/>
      <c r="T29" s="38"/>
      <c r="U29" s="36"/>
      <c r="V29" s="36"/>
      <c r="W29" s="38"/>
      <c r="X29" s="36"/>
      <c r="Y29" s="36"/>
      <c r="Z29" s="38"/>
      <c r="AA29" s="36"/>
      <c r="AB29" s="36"/>
      <c r="AC29" s="38"/>
      <c r="AD29" s="38">
        <f t="shared" si="8"/>
        <v>89</v>
      </c>
      <c r="AE29" s="36">
        <v>80</v>
      </c>
      <c r="AF29" s="36"/>
      <c r="AG29" s="38"/>
      <c r="AH29" s="36"/>
      <c r="AI29" s="36"/>
      <c r="AJ29" s="38"/>
      <c r="AK29" s="36"/>
      <c r="AL29" s="36"/>
      <c r="AM29" s="38"/>
      <c r="AN29" s="36"/>
      <c r="AO29" s="36"/>
      <c r="AP29" s="38"/>
      <c r="AQ29" s="36"/>
      <c r="AR29" s="36"/>
      <c r="AS29" s="38"/>
      <c r="AT29" s="36">
        <v>64</v>
      </c>
      <c r="AU29" s="48">
        <f t="shared" si="9"/>
        <v>80.25</v>
      </c>
      <c r="AV29" s="49">
        <f t="shared" si="10"/>
        <v>80</v>
      </c>
      <c r="AW29" s="56"/>
      <c r="AX29" s="36">
        <v>90</v>
      </c>
      <c r="AY29" s="36"/>
      <c r="AZ29" s="38"/>
      <c r="BA29" s="36">
        <v>82</v>
      </c>
      <c r="BB29" s="36"/>
      <c r="BC29" s="38"/>
      <c r="BD29" s="36"/>
      <c r="BE29" s="36"/>
      <c r="BF29" s="38"/>
      <c r="BG29" s="36"/>
      <c r="BH29" s="36"/>
      <c r="BI29" s="38"/>
      <c r="BJ29" s="36"/>
      <c r="BK29" s="36"/>
      <c r="BL29" s="38"/>
      <c r="BM29" s="38">
        <f t="shared" si="11"/>
        <v>86</v>
      </c>
      <c r="BN29" s="36">
        <v>83</v>
      </c>
      <c r="BO29" s="36"/>
      <c r="BP29" s="38"/>
      <c r="BQ29" s="36"/>
      <c r="BR29" s="36"/>
      <c r="BS29" s="38"/>
      <c r="BT29" s="36"/>
      <c r="BU29" s="36"/>
      <c r="BV29" s="38"/>
      <c r="BW29" s="36"/>
      <c r="BX29" s="36"/>
      <c r="BY29" s="38"/>
      <c r="BZ29" s="36"/>
      <c r="CA29" s="36"/>
      <c r="CB29" s="38"/>
      <c r="CC29" s="48">
        <f t="shared" si="12"/>
        <v>85</v>
      </c>
      <c r="CD29" s="49">
        <f t="shared" si="13"/>
        <v>85</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53454</v>
      </c>
      <c r="C30" s="21" t="s">
        <v>78</v>
      </c>
      <c r="E30" s="22">
        <f t="shared" si="0"/>
        <v>79</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83</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94</v>
      </c>
      <c r="M30" s="36">
        <f t="shared" si="7"/>
        <v>48</v>
      </c>
      <c r="O30" s="36">
        <v>90</v>
      </c>
      <c r="P30" s="36"/>
      <c r="Q30" s="38"/>
      <c r="R30" s="36">
        <v>97</v>
      </c>
      <c r="S30" s="36"/>
      <c r="T30" s="38"/>
      <c r="U30" s="36"/>
      <c r="V30" s="36"/>
      <c r="W30" s="38"/>
      <c r="X30" s="36"/>
      <c r="Y30" s="36"/>
      <c r="Z30" s="38"/>
      <c r="AA30" s="36"/>
      <c r="AB30" s="36"/>
      <c r="AC30" s="38"/>
      <c r="AD30" s="38">
        <f t="shared" si="8"/>
        <v>94</v>
      </c>
      <c r="AE30" s="36">
        <v>82</v>
      </c>
      <c r="AF30" s="36"/>
      <c r="AG30" s="38"/>
      <c r="AH30" s="36"/>
      <c r="AI30" s="36"/>
      <c r="AJ30" s="38"/>
      <c r="AK30" s="36"/>
      <c r="AL30" s="36"/>
      <c r="AM30" s="38"/>
      <c r="AN30" s="36"/>
      <c r="AO30" s="36"/>
      <c r="AP30" s="38"/>
      <c r="AQ30" s="36"/>
      <c r="AR30" s="36"/>
      <c r="AS30" s="38"/>
      <c r="AT30" s="36">
        <v>48</v>
      </c>
      <c r="AU30" s="48">
        <f t="shared" si="9"/>
        <v>79.25</v>
      </c>
      <c r="AV30" s="49">
        <f t="shared" si="10"/>
        <v>79</v>
      </c>
      <c r="AW30" s="56"/>
      <c r="AX30" s="36">
        <v>90</v>
      </c>
      <c r="AY30" s="36"/>
      <c r="AZ30" s="38"/>
      <c r="BA30" s="36">
        <v>83</v>
      </c>
      <c r="BB30" s="36"/>
      <c r="BC30" s="38"/>
      <c r="BD30" s="36"/>
      <c r="BE30" s="36"/>
      <c r="BF30" s="38"/>
      <c r="BG30" s="36"/>
      <c r="BH30" s="36"/>
      <c r="BI30" s="38"/>
      <c r="BJ30" s="36"/>
      <c r="BK30" s="36"/>
      <c r="BL30" s="38"/>
      <c r="BM30" s="38">
        <f t="shared" si="11"/>
        <v>87</v>
      </c>
      <c r="BN30" s="36">
        <v>76</v>
      </c>
      <c r="BO30" s="36"/>
      <c r="BP30" s="38"/>
      <c r="BQ30" s="36"/>
      <c r="BR30" s="36"/>
      <c r="BS30" s="38"/>
      <c r="BT30" s="36"/>
      <c r="BU30" s="36"/>
      <c r="BV30" s="38"/>
      <c r="BW30" s="36"/>
      <c r="BX30" s="36"/>
      <c r="BY30" s="38"/>
      <c r="BZ30" s="36"/>
      <c r="CA30" s="36"/>
      <c r="CB30" s="38"/>
      <c r="CC30" s="48">
        <f t="shared" si="12"/>
        <v>83</v>
      </c>
      <c r="CD30" s="49">
        <f t="shared" si="13"/>
        <v>83</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53439</v>
      </c>
      <c r="C31" s="21" t="s">
        <v>79</v>
      </c>
      <c r="E31" s="22">
        <f t="shared" si="0"/>
        <v>89</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82</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94</v>
      </c>
      <c r="M31" s="36">
        <f t="shared" si="7"/>
        <v>86</v>
      </c>
      <c r="O31" s="36">
        <v>90</v>
      </c>
      <c r="P31" s="36"/>
      <c r="Q31" s="38"/>
      <c r="R31" s="36">
        <v>97</v>
      </c>
      <c r="S31" s="36"/>
      <c r="T31" s="38"/>
      <c r="U31" s="36"/>
      <c r="V31" s="36"/>
      <c r="W31" s="38"/>
      <c r="X31" s="36"/>
      <c r="Y31" s="36"/>
      <c r="Z31" s="38"/>
      <c r="AA31" s="36"/>
      <c r="AB31" s="36"/>
      <c r="AC31" s="38"/>
      <c r="AD31" s="38">
        <f t="shared" si="8"/>
        <v>94</v>
      </c>
      <c r="AE31" s="36">
        <v>82</v>
      </c>
      <c r="AF31" s="36"/>
      <c r="AG31" s="38"/>
      <c r="AH31" s="36"/>
      <c r="AI31" s="36"/>
      <c r="AJ31" s="38"/>
      <c r="AK31" s="36"/>
      <c r="AL31" s="36"/>
      <c r="AM31" s="38"/>
      <c r="AN31" s="36"/>
      <c r="AO31" s="36"/>
      <c r="AP31" s="38"/>
      <c r="AQ31" s="36"/>
      <c r="AR31" s="36"/>
      <c r="AS31" s="38"/>
      <c r="AT31" s="36">
        <v>86</v>
      </c>
      <c r="AU31" s="48">
        <f t="shared" si="9"/>
        <v>88.75</v>
      </c>
      <c r="AV31" s="49">
        <f t="shared" si="10"/>
        <v>89</v>
      </c>
      <c r="AW31" s="56"/>
      <c r="AX31" s="36">
        <v>85</v>
      </c>
      <c r="AY31" s="36"/>
      <c r="AZ31" s="38"/>
      <c r="BA31" s="36">
        <v>82</v>
      </c>
      <c r="BB31" s="36"/>
      <c r="BC31" s="38"/>
      <c r="BD31" s="36"/>
      <c r="BE31" s="36"/>
      <c r="BF31" s="38"/>
      <c r="BG31" s="36"/>
      <c r="BH31" s="36"/>
      <c r="BI31" s="38"/>
      <c r="BJ31" s="36"/>
      <c r="BK31" s="36"/>
      <c r="BL31" s="38"/>
      <c r="BM31" s="38">
        <f t="shared" si="11"/>
        <v>84</v>
      </c>
      <c r="BN31" s="36">
        <v>78</v>
      </c>
      <c r="BO31" s="36"/>
      <c r="BP31" s="38"/>
      <c r="BQ31" s="36"/>
      <c r="BR31" s="36"/>
      <c r="BS31" s="38"/>
      <c r="BT31" s="36"/>
      <c r="BU31" s="36"/>
      <c r="BV31" s="38"/>
      <c r="BW31" s="36"/>
      <c r="BX31" s="36"/>
      <c r="BY31" s="38"/>
      <c r="BZ31" s="36"/>
      <c r="CA31" s="36"/>
      <c r="CB31" s="38"/>
      <c r="CC31" s="48">
        <f t="shared" si="12"/>
        <v>81.6666666666667</v>
      </c>
      <c r="CD31" s="49">
        <f t="shared" si="13"/>
        <v>82</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53440</v>
      </c>
      <c r="C32" s="21" t="s">
        <v>80</v>
      </c>
      <c r="E32" s="22">
        <f t="shared" si="0"/>
        <v>89</v>
      </c>
      <c r="F32" s="21" t="str">
        <f t="shared" si="1"/>
        <v>B</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85</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93</v>
      </c>
      <c r="M32" s="36">
        <f t="shared" si="7"/>
        <v>74</v>
      </c>
      <c r="O32" s="36">
        <v>88</v>
      </c>
      <c r="P32" s="36"/>
      <c r="Q32" s="38"/>
      <c r="R32" s="36">
        <v>98</v>
      </c>
      <c r="S32" s="36"/>
      <c r="T32" s="38"/>
      <c r="U32" s="36"/>
      <c r="V32" s="36"/>
      <c r="W32" s="38"/>
      <c r="X32" s="36"/>
      <c r="Y32" s="36"/>
      <c r="Z32" s="38"/>
      <c r="AA32" s="36"/>
      <c r="AB32" s="36"/>
      <c r="AC32" s="38"/>
      <c r="AD32" s="38">
        <f t="shared" si="8"/>
        <v>93</v>
      </c>
      <c r="AE32" s="36">
        <v>95</v>
      </c>
      <c r="AF32" s="36"/>
      <c r="AG32" s="38"/>
      <c r="AH32" s="36"/>
      <c r="AI32" s="36"/>
      <c r="AJ32" s="38"/>
      <c r="AK32" s="36"/>
      <c r="AL32" s="36"/>
      <c r="AM32" s="38"/>
      <c r="AN32" s="36"/>
      <c r="AO32" s="36"/>
      <c r="AP32" s="38"/>
      <c r="AQ32" s="36"/>
      <c r="AR32" s="36"/>
      <c r="AS32" s="38"/>
      <c r="AT32" s="36">
        <v>74</v>
      </c>
      <c r="AU32" s="48">
        <f t="shared" si="9"/>
        <v>88.75</v>
      </c>
      <c r="AV32" s="49">
        <f t="shared" si="10"/>
        <v>89</v>
      </c>
      <c r="AW32" s="56"/>
      <c r="AX32" s="36">
        <v>90</v>
      </c>
      <c r="AY32" s="36"/>
      <c r="AZ32" s="38"/>
      <c r="BA32" s="36">
        <v>82</v>
      </c>
      <c r="BB32" s="36"/>
      <c r="BC32" s="38"/>
      <c r="BD32" s="36"/>
      <c r="BE32" s="36"/>
      <c r="BF32" s="38"/>
      <c r="BG32" s="36"/>
      <c r="BH32" s="36"/>
      <c r="BI32" s="38"/>
      <c r="BJ32" s="36"/>
      <c r="BK32" s="36"/>
      <c r="BL32" s="38"/>
      <c r="BM32" s="38">
        <f t="shared" si="11"/>
        <v>86</v>
      </c>
      <c r="BN32" s="36">
        <v>84</v>
      </c>
      <c r="BO32" s="36"/>
      <c r="BP32" s="38"/>
      <c r="BQ32" s="36"/>
      <c r="BR32" s="36"/>
      <c r="BS32" s="38"/>
      <c r="BT32" s="36"/>
      <c r="BU32" s="36"/>
      <c r="BV32" s="38"/>
      <c r="BW32" s="36"/>
      <c r="BX32" s="36"/>
      <c r="BY32" s="38"/>
      <c r="BZ32" s="36"/>
      <c r="CA32" s="36"/>
      <c r="CB32" s="38"/>
      <c r="CC32" s="48">
        <f t="shared" si="12"/>
        <v>85.3333333333333</v>
      </c>
      <c r="CD32" s="49">
        <f t="shared" si="13"/>
        <v>85</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53441</v>
      </c>
      <c r="C33" s="21" t="s">
        <v>81</v>
      </c>
      <c r="E33" s="22">
        <f t="shared" si="0"/>
        <v>85</v>
      </c>
      <c r="F33" s="21" t="str">
        <f t="shared" si="1"/>
        <v>B</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87</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88</v>
      </c>
      <c r="M33" s="36">
        <f t="shared" si="7"/>
        <v>78</v>
      </c>
      <c r="O33" s="36">
        <v>90</v>
      </c>
      <c r="P33" s="36"/>
      <c r="Q33" s="38"/>
      <c r="R33" s="36">
        <v>85</v>
      </c>
      <c r="S33" s="36"/>
      <c r="T33" s="38"/>
      <c r="U33" s="36"/>
      <c r="V33" s="36"/>
      <c r="W33" s="38"/>
      <c r="X33" s="36"/>
      <c r="Y33" s="36"/>
      <c r="Z33" s="38"/>
      <c r="AA33" s="36"/>
      <c r="AB33" s="36"/>
      <c r="AC33" s="38"/>
      <c r="AD33" s="38">
        <f t="shared" si="8"/>
        <v>88</v>
      </c>
      <c r="AE33" s="36">
        <v>85</v>
      </c>
      <c r="AF33" s="36"/>
      <c r="AG33" s="38"/>
      <c r="AH33" s="36"/>
      <c r="AI33" s="36"/>
      <c r="AJ33" s="38"/>
      <c r="AK33" s="36"/>
      <c r="AL33" s="36"/>
      <c r="AM33" s="38"/>
      <c r="AN33" s="36"/>
      <c r="AO33" s="36"/>
      <c r="AP33" s="38"/>
      <c r="AQ33" s="36"/>
      <c r="AR33" s="36"/>
      <c r="AS33" s="38"/>
      <c r="AT33" s="36">
        <v>78</v>
      </c>
      <c r="AU33" s="48">
        <f t="shared" si="9"/>
        <v>84.5</v>
      </c>
      <c r="AV33" s="49">
        <f t="shared" si="10"/>
        <v>85</v>
      </c>
      <c r="AW33" s="56"/>
      <c r="AX33" s="36">
        <v>90</v>
      </c>
      <c r="AY33" s="36"/>
      <c r="AZ33" s="38"/>
      <c r="BA33" s="36">
        <v>87</v>
      </c>
      <c r="BB33" s="36"/>
      <c r="BC33" s="38"/>
      <c r="BD33" s="36"/>
      <c r="BE33" s="36"/>
      <c r="BF33" s="38"/>
      <c r="BG33" s="36"/>
      <c r="BH33" s="36"/>
      <c r="BI33" s="38"/>
      <c r="BJ33" s="36"/>
      <c r="BK33" s="36"/>
      <c r="BL33" s="38"/>
      <c r="BM33" s="38">
        <f t="shared" si="11"/>
        <v>89</v>
      </c>
      <c r="BN33" s="36">
        <v>85</v>
      </c>
      <c r="BO33" s="36"/>
      <c r="BP33" s="38"/>
      <c r="BQ33" s="36"/>
      <c r="BR33" s="36"/>
      <c r="BS33" s="38"/>
      <c r="BT33" s="36"/>
      <c r="BU33" s="36"/>
      <c r="BV33" s="38"/>
      <c r="BW33" s="36"/>
      <c r="BX33" s="36"/>
      <c r="BY33" s="38"/>
      <c r="BZ33" s="36"/>
      <c r="CA33" s="36"/>
      <c r="CB33" s="38"/>
      <c r="CC33" s="48">
        <f t="shared" si="12"/>
        <v>87.3333333333333</v>
      </c>
      <c r="CD33" s="49">
        <f t="shared" si="13"/>
        <v>87</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53442</v>
      </c>
      <c r="C34" s="21" t="s">
        <v>82</v>
      </c>
      <c r="E34" s="22">
        <f t="shared" si="0"/>
        <v>85</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87</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89</v>
      </c>
      <c r="M34" s="36">
        <f t="shared" si="7"/>
        <v>78</v>
      </c>
      <c r="O34" s="36">
        <v>95</v>
      </c>
      <c r="P34" s="36"/>
      <c r="Q34" s="38"/>
      <c r="R34" s="36">
        <v>82</v>
      </c>
      <c r="S34" s="36"/>
      <c r="T34" s="38"/>
      <c r="U34" s="36"/>
      <c r="V34" s="36"/>
      <c r="W34" s="38"/>
      <c r="X34" s="36"/>
      <c r="Y34" s="36"/>
      <c r="Z34" s="38"/>
      <c r="AA34" s="36"/>
      <c r="AB34" s="36"/>
      <c r="AC34" s="38"/>
      <c r="AD34" s="38">
        <f t="shared" si="8"/>
        <v>89</v>
      </c>
      <c r="AE34" s="36">
        <v>85</v>
      </c>
      <c r="AF34" s="36"/>
      <c r="AG34" s="38"/>
      <c r="AH34" s="36"/>
      <c r="AI34" s="36"/>
      <c r="AJ34" s="38"/>
      <c r="AK34" s="36"/>
      <c r="AL34" s="36"/>
      <c r="AM34" s="38"/>
      <c r="AN34" s="36"/>
      <c r="AO34" s="36"/>
      <c r="AP34" s="38"/>
      <c r="AQ34" s="36"/>
      <c r="AR34" s="36"/>
      <c r="AS34" s="38"/>
      <c r="AT34" s="36">
        <v>78</v>
      </c>
      <c r="AU34" s="48">
        <f t="shared" si="9"/>
        <v>85</v>
      </c>
      <c r="AV34" s="49">
        <f t="shared" si="10"/>
        <v>85</v>
      </c>
      <c r="AW34" s="56"/>
      <c r="AX34" s="36">
        <v>90</v>
      </c>
      <c r="AY34" s="36"/>
      <c r="AZ34" s="38"/>
      <c r="BA34" s="36">
        <v>83</v>
      </c>
      <c r="BB34" s="36"/>
      <c r="BC34" s="38"/>
      <c r="BD34" s="36"/>
      <c r="BE34" s="36"/>
      <c r="BF34" s="38"/>
      <c r="BG34" s="36"/>
      <c r="BH34" s="36"/>
      <c r="BI34" s="38"/>
      <c r="BJ34" s="36"/>
      <c r="BK34" s="36"/>
      <c r="BL34" s="38"/>
      <c r="BM34" s="38">
        <f t="shared" si="11"/>
        <v>87</v>
      </c>
      <c r="BN34" s="36">
        <v>87</v>
      </c>
      <c r="BO34" s="36"/>
      <c r="BP34" s="38"/>
      <c r="BQ34" s="36"/>
      <c r="BR34" s="36"/>
      <c r="BS34" s="38"/>
      <c r="BT34" s="36"/>
      <c r="BU34" s="36"/>
      <c r="BV34" s="38"/>
      <c r="BW34" s="36"/>
      <c r="BX34" s="36"/>
      <c r="BY34" s="38"/>
      <c r="BZ34" s="36"/>
      <c r="CA34" s="36"/>
      <c r="CB34" s="38"/>
      <c r="CC34" s="48">
        <f t="shared" si="12"/>
        <v>86.6666666666667</v>
      </c>
      <c r="CD34" s="49">
        <f t="shared" si="13"/>
        <v>87</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53443</v>
      </c>
      <c r="C35" s="21" t="s">
        <v>83</v>
      </c>
      <c r="E35" s="22">
        <f t="shared" si="0"/>
        <v>82</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86</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88</v>
      </c>
      <c r="M35" s="36">
        <f t="shared" si="7"/>
        <v>64</v>
      </c>
      <c r="O35" s="36">
        <v>90</v>
      </c>
      <c r="P35" s="36"/>
      <c r="Q35" s="38"/>
      <c r="R35" s="36">
        <v>85</v>
      </c>
      <c r="S35" s="36"/>
      <c r="T35" s="38"/>
      <c r="U35" s="36"/>
      <c r="V35" s="36"/>
      <c r="W35" s="38"/>
      <c r="X35" s="36"/>
      <c r="Y35" s="36"/>
      <c r="Z35" s="38"/>
      <c r="AA35" s="36"/>
      <c r="AB35" s="36"/>
      <c r="AC35" s="38"/>
      <c r="AD35" s="38">
        <f t="shared" si="8"/>
        <v>88</v>
      </c>
      <c r="AE35" s="36">
        <v>90</v>
      </c>
      <c r="AF35" s="36"/>
      <c r="AG35" s="38"/>
      <c r="AH35" s="36"/>
      <c r="AI35" s="36"/>
      <c r="AJ35" s="38"/>
      <c r="AK35" s="36"/>
      <c r="AL35" s="36"/>
      <c r="AM35" s="38"/>
      <c r="AN35" s="36"/>
      <c r="AO35" s="36"/>
      <c r="AP35" s="38"/>
      <c r="AQ35" s="36"/>
      <c r="AR35" s="36"/>
      <c r="AS35" s="38"/>
      <c r="AT35" s="36">
        <v>64</v>
      </c>
      <c r="AU35" s="48">
        <f t="shared" si="9"/>
        <v>82.25</v>
      </c>
      <c r="AV35" s="49">
        <f t="shared" si="10"/>
        <v>82</v>
      </c>
      <c r="AW35" s="56"/>
      <c r="AX35" s="36">
        <v>90</v>
      </c>
      <c r="AY35" s="36"/>
      <c r="AZ35" s="38"/>
      <c r="BA35" s="36">
        <v>83</v>
      </c>
      <c r="BB35" s="36"/>
      <c r="BC35" s="38"/>
      <c r="BD35" s="36"/>
      <c r="BE35" s="36"/>
      <c r="BF35" s="38"/>
      <c r="BG35" s="36"/>
      <c r="BH35" s="36"/>
      <c r="BI35" s="38"/>
      <c r="BJ35" s="36"/>
      <c r="BK35" s="36"/>
      <c r="BL35" s="38"/>
      <c r="BM35" s="38">
        <f t="shared" si="11"/>
        <v>87</v>
      </c>
      <c r="BN35" s="36">
        <v>84</v>
      </c>
      <c r="BO35" s="36"/>
      <c r="BP35" s="38"/>
      <c r="BQ35" s="36"/>
      <c r="BR35" s="36"/>
      <c r="BS35" s="38"/>
      <c r="BT35" s="36"/>
      <c r="BU35" s="36"/>
      <c r="BV35" s="38"/>
      <c r="BW35" s="36"/>
      <c r="BX35" s="36"/>
      <c r="BY35" s="38"/>
      <c r="BZ35" s="36"/>
      <c r="CA35" s="36"/>
      <c r="CB35" s="38"/>
      <c r="CC35" s="48">
        <f t="shared" si="12"/>
        <v>85.6666666666667</v>
      </c>
      <c r="CD35" s="49">
        <f t="shared" si="13"/>
        <v>86</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53444</v>
      </c>
      <c r="C36" s="21" t="s">
        <v>84</v>
      </c>
      <c r="E36" s="22">
        <f t="shared" si="0"/>
        <v>87</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84</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91</v>
      </c>
      <c r="M36" s="36">
        <f t="shared" si="7"/>
        <v>82</v>
      </c>
      <c r="O36" s="36">
        <v>90</v>
      </c>
      <c r="P36" s="36"/>
      <c r="Q36" s="38"/>
      <c r="R36" s="36">
        <v>92</v>
      </c>
      <c r="S36" s="36"/>
      <c r="T36" s="38"/>
      <c r="U36" s="36"/>
      <c r="V36" s="36"/>
      <c r="W36" s="38"/>
      <c r="X36" s="36"/>
      <c r="Y36" s="36"/>
      <c r="Z36" s="38"/>
      <c r="AA36" s="36"/>
      <c r="AB36" s="36"/>
      <c r="AC36" s="38"/>
      <c r="AD36" s="38">
        <f t="shared" si="8"/>
        <v>91</v>
      </c>
      <c r="AE36" s="36">
        <v>82</v>
      </c>
      <c r="AF36" s="36"/>
      <c r="AG36" s="38"/>
      <c r="AH36" s="36"/>
      <c r="AI36" s="36"/>
      <c r="AJ36" s="38"/>
      <c r="AK36" s="36"/>
      <c r="AL36" s="36"/>
      <c r="AM36" s="38"/>
      <c r="AN36" s="36"/>
      <c r="AO36" s="36"/>
      <c r="AP36" s="38"/>
      <c r="AQ36" s="36"/>
      <c r="AR36" s="36"/>
      <c r="AS36" s="38"/>
      <c r="AT36" s="36">
        <v>82</v>
      </c>
      <c r="AU36" s="48">
        <f t="shared" si="9"/>
        <v>86.5</v>
      </c>
      <c r="AV36" s="49">
        <f t="shared" si="10"/>
        <v>87</v>
      </c>
      <c r="AW36" s="56"/>
      <c r="AX36" s="36">
        <v>90</v>
      </c>
      <c r="AY36" s="36"/>
      <c r="AZ36" s="38"/>
      <c r="BA36" s="36">
        <v>82</v>
      </c>
      <c r="BB36" s="36"/>
      <c r="BC36" s="38"/>
      <c r="BD36" s="36"/>
      <c r="BE36" s="36"/>
      <c r="BF36" s="38"/>
      <c r="BG36" s="36"/>
      <c r="BH36" s="36"/>
      <c r="BI36" s="38"/>
      <c r="BJ36" s="36"/>
      <c r="BK36" s="36"/>
      <c r="BL36" s="38"/>
      <c r="BM36" s="38">
        <f t="shared" si="11"/>
        <v>86</v>
      </c>
      <c r="BN36" s="36">
        <v>80</v>
      </c>
      <c r="BO36" s="36"/>
      <c r="BP36" s="38"/>
      <c r="BQ36" s="36"/>
      <c r="BR36" s="36"/>
      <c r="BS36" s="38"/>
      <c r="BT36" s="36"/>
      <c r="BU36" s="36"/>
      <c r="BV36" s="38"/>
      <c r="BW36" s="36"/>
      <c r="BX36" s="36"/>
      <c r="BY36" s="38"/>
      <c r="BZ36" s="36"/>
      <c r="CA36" s="36"/>
      <c r="CB36" s="38"/>
      <c r="CC36" s="48">
        <f t="shared" si="12"/>
        <v>84</v>
      </c>
      <c r="CD36" s="49">
        <f t="shared" si="13"/>
        <v>84</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53452</v>
      </c>
      <c r="C37" s="21" t="s">
        <v>85</v>
      </c>
      <c r="E37" s="22">
        <f t="shared" si="0"/>
        <v>82</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84</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84</v>
      </c>
      <c r="M37" s="36">
        <f t="shared" si="7"/>
        <v>78</v>
      </c>
      <c r="O37" s="36">
        <v>86</v>
      </c>
      <c r="P37" s="36"/>
      <c r="Q37" s="38"/>
      <c r="R37" s="36">
        <v>82</v>
      </c>
      <c r="S37" s="36"/>
      <c r="T37" s="38"/>
      <c r="U37" s="36"/>
      <c r="V37" s="36"/>
      <c r="W37" s="38"/>
      <c r="X37" s="36"/>
      <c r="Y37" s="36"/>
      <c r="Z37" s="38"/>
      <c r="AA37" s="36"/>
      <c r="AB37" s="36"/>
      <c r="AC37" s="38"/>
      <c r="AD37" s="38">
        <f t="shared" si="8"/>
        <v>84</v>
      </c>
      <c r="AE37" s="36">
        <v>82</v>
      </c>
      <c r="AF37" s="36"/>
      <c r="AG37" s="38"/>
      <c r="AH37" s="36"/>
      <c r="AI37" s="36"/>
      <c r="AJ37" s="38"/>
      <c r="AK37" s="36"/>
      <c r="AL37" s="36"/>
      <c r="AM37" s="38"/>
      <c r="AN37" s="36"/>
      <c r="AO37" s="36"/>
      <c r="AP37" s="38"/>
      <c r="AQ37" s="36"/>
      <c r="AR37" s="36"/>
      <c r="AS37" s="38"/>
      <c r="AT37" s="36">
        <v>78</v>
      </c>
      <c r="AU37" s="48">
        <f t="shared" si="9"/>
        <v>82</v>
      </c>
      <c r="AV37" s="49">
        <f t="shared" si="10"/>
        <v>82</v>
      </c>
      <c r="AW37" s="56"/>
      <c r="AX37" s="36">
        <v>88</v>
      </c>
      <c r="AY37" s="36"/>
      <c r="AZ37" s="38"/>
      <c r="BA37" s="36">
        <v>83</v>
      </c>
      <c r="BB37" s="36"/>
      <c r="BC37" s="38"/>
      <c r="BD37" s="36"/>
      <c r="BE37" s="36"/>
      <c r="BF37" s="38"/>
      <c r="BG37" s="36"/>
      <c r="BH37" s="36"/>
      <c r="BI37" s="38"/>
      <c r="BJ37" s="36"/>
      <c r="BK37" s="36"/>
      <c r="BL37" s="38"/>
      <c r="BM37" s="38">
        <f t="shared" si="11"/>
        <v>86</v>
      </c>
      <c r="BN37" s="36">
        <v>82</v>
      </c>
      <c r="BO37" s="36"/>
      <c r="BP37" s="38"/>
      <c r="BQ37" s="36"/>
      <c r="BR37" s="36"/>
      <c r="BS37" s="38"/>
      <c r="BT37" s="36"/>
      <c r="BU37" s="36"/>
      <c r="BV37" s="38"/>
      <c r="BW37" s="36"/>
      <c r="BX37" s="36"/>
      <c r="BY37" s="38"/>
      <c r="BZ37" s="36"/>
      <c r="CA37" s="36"/>
      <c r="CB37" s="38"/>
      <c r="CC37" s="48">
        <f t="shared" si="12"/>
        <v>84.3333333333333</v>
      </c>
      <c r="CD37" s="49">
        <f t="shared" si="13"/>
        <v>84</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53445</v>
      </c>
      <c r="C38" s="21" t="s">
        <v>86</v>
      </c>
      <c r="E38" s="22">
        <f t="shared" si="0"/>
        <v>81</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85</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86</v>
      </c>
      <c r="M38" s="36">
        <f t="shared" si="7"/>
        <v>66</v>
      </c>
      <c r="O38" s="36">
        <v>90</v>
      </c>
      <c r="P38" s="36"/>
      <c r="Q38" s="38"/>
      <c r="R38" s="36">
        <v>82</v>
      </c>
      <c r="S38" s="36"/>
      <c r="T38" s="38"/>
      <c r="U38" s="36"/>
      <c r="V38" s="36"/>
      <c r="W38" s="38"/>
      <c r="X38" s="36"/>
      <c r="Y38" s="36"/>
      <c r="Z38" s="38"/>
      <c r="AA38" s="36"/>
      <c r="AB38" s="36"/>
      <c r="AC38" s="38"/>
      <c r="AD38" s="38">
        <f t="shared" si="8"/>
        <v>86</v>
      </c>
      <c r="AE38" s="36">
        <v>87</v>
      </c>
      <c r="AF38" s="36"/>
      <c r="AG38" s="38"/>
      <c r="AH38" s="36"/>
      <c r="AI38" s="36"/>
      <c r="AJ38" s="38"/>
      <c r="AK38" s="36"/>
      <c r="AL38" s="36"/>
      <c r="AM38" s="38"/>
      <c r="AN38" s="36"/>
      <c r="AO38" s="36"/>
      <c r="AP38" s="38"/>
      <c r="AQ38" s="36"/>
      <c r="AR38" s="36"/>
      <c r="AS38" s="38"/>
      <c r="AT38" s="36">
        <v>66</v>
      </c>
      <c r="AU38" s="48">
        <f t="shared" si="9"/>
        <v>81.25</v>
      </c>
      <c r="AV38" s="49">
        <f t="shared" si="10"/>
        <v>81</v>
      </c>
      <c r="AW38" s="56"/>
      <c r="AX38" s="36">
        <v>90</v>
      </c>
      <c r="AY38" s="36"/>
      <c r="AZ38" s="38"/>
      <c r="BA38" s="36">
        <v>85</v>
      </c>
      <c r="BB38" s="36"/>
      <c r="BC38" s="38"/>
      <c r="BD38" s="36"/>
      <c r="BE38" s="36"/>
      <c r="BF38" s="38"/>
      <c r="BG38" s="36"/>
      <c r="BH38" s="36"/>
      <c r="BI38" s="38"/>
      <c r="BJ38" s="36"/>
      <c r="BK38" s="36"/>
      <c r="BL38" s="38"/>
      <c r="BM38" s="38">
        <f t="shared" si="11"/>
        <v>88</v>
      </c>
      <c r="BN38" s="36">
        <v>80</v>
      </c>
      <c r="BO38" s="36"/>
      <c r="BP38" s="38"/>
      <c r="BQ38" s="36"/>
      <c r="BR38" s="36"/>
      <c r="BS38" s="38"/>
      <c r="BT38" s="36"/>
      <c r="BU38" s="36"/>
      <c r="BV38" s="38"/>
      <c r="BW38" s="36"/>
      <c r="BX38" s="36"/>
      <c r="BY38" s="38"/>
      <c r="BZ38" s="36"/>
      <c r="CA38" s="36"/>
      <c r="CB38" s="38"/>
      <c r="CC38" s="48">
        <f t="shared" si="12"/>
        <v>85</v>
      </c>
      <c r="CD38" s="49">
        <f t="shared" si="13"/>
        <v>85</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53453</v>
      </c>
      <c r="C39" s="21" t="s">
        <v>87</v>
      </c>
      <c r="E39" s="22">
        <f t="shared" si="0"/>
        <v>75</v>
      </c>
      <c r="F39" s="21" t="str">
        <f t="shared" si="1"/>
        <v>C</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84</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89</v>
      </c>
      <c r="M39" s="36">
        <f t="shared" si="7"/>
        <v>38</v>
      </c>
      <c r="O39" s="36">
        <v>90</v>
      </c>
      <c r="P39" s="36"/>
      <c r="Q39" s="38"/>
      <c r="R39" s="36">
        <v>87</v>
      </c>
      <c r="S39" s="36"/>
      <c r="T39" s="38"/>
      <c r="U39" s="36"/>
      <c r="V39" s="36"/>
      <c r="W39" s="38"/>
      <c r="X39" s="36"/>
      <c r="Y39" s="36"/>
      <c r="Z39" s="38"/>
      <c r="AA39" s="36"/>
      <c r="AB39" s="36"/>
      <c r="AC39" s="38"/>
      <c r="AD39" s="38">
        <f t="shared" si="8"/>
        <v>89</v>
      </c>
      <c r="AE39" s="36">
        <v>85</v>
      </c>
      <c r="AF39" s="36"/>
      <c r="AG39" s="38"/>
      <c r="AH39" s="36"/>
      <c r="AI39" s="36"/>
      <c r="AJ39" s="38"/>
      <c r="AK39" s="36"/>
      <c r="AL39" s="36"/>
      <c r="AM39" s="38"/>
      <c r="AN39" s="36"/>
      <c r="AO39" s="36"/>
      <c r="AP39" s="38"/>
      <c r="AQ39" s="36"/>
      <c r="AR39" s="36"/>
      <c r="AS39" s="38"/>
      <c r="AT39" s="36">
        <v>38</v>
      </c>
      <c r="AU39" s="48">
        <f t="shared" si="9"/>
        <v>75</v>
      </c>
      <c r="AV39" s="49">
        <f t="shared" si="10"/>
        <v>75</v>
      </c>
      <c r="AW39" s="56"/>
      <c r="AX39" s="36">
        <v>90</v>
      </c>
      <c r="AY39" s="36"/>
      <c r="AZ39" s="38"/>
      <c r="BA39" s="36">
        <v>82</v>
      </c>
      <c r="BB39" s="36"/>
      <c r="BC39" s="38"/>
      <c r="BD39" s="36"/>
      <c r="BE39" s="36"/>
      <c r="BF39" s="38"/>
      <c r="BG39" s="36"/>
      <c r="BH39" s="36"/>
      <c r="BI39" s="38"/>
      <c r="BJ39" s="36"/>
      <c r="BK39" s="36"/>
      <c r="BL39" s="38"/>
      <c r="BM39" s="38">
        <f t="shared" si="11"/>
        <v>86</v>
      </c>
      <c r="BN39" s="36">
        <v>80</v>
      </c>
      <c r="BO39" s="36"/>
      <c r="BP39" s="38"/>
      <c r="BQ39" s="36"/>
      <c r="BR39" s="36"/>
      <c r="BS39" s="38"/>
      <c r="BT39" s="36"/>
      <c r="BU39" s="36"/>
      <c r="BV39" s="38"/>
      <c r="BW39" s="36"/>
      <c r="BX39" s="36"/>
      <c r="BY39" s="38"/>
      <c r="BZ39" s="36"/>
      <c r="CA39" s="36"/>
      <c r="CB39" s="38"/>
      <c r="CC39" s="48">
        <f t="shared" si="12"/>
        <v>84</v>
      </c>
      <c r="CD39" s="49">
        <f t="shared" si="13"/>
        <v>84</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53446</v>
      </c>
      <c r="C40" s="21" t="s">
        <v>88</v>
      </c>
      <c r="E40" s="22">
        <f t="shared" si="0"/>
        <v>89</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87</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93</v>
      </c>
      <c r="M40" s="36">
        <f t="shared" si="7"/>
        <v>76</v>
      </c>
      <c r="O40" s="36">
        <v>90</v>
      </c>
      <c r="P40" s="36"/>
      <c r="Q40" s="38"/>
      <c r="R40" s="36">
        <v>96</v>
      </c>
      <c r="S40" s="36"/>
      <c r="T40" s="38"/>
      <c r="U40" s="36"/>
      <c r="V40" s="36"/>
      <c r="W40" s="38"/>
      <c r="X40" s="36"/>
      <c r="Y40" s="36"/>
      <c r="Z40" s="38"/>
      <c r="AA40" s="36"/>
      <c r="AB40" s="36"/>
      <c r="AC40" s="38"/>
      <c r="AD40" s="38">
        <f t="shared" si="8"/>
        <v>93</v>
      </c>
      <c r="AE40" s="36">
        <v>95</v>
      </c>
      <c r="AF40" s="36"/>
      <c r="AG40" s="38"/>
      <c r="AH40" s="36"/>
      <c r="AI40" s="36"/>
      <c r="AJ40" s="38"/>
      <c r="AK40" s="36"/>
      <c r="AL40" s="36"/>
      <c r="AM40" s="38"/>
      <c r="AN40" s="36"/>
      <c r="AO40" s="36"/>
      <c r="AP40" s="38"/>
      <c r="AQ40" s="36"/>
      <c r="AR40" s="36"/>
      <c r="AS40" s="38"/>
      <c r="AT40" s="36">
        <v>76</v>
      </c>
      <c r="AU40" s="48">
        <f t="shared" si="9"/>
        <v>89.25</v>
      </c>
      <c r="AV40" s="49">
        <f t="shared" si="10"/>
        <v>89</v>
      </c>
      <c r="AW40" s="56"/>
      <c r="AX40" s="36">
        <v>90</v>
      </c>
      <c r="AY40" s="36"/>
      <c r="AZ40" s="38"/>
      <c r="BA40" s="36">
        <v>85</v>
      </c>
      <c r="BB40" s="36"/>
      <c r="BC40" s="38"/>
      <c r="BD40" s="36"/>
      <c r="BE40" s="36"/>
      <c r="BF40" s="38"/>
      <c r="BG40" s="36"/>
      <c r="BH40" s="36"/>
      <c r="BI40" s="38"/>
      <c r="BJ40" s="36"/>
      <c r="BK40" s="36"/>
      <c r="BL40" s="38"/>
      <c r="BM40" s="38">
        <f t="shared" si="11"/>
        <v>88</v>
      </c>
      <c r="BN40" s="36">
        <v>87</v>
      </c>
      <c r="BO40" s="36"/>
      <c r="BP40" s="38"/>
      <c r="BQ40" s="36"/>
      <c r="BR40" s="36"/>
      <c r="BS40" s="38"/>
      <c r="BT40" s="36"/>
      <c r="BU40" s="36"/>
      <c r="BV40" s="38"/>
      <c r="BW40" s="36"/>
      <c r="BX40" s="36"/>
      <c r="BY40" s="38"/>
      <c r="BZ40" s="36"/>
      <c r="CA40" s="36"/>
      <c r="CB40" s="38"/>
      <c r="CC40" s="48">
        <f t="shared" si="12"/>
        <v>87.3333333333333</v>
      </c>
      <c r="CD40" s="49">
        <f t="shared" si="13"/>
        <v>87</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53447</v>
      </c>
      <c r="C41" s="21" t="s">
        <v>89</v>
      </c>
      <c r="E41" s="22">
        <f t="shared" si="0"/>
        <v>89</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87</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94</v>
      </c>
      <c r="M41" s="36">
        <f t="shared" si="7"/>
        <v>74</v>
      </c>
      <c r="O41" s="36">
        <v>90</v>
      </c>
      <c r="P41" s="36"/>
      <c r="Q41" s="38"/>
      <c r="R41" s="36">
        <v>97</v>
      </c>
      <c r="S41" s="36"/>
      <c r="T41" s="38"/>
      <c r="U41" s="36"/>
      <c r="V41" s="36"/>
      <c r="W41" s="38"/>
      <c r="X41" s="36"/>
      <c r="Y41" s="36"/>
      <c r="Z41" s="38"/>
      <c r="AA41" s="36"/>
      <c r="AB41" s="36"/>
      <c r="AC41" s="38"/>
      <c r="AD41" s="38">
        <f t="shared" si="8"/>
        <v>94</v>
      </c>
      <c r="AE41" s="36">
        <v>95</v>
      </c>
      <c r="AF41" s="36"/>
      <c r="AG41" s="38"/>
      <c r="AH41" s="36"/>
      <c r="AI41" s="36"/>
      <c r="AJ41" s="38"/>
      <c r="AK41" s="36"/>
      <c r="AL41" s="36"/>
      <c r="AM41" s="38"/>
      <c r="AN41" s="36"/>
      <c r="AO41" s="36"/>
      <c r="AP41" s="38"/>
      <c r="AQ41" s="36"/>
      <c r="AR41" s="36"/>
      <c r="AS41" s="38"/>
      <c r="AT41" s="36">
        <v>74</v>
      </c>
      <c r="AU41" s="48">
        <f t="shared" si="9"/>
        <v>89</v>
      </c>
      <c r="AV41" s="49">
        <f t="shared" si="10"/>
        <v>89</v>
      </c>
      <c r="AW41" s="56"/>
      <c r="AX41" s="36">
        <v>90</v>
      </c>
      <c r="AY41" s="36"/>
      <c r="AZ41" s="38"/>
      <c r="BA41" s="36">
        <v>83</v>
      </c>
      <c r="BB41" s="36"/>
      <c r="BC41" s="38"/>
      <c r="BD41" s="36"/>
      <c r="BE41" s="36"/>
      <c r="BF41" s="38"/>
      <c r="BG41" s="36"/>
      <c r="BH41" s="36"/>
      <c r="BI41" s="38"/>
      <c r="BJ41" s="36"/>
      <c r="BK41" s="36"/>
      <c r="BL41" s="38"/>
      <c r="BM41" s="38">
        <f t="shared" si="11"/>
        <v>87</v>
      </c>
      <c r="BN41" s="36">
        <v>87</v>
      </c>
      <c r="BO41" s="36"/>
      <c r="BP41" s="38"/>
      <c r="BQ41" s="36"/>
      <c r="BR41" s="36"/>
      <c r="BS41" s="38"/>
      <c r="BT41" s="36"/>
      <c r="BU41" s="36"/>
      <c r="BV41" s="38"/>
      <c r="BW41" s="36"/>
      <c r="BX41" s="36"/>
      <c r="BY41" s="38"/>
      <c r="BZ41" s="36"/>
      <c r="CA41" s="36"/>
      <c r="CB41" s="38"/>
      <c r="CC41" s="48">
        <f t="shared" si="12"/>
        <v>86.6666666666667</v>
      </c>
      <c r="CD41" s="49">
        <f t="shared" si="13"/>
        <v>87</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53448</v>
      </c>
      <c r="C42" s="21" t="s">
        <v>90</v>
      </c>
      <c r="E42" s="22">
        <f t="shared" si="0"/>
        <v>81</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83</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89</v>
      </c>
      <c r="M42" s="36">
        <f t="shared" si="7"/>
        <v>64</v>
      </c>
      <c r="O42" s="36">
        <v>86</v>
      </c>
      <c r="P42" s="36"/>
      <c r="Q42" s="38"/>
      <c r="R42" s="36">
        <v>92</v>
      </c>
      <c r="S42" s="36"/>
      <c r="T42" s="38"/>
      <c r="U42" s="36"/>
      <c r="V42" s="36"/>
      <c r="W42" s="38"/>
      <c r="X42" s="36"/>
      <c r="Y42" s="36"/>
      <c r="Z42" s="38"/>
      <c r="AA42" s="36"/>
      <c r="AB42" s="36"/>
      <c r="AC42" s="38"/>
      <c r="AD42" s="38">
        <f t="shared" si="8"/>
        <v>89</v>
      </c>
      <c r="AE42" s="36">
        <v>80</v>
      </c>
      <c r="AF42" s="36"/>
      <c r="AG42" s="38"/>
      <c r="AH42" s="36"/>
      <c r="AI42" s="36"/>
      <c r="AJ42" s="38"/>
      <c r="AK42" s="36"/>
      <c r="AL42" s="36"/>
      <c r="AM42" s="38"/>
      <c r="AN42" s="36"/>
      <c r="AO42" s="36"/>
      <c r="AP42" s="38"/>
      <c r="AQ42" s="36"/>
      <c r="AR42" s="36"/>
      <c r="AS42" s="38"/>
      <c r="AT42" s="36">
        <v>64</v>
      </c>
      <c r="AU42" s="48">
        <f t="shared" si="9"/>
        <v>80.5</v>
      </c>
      <c r="AV42" s="49">
        <f t="shared" si="10"/>
        <v>81</v>
      </c>
      <c r="AW42" s="56"/>
      <c r="AX42" s="36">
        <v>90</v>
      </c>
      <c r="AY42" s="36"/>
      <c r="AZ42" s="38"/>
      <c r="BA42" s="36">
        <v>78</v>
      </c>
      <c r="BB42" s="36"/>
      <c r="BC42" s="38"/>
      <c r="BD42" s="36"/>
      <c r="BE42" s="36"/>
      <c r="BF42" s="38"/>
      <c r="BG42" s="36"/>
      <c r="BH42" s="36"/>
      <c r="BI42" s="38"/>
      <c r="BJ42" s="36"/>
      <c r="BK42" s="36"/>
      <c r="BL42" s="38"/>
      <c r="BM42" s="38">
        <f t="shared" si="11"/>
        <v>84</v>
      </c>
      <c r="BN42" s="36">
        <v>82</v>
      </c>
      <c r="BO42" s="36"/>
      <c r="BP42" s="38"/>
      <c r="BQ42" s="36"/>
      <c r="BR42" s="36"/>
      <c r="BS42" s="38"/>
      <c r="BT42" s="36"/>
      <c r="BU42" s="36"/>
      <c r="BV42" s="38"/>
      <c r="BW42" s="36"/>
      <c r="BX42" s="36"/>
      <c r="BY42" s="38"/>
      <c r="BZ42" s="36"/>
      <c r="CA42" s="36"/>
      <c r="CB42" s="38"/>
      <c r="CC42" s="48">
        <f t="shared" si="12"/>
        <v>83.3333333333333</v>
      </c>
      <c r="CD42" s="49">
        <f t="shared" si="13"/>
        <v>83</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53449</v>
      </c>
      <c r="C43" s="21" t="s">
        <v>91</v>
      </c>
      <c r="E43" s="22">
        <f t="shared" ref="E43:E60" si="16">AV43</f>
        <v>84</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84</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88</v>
      </c>
      <c r="M43" s="36">
        <f t="shared" ref="M43:M60" si="23">IF(COUNTBLANK(AT43:AT43),"",AT43)</f>
        <v>80</v>
      </c>
      <c r="O43" s="36">
        <v>90</v>
      </c>
      <c r="P43" s="36"/>
      <c r="Q43" s="38"/>
      <c r="R43" s="36">
        <v>85</v>
      </c>
      <c r="S43" s="36"/>
      <c r="T43" s="38"/>
      <c r="U43" s="36"/>
      <c r="V43" s="36"/>
      <c r="W43" s="38"/>
      <c r="X43" s="36"/>
      <c r="Y43" s="36"/>
      <c r="Z43" s="38"/>
      <c r="AA43" s="36"/>
      <c r="AB43" s="36"/>
      <c r="AC43" s="38"/>
      <c r="AD43" s="38">
        <f t="shared" ref="AD43:AD60" si="24">IF(AND(O43="",P43="",Q43=""),"",ROUND(AVERAGE(O43:AC43),0))</f>
        <v>88</v>
      </c>
      <c r="AE43" s="36">
        <v>82</v>
      </c>
      <c r="AF43" s="36"/>
      <c r="AG43" s="38"/>
      <c r="AH43" s="36"/>
      <c r="AI43" s="36"/>
      <c r="AJ43" s="38"/>
      <c r="AK43" s="36"/>
      <c r="AL43" s="36"/>
      <c r="AM43" s="38"/>
      <c r="AN43" s="36"/>
      <c r="AO43" s="36"/>
      <c r="AP43" s="38"/>
      <c r="AQ43" s="36"/>
      <c r="AR43" s="36"/>
      <c r="AS43" s="38"/>
      <c r="AT43" s="36">
        <v>80</v>
      </c>
      <c r="AU43" s="48">
        <f t="shared" ref="AU43:AU60" si="25">IF(AT43="","",AVERAGE(O43:AC43,AE43:AT43))</f>
        <v>84.25</v>
      </c>
      <c r="AV43" s="49">
        <f t="shared" ref="AV43:AV60" si="26">IF(AU43="","",ROUND(AU43,0))</f>
        <v>84</v>
      </c>
      <c r="AW43" s="56"/>
      <c r="AX43" s="36">
        <v>90</v>
      </c>
      <c r="AY43" s="36"/>
      <c r="AZ43" s="38"/>
      <c r="BA43" s="36">
        <v>83</v>
      </c>
      <c r="BB43" s="36"/>
      <c r="BC43" s="38"/>
      <c r="BD43" s="36"/>
      <c r="BE43" s="36"/>
      <c r="BF43" s="38"/>
      <c r="BG43" s="36"/>
      <c r="BH43" s="36"/>
      <c r="BI43" s="38"/>
      <c r="BJ43" s="36"/>
      <c r="BK43" s="36"/>
      <c r="BL43" s="38"/>
      <c r="BM43" s="38">
        <f t="shared" ref="BM43:BM60" si="27">IF(AND(AZ43="",AY43="",AX43=""),"",ROUND(AVERAGE(AX43:BL43),0))</f>
        <v>87</v>
      </c>
      <c r="BN43" s="36">
        <v>80</v>
      </c>
      <c r="BO43" s="36"/>
      <c r="BP43" s="38"/>
      <c r="BQ43" s="36"/>
      <c r="BR43" s="36"/>
      <c r="BS43" s="38"/>
      <c r="BT43" s="36"/>
      <c r="BU43" s="36"/>
      <c r="BV43" s="38"/>
      <c r="BW43" s="36"/>
      <c r="BX43" s="36"/>
      <c r="BY43" s="38"/>
      <c r="BZ43" s="36"/>
      <c r="CA43" s="36"/>
      <c r="CB43" s="38"/>
      <c r="CC43" s="48">
        <f t="shared" ref="CC43:CC60" si="28">IF(AND(BN43="",BO43="",BP43=""),"",AVERAGE(AX43:BL43,BN43:CB43))</f>
        <v>84.3333333333333</v>
      </c>
      <c r="CD43" s="49">
        <f t="shared" ref="CD43:CD60" si="29">IF(CC43="","",ROUND(CC43,0))</f>
        <v>84</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53450</v>
      </c>
      <c r="C44" s="21" t="s">
        <v>92</v>
      </c>
      <c r="E44" s="22">
        <f t="shared" si="16"/>
        <v>85</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83</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91</v>
      </c>
      <c r="M44" s="36">
        <f t="shared" si="23"/>
        <v>72</v>
      </c>
      <c r="O44" s="36">
        <v>86</v>
      </c>
      <c r="P44" s="36"/>
      <c r="Q44" s="38"/>
      <c r="R44" s="36">
        <v>96</v>
      </c>
      <c r="S44" s="36"/>
      <c r="T44" s="38"/>
      <c r="U44" s="36"/>
      <c r="V44" s="36"/>
      <c r="W44" s="38"/>
      <c r="X44" s="36"/>
      <c r="Y44" s="36"/>
      <c r="Z44" s="38"/>
      <c r="AA44" s="36"/>
      <c r="AB44" s="36"/>
      <c r="AC44" s="38"/>
      <c r="AD44" s="38">
        <f t="shared" si="24"/>
        <v>91</v>
      </c>
      <c r="AE44" s="36">
        <v>85</v>
      </c>
      <c r="AF44" s="36"/>
      <c r="AG44" s="38"/>
      <c r="AH44" s="36"/>
      <c r="AI44" s="36"/>
      <c r="AJ44" s="38"/>
      <c r="AK44" s="36"/>
      <c r="AL44" s="36"/>
      <c r="AM44" s="38"/>
      <c r="AN44" s="36"/>
      <c r="AO44" s="36"/>
      <c r="AP44" s="38"/>
      <c r="AQ44" s="36"/>
      <c r="AR44" s="36"/>
      <c r="AS44" s="38"/>
      <c r="AT44" s="36">
        <v>72</v>
      </c>
      <c r="AU44" s="48">
        <f t="shared" si="25"/>
        <v>84.75</v>
      </c>
      <c r="AV44" s="49">
        <f t="shared" si="26"/>
        <v>85</v>
      </c>
      <c r="AW44" s="56"/>
      <c r="AX44" s="36">
        <v>90</v>
      </c>
      <c r="AY44" s="36"/>
      <c r="AZ44" s="38"/>
      <c r="BA44" s="36">
        <v>80</v>
      </c>
      <c r="BB44" s="36"/>
      <c r="BC44" s="38"/>
      <c r="BD44" s="36"/>
      <c r="BE44" s="36"/>
      <c r="BF44" s="38"/>
      <c r="BG44" s="36"/>
      <c r="BH44" s="36"/>
      <c r="BI44" s="38"/>
      <c r="BJ44" s="36"/>
      <c r="BK44" s="36"/>
      <c r="BL44" s="38"/>
      <c r="BM44" s="38">
        <f t="shared" si="27"/>
        <v>85</v>
      </c>
      <c r="BN44" s="36">
        <v>80</v>
      </c>
      <c r="BO44" s="36"/>
      <c r="BP44" s="38"/>
      <c r="BQ44" s="36"/>
      <c r="BR44" s="36"/>
      <c r="BS44" s="38"/>
      <c r="BT44" s="36"/>
      <c r="BU44" s="36"/>
      <c r="BV44" s="38"/>
      <c r="BW44" s="36"/>
      <c r="BX44" s="36"/>
      <c r="BY44" s="38"/>
      <c r="BZ44" s="36"/>
      <c r="CA44" s="36"/>
      <c r="CB44" s="38"/>
      <c r="CC44" s="48">
        <f t="shared" si="28"/>
        <v>83.3333333333333</v>
      </c>
      <c r="CD44" s="49">
        <f t="shared" si="29"/>
        <v>83</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53451</v>
      </c>
      <c r="C45" s="21" t="s">
        <v>93</v>
      </c>
      <c r="E45" s="22">
        <f t="shared" si="16"/>
        <v>82</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79</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84</v>
      </c>
      <c r="M45" s="36">
        <f t="shared" si="23"/>
        <v>80</v>
      </c>
      <c r="O45" s="36">
        <v>80</v>
      </c>
      <c r="P45" s="36"/>
      <c r="Q45" s="38"/>
      <c r="R45" s="36">
        <v>87</v>
      </c>
      <c r="S45" s="36"/>
      <c r="T45" s="38"/>
      <c r="U45" s="36"/>
      <c r="V45" s="36"/>
      <c r="W45" s="38"/>
      <c r="X45" s="36"/>
      <c r="Y45" s="36"/>
      <c r="Z45" s="38"/>
      <c r="AA45" s="36"/>
      <c r="AB45" s="36"/>
      <c r="AC45" s="38"/>
      <c r="AD45" s="38">
        <f t="shared" si="24"/>
        <v>84</v>
      </c>
      <c r="AE45" s="36">
        <v>80</v>
      </c>
      <c r="AF45" s="36"/>
      <c r="AG45" s="38"/>
      <c r="AH45" s="36"/>
      <c r="AI45" s="36"/>
      <c r="AJ45" s="38"/>
      <c r="AK45" s="36"/>
      <c r="AL45" s="36"/>
      <c r="AM45" s="38"/>
      <c r="AN45" s="36"/>
      <c r="AO45" s="36"/>
      <c r="AP45" s="38"/>
      <c r="AQ45" s="36"/>
      <c r="AR45" s="36"/>
      <c r="AS45" s="38"/>
      <c r="AT45" s="36">
        <v>80</v>
      </c>
      <c r="AU45" s="48">
        <f t="shared" si="25"/>
        <v>81.75</v>
      </c>
      <c r="AV45" s="49">
        <f t="shared" si="26"/>
        <v>82</v>
      </c>
      <c r="AW45" s="56"/>
      <c r="AX45" s="36">
        <v>86</v>
      </c>
      <c r="AY45" s="36"/>
      <c r="AZ45" s="38"/>
      <c r="BA45" s="36">
        <v>76</v>
      </c>
      <c r="BB45" s="36"/>
      <c r="BC45" s="38"/>
      <c r="BD45" s="36"/>
      <c r="BE45" s="36"/>
      <c r="BF45" s="38"/>
      <c r="BG45" s="36"/>
      <c r="BH45" s="36"/>
      <c r="BI45" s="38"/>
      <c r="BJ45" s="36"/>
      <c r="BK45" s="36"/>
      <c r="BL45" s="38"/>
      <c r="BM45" s="38">
        <f t="shared" si="27"/>
        <v>81</v>
      </c>
      <c r="BN45" s="36">
        <v>76</v>
      </c>
      <c r="BO45" s="36"/>
      <c r="BP45" s="38"/>
      <c r="BQ45" s="36"/>
      <c r="BR45" s="36"/>
      <c r="BS45" s="38"/>
      <c r="BT45" s="36"/>
      <c r="BU45" s="36"/>
      <c r="BV45" s="38"/>
      <c r="BW45" s="36"/>
      <c r="BX45" s="36"/>
      <c r="BY45" s="38"/>
      <c r="BZ45" s="36"/>
      <c r="CA45" s="36"/>
      <c r="CB45" s="38"/>
      <c r="CC45" s="48">
        <f t="shared" si="28"/>
        <v>79.3333333333333</v>
      </c>
      <c r="CD45" s="49">
        <f t="shared" si="29"/>
        <v>79</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c r="B46" s="21"/>
      <c r="C46" s="21"/>
      <c r="E46" s="22" t="str">
        <f t="shared" si="16"/>
        <v/>
      </c>
      <c r="F46" s="21" t="str">
        <f t="shared" si="17"/>
        <v/>
      </c>
      <c r="G46" s="21" t="str">
        <f t="shared" si="18"/>
        <v/>
      </c>
      <c r="H46" s="22" t="str">
        <f t="shared" si="19"/>
        <v/>
      </c>
      <c r="I46" s="21" t="str">
        <f t="shared" si="20"/>
        <v/>
      </c>
      <c r="J46" s="21" t="str">
        <f t="shared" si="21"/>
        <v/>
      </c>
      <c r="L46" s="36" t="str">
        <f t="shared" si="22"/>
        <v/>
      </c>
      <c r="M46" s="36" t="str">
        <f t="shared" si="23"/>
        <v/>
      </c>
      <c r="O46" s="36"/>
      <c r="P46" s="36"/>
      <c r="Q46" s="38"/>
      <c r="R46" s="36"/>
      <c r="S46" s="36"/>
      <c r="T46" s="38"/>
      <c r="U46" s="36"/>
      <c r="V46" s="36"/>
      <c r="W46" s="38"/>
      <c r="X46" s="36"/>
      <c r="Y46" s="36"/>
      <c r="Z46" s="38"/>
      <c r="AA46" s="36"/>
      <c r="AB46" s="36"/>
      <c r="AC46" s="38"/>
      <c r="AD46" s="38" t="str">
        <f t="shared" si="24"/>
        <v/>
      </c>
      <c r="AE46" s="36"/>
      <c r="AF46" s="36"/>
      <c r="AG46" s="38"/>
      <c r="AH46" s="36"/>
      <c r="AI46" s="36"/>
      <c r="AJ46" s="38"/>
      <c r="AK46" s="36"/>
      <c r="AL46" s="36"/>
      <c r="AM46" s="38"/>
      <c r="AN46" s="36"/>
      <c r="AO46" s="36"/>
      <c r="AP46" s="38"/>
      <c r="AQ46" s="36"/>
      <c r="AR46" s="36"/>
      <c r="AS46" s="38"/>
      <c r="AT46" s="36"/>
      <c r="AU46" s="48" t="str">
        <f t="shared" si="25"/>
        <v/>
      </c>
      <c r="AV46" s="49" t="str">
        <f t="shared" si="26"/>
        <v/>
      </c>
      <c r="AW46" s="56"/>
      <c r="AX46" s="36"/>
      <c r="AY46" s="36"/>
      <c r="AZ46" s="38"/>
      <c r="BA46" s="36"/>
      <c r="BB46" s="36"/>
      <c r="BC46" s="38"/>
      <c r="BD46" s="36"/>
      <c r="BE46" s="36"/>
      <c r="BF46" s="38"/>
      <c r="BG46" s="36"/>
      <c r="BH46" s="36"/>
      <c r="BI46" s="38"/>
      <c r="BJ46" s="36"/>
      <c r="BK46" s="36"/>
      <c r="BL46" s="38"/>
      <c r="BM46" s="38" t="str">
        <f t="shared" si="27"/>
        <v/>
      </c>
      <c r="BN46" s="36"/>
      <c r="BO46" s="36"/>
      <c r="BP46" s="38"/>
      <c r="BQ46" s="36"/>
      <c r="BR46" s="36"/>
      <c r="BS46" s="38"/>
      <c r="BT46" s="36"/>
      <c r="BU46" s="36"/>
      <c r="BV46" s="38"/>
      <c r="BW46" s="36"/>
      <c r="BX46" s="36"/>
      <c r="BY46" s="38"/>
      <c r="BZ46" s="36"/>
      <c r="CA46" s="36"/>
      <c r="CB46" s="38"/>
      <c r="CC46" s="48" t="str">
        <f t="shared" si="28"/>
        <v/>
      </c>
      <c r="CD46" s="49" t="str">
        <f t="shared" si="29"/>
        <v/>
      </c>
      <c r="CE46" s="56"/>
      <c r="CF46" s="36"/>
      <c r="CG46" s="58" t="str">
        <f t="shared" si="30"/>
        <v/>
      </c>
      <c r="CH46" s="56"/>
      <c r="CI46" s="36"/>
      <c r="CJ46" s="58" t="str">
        <f t="shared" si="31"/>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24"/>
        <v/>
      </c>
      <c r="AE47" s="36"/>
      <c r="AF47" s="36"/>
      <c r="AG47" s="38"/>
      <c r="AH47" s="36"/>
      <c r="AI47" s="36"/>
      <c r="AJ47" s="38"/>
      <c r="AK47" s="36"/>
      <c r="AL47" s="36"/>
      <c r="AM47" s="38"/>
      <c r="AN47" s="36"/>
      <c r="AO47" s="36"/>
      <c r="AP47" s="38"/>
      <c r="AQ47" s="36"/>
      <c r="AR47" s="36"/>
      <c r="AS47" s="38"/>
      <c r="AT47" s="36"/>
      <c r="AU47" s="48" t="str">
        <f t="shared" si="25"/>
        <v/>
      </c>
      <c r="AV47" s="49" t="str">
        <f t="shared" si="26"/>
        <v/>
      </c>
      <c r="AW47" s="56"/>
      <c r="AX47" s="36"/>
      <c r="AY47" s="36"/>
      <c r="AZ47" s="38"/>
      <c r="BA47" s="36"/>
      <c r="BB47" s="36"/>
      <c r="BC47" s="38"/>
      <c r="BD47" s="36"/>
      <c r="BE47" s="36"/>
      <c r="BF47" s="38"/>
      <c r="BG47" s="36"/>
      <c r="BH47" s="36"/>
      <c r="BI47" s="38"/>
      <c r="BJ47" s="36"/>
      <c r="BK47" s="36"/>
      <c r="BL47" s="38"/>
      <c r="BM47" s="38" t="str">
        <f t="shared" si="27"/>
        <v/>
      </c>
      <c r="BN47" s="36"/>
      <c r="BO47" s="36"/>
      <c r="BP47" s="38"/>
      <c r="BQ47" s="36"/>
      <c r="BR47" s="36"/>
      <c r="BS47" s="38"/>
      <c r="BT47" s="36"/>
      <c r="BU47" s="36"/>
      <c r="BV47" s="38"/>
      <c r="BW47" s="36"/>
      <c r="BX47" s="36"/>
      <c r="BY47" s="38"/>
      <c r="BZ47" s="36"/>
      <c r="CA47" s="36"/>
      <c r="CB47" s="38"/>
      <c r="CC47" s="48" t="str">
        <f t="shared" si="28"/>
        <v/>
      </c>
      <c r="CD47" s="49" t="str">
        <f t="shared" si="29"/>
        <v/>
      </c>
      <c r="CE47" s="56"/>
      <c r="CF47" s="36"/>
      <c r="CG47" s="58" t="str">
        <f t="shared" si="30"/>
        <v/>
      </c>
      <c r="CH47" s="56"/>
      <c r="CI47" s="36"/>
      <c r="CJ47" s="58"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24"/>
        <v/>
      </c>
      <c r="AE48" s="36"/>
      <c r="AF48" s="36"/>
      <c r="AG48" s="38"/>
      <c r="AH48" s="36"/>
      <c r="AI48" s="36"/>
      <c r="AJ48" s="38"/>
      <c r="AK48" s="36"/>
      <c r="AL48" s="36"/>
      <c r="AM48" s="38"/>
      <c r="AN48" s="36"/>
      <c r="AO48" s="36"/>
      <c r="AP48" s="38"/>
      <c r="AQ48" s="36"/>
      <c r="AR48" s="36"/>
      <c r="AS48" s="38"/>
      <c r="AT48" s="36"/>
      <c r="AU48" s="48" t="str">
        <f t="shared" si="25"/>
        <v/>
      </c>
      <c r="AV48" s="49" t="str">
        <f t="shared" si="26"/>
        <v/>
      </c>
      <c r="AW48" s="56"/>
      <c r="AX48" s="36"/>
      <c r="AY48" s="36"/>
      <c r="AZ48" s="38"/>
      <c r="BA48" s="36"/>
      <c r="BB48" s="36"/>
      <c r="BC48" s="38"/>
      <c r="BD48" s="36"/>
      <c r="BE48" s="36"/>
      <c r="BF48" s="38"/>
      <c r="BG48" s="36"/>
      <c r="BH48" s="36"/>
      <c r="BI48" s="38"/>
      <c r="BJ48" s="36"/>
      <c r="BK48" s="36"/>
      <c r="BL48" s="38"/>
      <c r="BM48" s="38" t="str">
        <f t="shared" si="27"/>
        <v/>
      </c>
      <c r="BN48" s="36"/>
      <c r="BO48" s="36"/>
      <c r="BP48" s="38"/>
      <c r="BQ48" s="36"/>
      <c r="BR48" s="36"/>
      <c r="BS48" s="38"/>
      <c r="BT48" s="36"/>
      <c r="BU48" s="36"/>
      <c r="BV48" s="38"/>
      <c r="BW48" s="36"/>
      <c r="BX48" s="36"/>
      <c r="BY48" s="38"/>
      <c r="BZ48" s="36"/>
      <c r="CA48" s="36"/>
      <c r="CB48" s="38"/>
      <c r="CC48" s="48" t="str">
        <f t="shared" si="28"/>
        <v/>
      </c>
      <c r="CD48" s="49" t="str">
        <f t="shared" si="29"/>
        <v/>
      </c>
      <c r="CE48" s="56"/>
      <c r="CF48" s="36"/>
      <c r="CG48" s="58" t="str">
        <f t="shared" si="30"/>
        <v/>
      </c>
      <c r="CH48" s="56"/>
      <c r="CI48" s="36"/>
      <c r="CJ48" s="58"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sortState ref="A11:C45">
    <sortCondition ref="C11:C45"/>
  </sortState>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O11">
    <cfRule type="cellIs" dxfId="0" priority="1" stopIfTrue="1" operator="lessThan">
      <formula>$C$4</formula>
    </cfRule>
  </conditionalFormatting>
  <conditionalFormatting sqref="O12">
    <cfRule type="cellIs" dxfId="1" priority="2" stopIfTrue="1" operator="lessThan">
      <formula>$C$4</formula>
    </cfRule>
  </conditionalFormatting>
  <conditionalFormatting sqref="O13">
    <cfRule type="cellIs" dxfId="2" priority="3" stopIfTrue="1" operator="lessThan">
      <formula>$C$4</formula>
    </cfRule>
  </conditionalFormatting>
  <conditionalFormatting sqref="O14">
    <cfRule type="cellIs" dxfId="3" priority="4" stopIfTrue="1" operator="lessThan">
      <formula>$C$4</formula>
    </cfRule>
  </conditionalFormatting>
  <conditionalFormatting sqref="O15">
    <cfRule type="cellIs" dxfId="4" priority="5" stopIfTrue="1" operator="lessThan">
      <formula>$C$4</formula>
    </cfRule>
  </conditionalFormatting>
  <conditionalFormatting sqref="O16">
    <cfRule type="cellIs" dxfId="5" priority="6" stopIfTrue="1" operator="lessThan">
      <formula>$C$4</formula>
    </cfRule>
  </conditionalFormatting>
  <conditionalFormatting sqref="O17">
    <cfRule type="cellIs" dxfId="6" priority="7" stopIfTrue="1" operator="lessThan">
      <formula>$C$4</formula>
    </cfRule>
  </conditionalFormatting>
  <conditionalFormatting sqref="O18">
    <cfRule type="cellIs" dxfId="7" priority="8" stopIfTrue="1" operator="lessThan">
      <formula>$C$4</formula>
    </cfRule>
  </conditionalFormatting>
  <conditionalFormatting sqref="O19">
    <cfRule type="cellIs" dxfId="8" priority="9" stopIfTrue="1" operator="lessThan">
      <formula>$C$4</formula>
    </cfRule>
  </conditionalFormatting>
  <conditionalFormatting sqref="O20">
    <cfRule type="cellIs" dxfId="9" priority="10" stopIfTrue="1" operator="lessThan">
      <formula>$C$4</formula>
    </cfRule>
  </conditionalFormatting>
  <conditionalFormatting sqref="O21">
    <cfRule type="cellIs" dxfId="10" priority="11" stopIfTrue="1" operator="lessThan">
      <formula>$C$4</formula>
    </cfRule>
  </conditionalFormatting>
  <conditionalFormatting sqref="O22">
    <cfRule type="cellIs" dxfId="11" priority="12" stopIfTrue="1" operator="lessThan">
      <formula>$C$4</formula>
    </cfRule>
  </conditionalFormatting>
  <conditionalFormatting sqref="O23">
    <cfRule type="cellIs" dxfId="12" priority="13" stopIfTrue="1" operator="lessThan">
      <formula>$C$4</formula>
    </cfRule>
  </conditionalFormatting>
  <conditionalFormatting sqref="O24">
    <cfRule type="cellIs" dxfId="13" priority="14" stopIfTrue="1" operator="lessThan">
      <formula>$C$4</formula>
    </cfRule>
  </conditionalFormatting>
  <conditionalFormatting sqref="O25">
    <cfRule type="cellIs" dxfId="14" priority="15" stopIfTrue="1" operator="lessThan">
      <formula>$C$4</formula>
    </cfRule>
  </conditionalFormatting>
  <conditionalFormatting sqref="O26">
    <cfRule type="cellIs" dxfId="15" priority="16" stopIfTrue="1" operator="lessThan">
      <formula>$C$4</formula>
    </cfRule>
  </conditionalFormatting>
  <conditionalFormatting sqref="O27">
    <cfRule type="cellIs" dxfId="16" priority="17" stopIfTrue="1" operator="lessThan">
      <formula>$C$4</formula>
    </cfRule>
  </conditionalFormatting>
  <conditionalFormatting sqref="O28">
    <cfRule type="cellIs" dxfId="17" priority="18" stopIfTrue="1" operator="lessThan">
      <formula>$C$4</formula>
    </cfRule>
  </conditionalFormatting>
  <conditionalFormatting sqref="O29">
    <cfRule type="cellIs" dxfId="18" priority="19" stopIfTrue="1" operator="lessThan">
      <formula>$C$4</formula>
    </cfRule>
  </conditionalFormatting>
  <conditionalFormatting sqref="O30">
    <cfRule type="cellIs" dxfId="19" priority="20" stopIfTrue="1" operator="lessThan">
      <formula>$C$4</formula>
    </cfRule>
  </conditionalFormatting>
  <conditionalFormatting sqref="O31">
    <cfRule type="cellIs" dxfId="20" priority="21" stopIfTrue="1" operator="lessThan">
      <formula>$C$4</formula>
    </cfRule>
  </conditionalFormatting>
  <conditionalFormatting sqref="O32">
    <cfRule type="cellIs" dxfId="21" priority="22" stopIfTrue="1" operator="lessThan">
      <formula>$C$4</formula>
    </cfRule>
  </conditionalFormatting>
  <conditionalFormatting sqref="O33">
    <cfRule type="cellIs" dxfId="22" priority="23" stopIfTrue="1" operator="lessThan">
      <formula>$C$4</formula>
    </cfRule>
  </conditionalFormatting>
  <conditionalFormatting sqref="O34">
    <cfRule type="cellIs" dxfId="23" priority="24" stopIfTrue="1" operator="lessThan">
      <formula>$C$4</formula>
    </cfRule>
  </conditionalFormatting>
  <conditionalFormatting sqref="O35">
    <cfRule type="cellIs" dxfId="24" priority="25" stopIfTrue="1" operator="lessThan">
      <formula>$C$4</formula>
    </cfRule>
  </conditionalFormatting>
  <conditionalFormatting sqref="O36">
    <cfRule type="cellIs" dxfId="25" priority="26" stopIfTrue="1" operator="lessThan">
      <formula>$C$4</formula>
    </cfRule>
  </conditionalFormatting>
  <conditionalFormatting sqref="O37">
    <cfRule type="cellIs" dxfId="26" priority="27" stopIfTrue="1" operator="lessThan">
      <formula>$C$4</formula>
    </cfRule>
  </conditionalFormatting>
  <conditionalFormatting sqref="O38">
    <cfRule type="cellIs" dxfId="27" priority="28" stopIfTrue="1" operator="lessThan">
      <formula>$C$4</formula>
    </cfRule>
  </conditionalFormatting>
  <conditionalFormatting sqref="O39">
    <cfRule type="cellIs" dxfId="28" priority="29" stopIfTrue="1" operator="lessThan">
      <formula>$C$4</formula>
    </cfRule>
  </conditionalFormatting>
  <conditionalFormatting sqref="O40">
    <cfRule type="cellIs" dxfId="29" priority="30" stopIfTrue="1" operator="lessThan">
      <formula>$C$4</formula>
    </cfRule>
  </conditionalFormatting>
  <conditionalFormatting sqref="O41">
    <cfRule type="cellIs" dxfId="30" priority="31" stopIfTrue="1" operator="lessThan">
      <formula>$C$4</formula>
    </cfRule>
  </conditionalFormatting>
  <conditionalFormatting sqref="O42">
    <cfRule type="cellIs" dxfId="31" priority="32" stopIfTrue="1" operator="lessThan">
      <formula>$C$4</formula>
    </cfRule>
  </conditionalFormatting>
  <conditionalFormatting sqref="O43">
    <cfRule type="cellIs" dxfId="32" priority="33" stopIfTrue="1" operator="lessThan">
      <formula>$C$4</formula>
    </cfRule>
  </conditionalFormatting>
  <conditionalFormatting sqref="O44">
    <cfRule type="cellIs" dxfId="33" priority="34" stopIfTrue="1" operator="lessThan">
      <formula>$C$4</formula>
    </cfRule>
  </conditionalFormatting>
  <conditionalFormatting sqref="O45">
    <cfRule type="cellIs" dxfId="34" priority="35" stopIfTrue="1" operator="lessThan">
      <formula>$C$4</formula>
    </cfRule>
  </conditionalFormatting>
  <conditionalFormatting sqref="O46">
    <cfRule type="cellIs" dxfId="35" priority="36" stopIfTrue="1" operator="lessThan">
      <formula>$C$4</formula>
    </cfRule>
  </conditionalFormatting>
  <conditionalFormatting sqref="O47">
    <cfRule type="cellIs" dxfId="36" priority="37" stopIfTrue="1" operator="lessThan">
      <formula>$C$4</formula>
    </cfRule>
  </conditionalFormatting>
  <conditionalFormatting sqref="O48">
    <cfRule type="cellIs" dxfId="37" priority="38" stopIfTrue="1" operator="lessThan">
      <formula>$C$4</formula>
    </cfRule>
  </conditionalFormatting>
  <conditionalFormatting sqref="O49">
    <cfRule type="cellIs" dxfId="38" priority="39" stopIfTrue="1" operator="lessThan">
      <formula>$C$4</formula>
    </cfRule>
  </conditionalFormatting>
  <conditionalFormatting sqref="O50">
    <cfRule type="cellIs" dxfId="39" priority="40" stopIfTrue="1" operator="lessThan">
      <formula>$C$4</formula>
    </cfRule>
  </conditionalFormatting>
  <conditionalFormatting sqref="O51">
    <cfRule type="cellIs" dxfId="40" priority="41" stopIfTrue="1" operator="lessThan">
      <formula>$C$4</formula>
    </cfRule>
  </conditionalFormatting>
  <conditionalFormatting sqref="O52">
    <cfRule type="cellIs" dxfId="41" priority="42" stopIfTrue="1" operator="lessThan">
      <formula>$C$4</formula>
    </cfRule>
  </conditionalFormatting>
  <conditionalFormatting sqref="O53">
    <cfRule type="cellIs" dxfId="42" priority="43" stopIfTrue="1" operator="lessThan">
      <formula>$C$4</formula>
    </cfRule>
  </conditionalFormatting>
  <conditionalFormatting sqref="O54">
    <cfRule type="cellIs" dxfId="43" priority="44" stopIfTrue="1" operator="lessThan">
      <formula>$C$4</formula>
    </cfRule>
  </conditionalFormatting>
  <conditionalFormatting sqref="O55">
    <cfRule type="cellIs" dxfId="44" priority="45" stopIfTrue="1" operator="lessThan">
      <formula>$C$4</formula>
    </cfRule>
  </conditionalFormatting>
  <conditionalFormatting sqref="O56">
    <cfRule type="cellIs" dxfId="45" priority="46" stopIfTrue="1" operator="lessThan">
      <formula>$C$4</formula>
    </cfRule>
  </conditionalFormatting>
  <conditionalFormatting sqref="O57">
    <cfRule type="cellIs" dxfId="46" priority="47" stopIfTrue="1" operator="lessThan">
      <formula>$C$4</formula>
    </cfRule>
  </conditionalFormatting>
  <conditionalFormatting sqref="O58">
    <cfRule type="cellIs" dxfId="47" priority="48" stopIfTrue="1" operator="lessThan">
      <formula>$C$4</formula>
    </cfRule>
  </conditionalFormatting>
  <conditionalFormatting sqref="O59">
    <cfRule type="cellIs" dxfId="48" priority="49" stopIfTrue="1" operator="lessThan">
      <formula>$C$4</formula>
    </cfRule>
  </conditionalFormatting>
  <conditionalFormatting sqref="O60">
    <cfRule type="cellIs" dxfId="49" priority="50" stopIfTrue="1" operator="lessThan">
      <formula>$C$4</formula>
    </cfRule>
  </conditionalFormatting>
  <conditionalFormatting sqref="P11">
    <cfRule type="cellIs" dxfId="50" priority="51" stopIfTrue="1" operator="lessThan">
      <formula>$C$4</formula>
    </cfRule>
  </conditionalFormatting>
  <conditionalFormatting sqref="P12">
    <cfRule type="cellIs" dxfId="51" priority="52" stopIfTrue="1" operator="lessThan">
      <formula>$C$4</formula>
    </cfRule>
  </conditionalFormatting>
  <conditionalFormatting sqref="P13">
    <cfRule type="cellIs" dxfId="52" priority="53" stopIfTrue="1" operator="lessThan">
      <formula>$C$4</formula>
    </cfRule>
  </conditionalFormatting>
  <conditionalFormatting sqref="P14">
    <cfRule type="cellIs" dxfId="53" priority="54" stopIfTrue="1" operator="lessThan">
      <formula>$C$4</formula>
    </cfRule>
  </conditionalFormatting>
  <conditionalFormatting sqref="P15">
    <cfRule type="cellIs" dxfId="54" priority="55" stopIfTrue="1" operator="lessThan">
      <formula>$C$4</formula>
    </cfRule>
  </conditionalFormatting>
  <conditionalFormatting sqref="P16">
    <cfRule type="cellIs" dxfId="55" priority="56" stopIfTrue="1" operator="lessThan">
      <formula>$C$4</formula>
    </cfRule>
  </conditionalFormatting>
  <conditionalFormatting sqref="P17">
    <cfRule type="cellIs" dxfId="56" priority="57" stopIfTrue="1" operator="lessThan">
      <formula>$C$4</formula>
    </cfRule>
  </conditionalFormatting>
  <conditionalFormatting sqref="P18">
    <cfRule type="cellIs" dxfId="57" priority="58" stopIfTrue="1" operator="lessThan">
      <formula>$C$4</formula>
    </cfRule>
  </conditionalFormatting>
  <conditionalFormatting sqref="P19">
    <cfRule type="cellIs" dxfId="58" priority="59" stopIfTrue="1" operator="lessThan">
      <formula>$C$4</formula>
    </cfRule>
  </conditionalFormatting>
  <conditionalFormatting sqref="P20">
    <cfRule type="cellIs" dxfId="59" priority="60" stopIfTrue="1" operator="lessThan">
      <formula>$C$4</formula>
    </cfRule>
  </conditionalFormatting>
  <conditionalFormatting sqref="P21">
    <cfRule type="cellIs" dxfId="60" priority="61" stopIfTrue="1" operator="lessThan">
      <formula>$C$4</formula>
    </cfRule>
  </conditionalFormatting>
  <conditionalFormatting sqref="P22">
    <cfRule type="cellIs" dxfId="61" priority="62" stopIfTrue="1" operator="lessThan">
      <formula>$C$4</formula>
    </cfRule>
  </conditionalFormatting>
  <conditionalFormatting sqref="P23">
    <cfRule type="cellIs" dxfId="62" priority="63" stopIfTrue="1" operator="lessThan">
      <formula>$C$4</formula>
    </cfRule>
  </conditionalFormatting>
  <conditionalFormatting sqref="P24">
    <cfRule type="cellIs" dxfId="63" priority="64" stopIfTrue="1" operator="lessThan">
      <formula>$C$4</formula>
    </cfRule>
  </conditionalFormatting>
  <conditionalFormatting sqref="P25">
    <cfRule type="cellIs" dxfId="64" priority="65" stopIfTrue="1" operator="lessThan">
      <formula>$C$4</formula>
    </cfRule>
  </conditionalFormatting>
  <conditionalFormatting sqref="P26">
    <cfRule type="cellIs" dxfId="65" priority="66" stopIfTrue="1" operator="lessThan">
      <formula>$C$4</formula>
    </cfRule>
  </conditionalFormatting>
  <conditionalFormatting sqref="P27">
    <cfRule type="cellIs" dxfId="66" priority="67" stopIfTrue="1" operator="lessThan">
      <formula>$C$4</formula>
    </cfRule>
  </conditionalFormatting>
  <conditionalFormatting sqref="P28">
    <cfRule type="cellIs" dxfId="67" priority="68" stopIfTrue="1" operator="lessThan">
      <formula>$C$4</formula>
    </cfRule>
  </conditionalFormatting>
  <conditionalFormatting sqref="P29">
    <cfRule type="cellIs" dxfId="68" priority="69" stopIfTrue="1" operator="lessThan">
      <formula>$C$4</formula>
    </cfRule>
  </conditionalFormatting>
  <conditionalFormatting sqref="P30">
    <cfRule type="cellIs" dxfId="69" priority="70" stopIfTrue="1" operator="lessThan">
      <formula>$C$4</formula>
    </cfRule>
  </conditionalFormatting>
  <conditionalFormatting sqref="P31">
    <cfRule type="cellIs" dxfId="70" priority="71" stopIfTrue="1" operator="lessThan">
      <formula>$C$4</formula>
    </cfRule>
  </conditionalFormatting>
  <conditionalFormatting sqref="P32">
    <cfRule type="cellIs" dxfId="71" priority="72" stopIfTrue="1" operator="lessThan">
      <formula>$C$4</formula>
    </cfRule>
  </conditionalFormatting>
  <conditionalFormatting sqref="P33">
    <cfRule type="cellIs" dxfId="72" priority="73" stopIfTrue="1" operator="lessThan">
      <formula>$C$4</formula>
    </cfRule>
  </conditionalFormatting>
  <conditionalFormatting sqref="P34">
    <cfRule type="cellIs" dxfId="73" priority="74" stopIfTrue="1" operator="lessThan">
      <formula>$C$4</formula>
    </cfRule>
  </conditionalFormatting>
  <conditionalFormatting sqref="P35">
    <cfRule type="cellIs" dxfId="74" priority="75" stopIfTrue="1" operator="lessThan">
      <formula>$C$4</formula>
    </cfRule>
  </conditionalFormatting>
  <conditionalFormatting sqref="P36">
    <cfRule type="cellIs" dxfId="75" priority="76" stopIfTrue="1" operator="lessThan">
      <formula>$C$4</formula>
    </cfRule>
  </conditionalFormatting>
  <conditionalFormatting sqref="P37">
    <cfRule type="cellIs" dxfId="76" priority="77" stopIfTrue="1" operator="lessThan">
      <formula>$C$4</formula>
    </cfRule>
  </conditionalFormatting>
  <conditionalFormatting sqref="P38">
    <cfRule type="cellIs" dxfId="77" priority="78" stopIfTrue="1" operator="lessThan">
      <formula>$C$4</formula>
    </cfRule>
  </conditionalFormatting>
  <conditionalFormatting sqref="P39">
    <cfRule type="cellIs" dxfId="78" priority="79" stopIfTrue="1" operator="lessThan">
      <formula>$C$4</formula>
    </cfRule>
  </conditionalFormatting>
  <conditionalFormatting sqref="P40">
    <cfRule type="cellIs" dxfId="79" priority="80" stopIfTrue="1" operator="lessThan">
      <formula>$C$4</formula>
    </cfRule>
  </conditionalFormatting>
  <conditionalFormatting sqref="P41">
    <cfRule type="cellIs" dxfId="80" priority="81" stopIfTrue="1" operator="lessThan">
      <formula>$C$4</formula>
    </cfRule>
  </conditionalFormatting>
  <conditionalFormatting sqref="P42">
    <cfRule type="cellIs" dxfId="81" priority="82" stopIfTrue="1" operator="lessThan">
      <formula>$C$4</formula>
    </cfRule>
  </conditionalFormatting>
  <conditionalFormatting sqref="P43">
    <cfRule type="cellIs" dxfId="82" priority="83" stopIfTrue="1" operator="lessThan">
      <formula>$C$4</formula>
    </cfRule>
  </conditionalFormatting>
  <conditionalFormatting sqref="P44">
    <cfRule type="cellIs" dxfId="83" priority="84" stopIfTrue="1" operator="lessThan">
      <formula>$C$4</formula>
    </cfRule>
  </conditionalFormatting>
  <conditionalFormatting sqref="P45">
    <cfRule type="cellIs" dxfId="84" priority="85" stopIfTrue="1" operator="lessThan">
      <formula>$C$4</formula>
    </cfRule>
  </conditionalFormatting>
  <conditionalFormatting sqref="P46">
    <cfRule type="cellIs" dxfId="85" priority="86" stopIfTrue="1" operator="lessThan">
      <formula>$C$4</formula>
    </cfRule>
  </conditionalFormatting>
  <conditionalFormatting sqref="P47">
    <cfRule type="cellIs" dxfId="86" priority="87" stopIfTrue="1" operator="lessThan">
      <formula>$C$4</formula>
    </cfRule>
  </conditionalFormatting>
  <conditionalFormatting sqref="P48">
    <cfRule type="cellIs" dxfId="87" priority="88" stopIfTrue="1" operator="lessThan">
      <formula>$C$4</formula>
    </cfRule>
  </conditionalFormatting>
  <conditionalFormatting sqref="P49">
    <cfRule type="cellIs" dxfId="88" priority="89" stopIfTrue="1" operator="lessThan">
      <formula>$C$4</formula>
    </cfRule>
  </conditionalFormatting>
  <conditionalFormatting sqref="P50">
    <cfRule type="cellIs" dxfId="89" priority="90" stopIfTrue="1" operator="lessThan">
      <formula>$C$4</formula>
    </cfRule>
  </conditionalFormatting>
  <conditionalFormatting sqref="P51">
    <cfRule type="cellIs" dxfId="90" priority="91" stopIfTrue="1" operator="lessThan">
      <formula>$C$4</formula>
    </cfRule>
  </conditionalFormatting>
  <conditionalFormatting sqref="P52">
    <cfRule type="cellIs" dxfId="91" priority="92" stopIfTrue="1" operator="lessThan">
      <formula>$C$4</formula>
    </cfRule>
  </conditionalFormatting>
  <conditionalFormatting sqref="P53">
    <cfRule type="cellIs" dxfId="92" priority="93" stopIfTrue="1" operator="lessThan">
      <formula>$C$4</formula>
    </cfRule>
  </conditionalFormatting>
  <conditionalFormatting sqref="P54">
    <cfRule type="cellIs" dxfId="93" priority="94" stopIfTrue="1" operator="lessThan">
      <formula>$C$4</formula>
    </cfRule>
  </conditionalFormatting>
  <conditionalFormatting sqref="P55">
    <cfRule type="cellIs" dxfId="94" priority="95" stopIfTrue="1" operator="lessThan">
      <formula>$C$4</formula>
    </cfRule>
  </conditionalFormatting>
  <conditionalFormatting sqref="P56">
    <cfRule type="cellIs" dxfId="95" priority="96" stopIfTrue="1" operator="lessThan">
      <formula>$C$4</formula>
    </cfRule>
  </conditionalFormatting>
  <conditionalFormatting sqref="P57">
    <cfRule type="cellIs" dxfId="96" priority="97" stopIfTrue="1" operator="lessThan">
      <formula>$C$4</formula>
    </cfRule>
  </conditionalFormatting>
  <conditionalFormatting sqref="P58">
    <cfRule type="cellIs" dxfId="97" priority="98" stopIfTrue="1" operator="lessThan">
      <formula>$C$4</formula>
    </cfRule>
  </conditionalFormatting>
  <conditionalFormatting sqref="P59">
    <cfRule type="cellIs" dxfId="98" priority="99" stopIfTrue="1" operator="lessThan">
      <formula>$C$4</formula>
    </cfRule>
  </conditionalFormatting>
  <conditionalFormatting sqref="P60">
    <cfRule type="cellIs" dxfId="99" priority="100" stopIfTrue="1" operator="lessThan">
      <formula>$C$4</formula>
    </cfRule>
  </conditionalFormatting>
  <conditionalFormatting sqref="Q11">
    <cfRule type="cellIs" dxfId="100" priority="101" stopIfTrue="1" operator="lessThan">
      <formula>$C$4</formula>
    </cfRule>
  </conditionalFormatting>
  <conditionalFormatting sqref="Q12">
    <cfRule type="cellIs" dxfId="101" priority="102" stopIfTrue="1" operator="lessThan">
      <formula>$C$4</formula>
    </cfRule>
  </conditionalFormatting>
  <conditionalFormatting sqref="Q13">
    <cfRule type="cellIs" dxfId="102" priority="103" stopIfTrue="1" operator="lessThan">
      <formula>$C$4</formula>
    </cfRule>
  </conditionalFormatting>
  <conditionalFormatting sqref="Q14">
    <cfRule type="cellIs" dxfId="103" priority="104" stopIfTrue="1" operator="lessThan">
      <formula>$C$4</formula>
    </cfRule>
  </conditionalFormatting>
  <conditionalFormatting sqref="Q15">
    <cfRule type="cellIs" dxfId="104" priority="105" stopIfTrue="1" operator="lessThan">
      <formula>$C$4</formula>
    </cfRule>
  </conditionalFormatting>
  <conditionalFormatting sqref="Q16">
    <cfRule type="cellIs" dxfId="105" priority="106" stopIfTrue="1" operator="lessThan">
      <formula>$C$4</formula>
    </cfRule>
  </conditionalFormatting>
  <conditionalFormatting sqref="Q17">
    <cfRule type="cellIs" dxfId="106" priority="107" stopIfTrue="1" operator="lessThan">
      <formula>$C$4</formula>
    </cfRule>
  </conditionalFormatting>
  <conditionalFormatting sqref="Q18">
    <cfRule type="cellIs" dxfId="107" priority="108" stopIfTrue="1" operator="lessThan">
      <formula>$C$4</formula>
    </cfRule>
  </conditionalFormatting>
  <conditionalFormatting sqref="Q19">
    <cfRule type="cellIs" dxfId="108" priority="109" stopIfTrue="1" operator="lessThan">
      <formula>$C$4</formula>
    </cfRule>
  </conditionalFormatting>
  <conditionalFormatting sqref="Q20">
    <cfRule type="cellIs" dxfId="109" priority="110" stopIfTrue="1" operator="lessThan">
      <formula>$C$4</formula>
    </cfRule>
  </conditionalFormatting>
  <conditionalFormatting sqref="Q21">
    <cfRule type="cellIs" dxfId="110" priority="111" stopIfTrue="1" operator="lessThan">
      <formula>$C$4</formula>
    </cfRule>
  </conditionalFormatting>
  <conditionalFormatting sqref="Q22">
    <cfRule type="cellIs" dxfId="111" priority="112" stopIfTrue="1" operator="lessThan">
      <formula>$C$4</formula>
    </cfRule>
  </conditionalFormatting>
  <conditionalFormatting sqref="Q23">
    <cfRule type="cellIs" dxfId="112" priority="113" stopIfTrue="1" operator="lessThan">
      <formula>$C$4</formula>
    </cfRule>
  </conditionalFormatting>
  <conditionalFormatting sqref="Q24">
    <cfRule type="cellIs" dxfId="113" priority="114" stopIfTrue="1" operator="lessThan">
      <formula>$C$4</formula>
    </cfRule>
  </conditionalFormatting>
  <conditionalFormatting sqref="Q25">
    <cfRule type="cellIs" dxfId="114" priority="115" stopIfTrue="1" operator="lessThan">
      <formula>$C$4</formula>
    </cfRule>
  </conditionalFormatting>
  <conditionalFormatting sqref="Q26">
    <cfRule type="cellIs" dxfId="115" priority="116" stopIfTrue="1" operator="lessThan">
      <formula>$C$4</formula>
    </cfRule>
  </conditionalFormatting>
  <conditionalFormatting sqref="Q27">
    <cfRule type="cellIs" dxfId="116" priority="117" stopIfTrue="1" operator="lessThan">
      <formula>$C$4</formula>
    </cfRule>
  </conditionalFormatting>
  <conditionalFormatting sqref="Q28">
    <cfRule type="cellIs" dxfId="117" priority="118" stopIfTrue="1" operator="lessThan">
      <formula>$C$4</formula>
    </cfRule>
  </conditionalFormatting>
  <conditionalFormatting sqref="Q29">
    <cfRule type="cellIs" dxfId="118" priority="119" stopIfTrue="1" operator="lessThan">
      <formula>$C$4</formula>
    </cfRule>
  </conditionalFormatting>
  <conditionalFormatting sqref="Q30">
    <cfRule type="cellIs" dxfId="119" priority="120" stopIfTrue="1" operator="lessThan">
      <formula>$C$4</formula>
    </cfRule>
  </conditionalFormatting>
  <conditionalFormatting sqref="Q31">
    <cfRule type="cellIs" dxfId="120" priority="121" stopIfTrue="1" operator="lessThan">
      <formula>$C$4</formula>
    </cfRule>
  </conditionalFormatting>
  <conditionalFormatting sqref="Q32">
    <cfRule type="cellIs" dxfId="121" priority="122" stopIfTrue="1" operator="lessThan">
      <formula>$C$4</formula>
    </cfRule>
  </conditionalFormatting>
  <conditionalFormatting sqref="Q33">
    <cfRule type="cellIs" dxfId="122" priority="123" stopIfTrue="1" operator="lessThan">
      <formula>$C$4</formula>
    </cfRule>
  </conditionalFormatting>
  <conditionalFormatting sqref="Q34">
    <cfRule type="cellIs" dxfId="123" priority="124" stopIfTrue="1" operator="lessThan">
      <formula>$C$4</formula>
    </cfRule>
  </conditionalFormatting>
  <conditionalFormatting sqref="Q35">
    <cfRule type="cellIs" dxfId="124" priority="125" stopIfTrue="1" operator="lessThan">
      <formula>$C$4</formula>
    </cfRule>
  </conditionalFormatting>
  <conditionalFormatting sqref="Q36">
    <cfRule type="cellIs" dxfId="125" priority="126" stopIfTrue="1" operator="lessThan">
      <formula>$C$4</formula>
    </cfRule>
  </conditionalFormatting>
  <conditionalFormatting sqref="Q37">
    <cfRule type="cellIs" dxfId="126" priority="127" stopIfTrue="1" operator="lessThan">
      <formula>$C$4</formula>
    </cfRule>
  </conditionalFormatting>
  <conditionalFormatting sqref="Q38">
    <cfRule type="cellIs" dxfId="127" priority="128" stopIfTrue="1" operator="lessThan">
      <formula>$C$4</formula>
    </cfRule>
  </conditionalFormatting>
  <conditionalFormatting sqref="Q39">
    <cfRule type="cellIs" dxfId="128" priority="129" stopIfTrue="1" operator="lessThan">
      <formula>$C$4</formula>
    </cfRule>
  </conditionalFormatting>
  <conditionalFormatting sqref="Q40">
    <cfRule type="cellIs" dxfId="129" priority="130" stopIfTrue="1" operator="lessThan">
      <formula>$C$4</formula>
    </cfRule>
  </conditionalFormatting>
  <conditionalFormatting sqref="Q41">
    <cfRule type="cellIs" dxfId="130" priority="131" stopIfTrue="1" operator="lessThan">
      <formula>$C$4</formula>
    </cfRule>
  </conditionalFormatting>
  <conditionalFormatting sqref="Q42">
    <cfRule type="cellIs" dxfId="131" priority="132" stopIfTrue="1" operator="lessThan">
      <formula>$C$4</formula>
    </cfRule>
  </conditionalFormatting>
  <conditionalFormatting sqref="Q43">
    <cfRule type="cellIs" dxfId="132" priority="133" stopIfTrue="1" operator="lessThan">
      <formula>$C$4</formula>
    </cfRule>
  </conditionalFormatting>
  <conditionalFormatting sqref="Q44">
    <cfRule type="cellIs" dxfId="133" priority="134" stopIfTrue="1" operator="lessThan">
      <formula>$C$4</formula>
    </cfRule>
  </conditionalFormatting>
  <conditionalFormatting sqref="Q45">
    <cfRule type="cellIs" dxfId="134" priority="135" stopIfTrue="1" operator="lessThan">
      <formula>$C$4</formula>
    </cfRule>
  </conditionalFormatting>
  <conditionalFormatting sqref="Q46">
    <cfRule type="cellIs" dxfId="135" priority="136" stopIfTrue="1" operator="lessThan">
      <formula>$C$4</formula>
    </cfRule>
  </conditionalFormatting>
  <conditionalFormatting sqref="Q47">
    <cfRule type="cellIs" dxfId="136" priority="137" stopIfTrue="1" operator="lessThan">
      <formula>$C$4</formula>
    </cfRule>
  </conditionalFormatting>
  <conditionalFormatting sqref="Q48">
    <cfRule type="cellIs" dxfId="137" priority="138" stopIfTrue="1" operator="lessThan">
      <formula>$C$4</formula>
    </cfRule>
  </conditionalFormatting>
  <conditionalFormatting sqref="Q49">
    <cfRule type="cellIs" dxfId="138" priority="139" stopIfTrue="1" operator="lessThan">
      <formula>$C$4</formula>
    </cfRule>
  </conditionalFormatting>
  <conditionalFormatting sqref="Q50">
    <cfRule type="cellIs" dxfId="139" priority="140" stopIfTrue="1" operator="lessThan">
      <formula>$C$4</formula>
    </cfRule>
  </conditionalFormatting>
  <conditionalFormatting sqref="Q51">
    <cfRule type="cellIs" dxfId="140" priority="141" stopIfTrue="1" operator="lessThan">
      <formula>$C$4</formula>
    </cfRule>
  </conditionalFormatting>
  <conditionalFormatting sqref="Q52">
    <cfRule type="cellIs" dxfId="141" priority="142" stopIfTrue="1" operator="lessThan">
      <formula>$C$4</formula>
    </cfRule>
  </conditionalFormatting>
  <conditionalFormatting sqref="Q53">
    <cfRule type="cellIs" dxfId="142" priority="143" stopIfTrue="1" operator="lessThan">
      <formula>$C$4</formula>
    </cfRule>
  </conditionalFormatting>
  <conditionalFormatting sqref="Q54">
    <cfRule type="cellIs" dxfId="143" priority="144" stopIfTrue="1" operator="lessThan">
      <formula>$C$4</formula>
    </cfRule>
  </conditionalFormatting>
  <conditionalFormatting sqref="Q55">
    <cfRule type="cellIs" dxfId="144" priority="145" stopIfTrue="1" operator="lessThan">
      <formula>$C$4</formula>
    </cfRule>
  </conditionalFormatting>
  <conditionalFormatting sqref="Q56">
    <cfRule type="cellIs" dxfId="145" priority="146" stopIfTrue="1" operator="lessThan">
      <formula>$C$4</formula>
    </cfRule>
  </conditionalFormatting>
  <conditionalFormatting sqref="Q57">
    <cfRule type="cellIs" dxfId="146" priority="147" stopIfTrue="1" operator="lessThan">
      <formula>$C$4</formula>
    </cfRule>
  </conditionalFormatting>
  <conditionalFormatting sqref="Q58">
    <cfRule type="cellIs" dxfId="147" priority="148" stopIfTrue="1" operator="lessThan">
      <formula>$C$4</formula>
    </cfRule>
  </conditionalFormatting>
  <conditionalFormatting sqref="Q59">
    <cfRule type="cellIs" dxfId="148" priority="149" stopIfTrue="1" operator="lessThan">
      <formula>$C$4</formula>
    </cfRule>
  </conditionalFormatting>
  <conditionalFormatting sqref="Q60">
    <cfRule type="cellIs" dxfId="149" priority="150" stopIfTrue="1" operator="lessThan">
      <formula>$C$4</formula>
    </cfRule>
  </conditionalFormatting>
  <conditionalFormatting sqref="T11">
    <cfRule type="cellIs" dxfId="150" priority="151" stopIfTrue="1" operator="lessThan">
      <formula>$C$4</formula>
    </cfRule>
  </conditionalFormatting>
  <conditionalFormatting sqref="T12">
    <cfRule type="cellIs" dxfId="151" priority="152" stopIfTrue="1" operator="lessThan">
      <formula>$C$4</formula>
    </cfRule>
  </conditionalFormatting>
  <conditionalFormatting sqref="T13">
    <cfRule type="cellIs" dxfId="152" priority="153" stopIfTrue="1" operator="lessThan">
      <formula>$C$4</formula>
    </cfRule>
  </conditionalFormatting>
  <conditionalFormatting sqref="T14">
    <cfRule type="cellIs" dxfId="153" priority="154" stopIfTrue="1" operator="lessThan">
      <formula>$C$4</formula>
    </cfRule>
  </conditionalFormatting>
  <conditionalFormatting sqref="T15">
    <cfRule type="cellIs" dxfId="154" priority="155" stopIfTrue="1" operator="lessThan">
      <formula>$C$4</formula>
    </cfRule>
  </conditionalFormatting>
  <conditionalFormatting sqref="T16">
    <cfRule type="cellIs" dxfId="155" priority="156" stopIfTrue="1" operator="lessThan">
      <formula>$C$4</formula>
    </cfRule>
  </conditionalFormatting>
  <conditionalFormatting sqref="T17">
    <cfRule type="cellIs" dxfId="156" priority="157" stopIfTrue="1" operator="lessThan">
      <formula>$C$4</formula>
    </cfRule>
  </conditionalFormatting>
  <conditionalFormatting sqref="T18">
    <cfRule type="cellIs" dxfId="157" priority="158" stopIfTrue="1" operator="lessThan">
      <formula>$C$4</formula>
    </cfRule>
  </conditionalFormatting>
  <conditionalFormatting sqref="T19">
    <cfRule type="cellIs" dxfId="158" priority="159" stopIfTrue="1" operator="lessThan">
      <formula>$C$4</formula>
    </cfRule>
  </conditionalFormatting>
  <conditionalFormatting sqref="T20">
    <cfRule type="cellIs" dxfId="159" priority="160" stopIfTrue="1" operator="lessThan">
      <formula>$C$4</formula>
    </cfRule>
  </conditionalFormatting>
  <conditionalFormatting sqref="T21">
    <cfRule type="cellIs" dxfId="160" priority="161" stopIfTrue="1" operator="lessThan">
      <formula>$C$4</formula>
    </cfRule>
  </conditionalFormatting>
  <conditionalFormatting sqref="T22">
    <cfRule type="cellIs" dxfId="161" priority="162" stopIfTrue="1" operator="lessThan">
      <formula>$C$4</formula>
    </cfRule>
  </conditionalFormatting>
  <conditionalFormatting sqref="T23">
    <cfRule type="cellIs" dxfId="162" priority="163" stopIfTrue="1" operator="lessThan">
      <formula>$C$4</formula>
    </cfRule>
  </conditionalFormatting>
  <conditionalFormatting sqref="T24">
    <cfRule type="cellIs" dxfId="163" priority="164" stopIfTrue="1" operator="lessThan">
      <formula>$C$4</formula>
    </cfRule>
  </conditionalFormatting>
  <conditionalFormatting sqref="T25">
    <cfRule type="cellIs" dxfId="164" priority="165" stopIfTrue="1" operator="lessThan">
      <formula>$C$4</formula>
    </cfRule>
  </conditionalFormatting>
  <conditionalFormatting sqref="T26">
    <cfRule type="cellIs" dxfId="165" priority="166" stopIfTrue="1" operator="lessThan">
      <formula>$C$4</formula>
    </cfRule>
  </conditionalFormatting>
  <conditionalFormatting sqref="T27">
    <cfRule type="cellIs" dxfId="166" priority="167" stopIfTrue="1" operator="lessThan">
      <formula>$C$4</formula>
    </cfRule>
  </conditionalFormatting>
  <conditionalFormatting sqref="T28">
    <cfRule type="cellIs" dxfId="167" priority="168" stopIfTrue="1" operator="lessThan">
      <formula>$C$4</formula>
    </cfRule>
  </conditionalFormatting>
  <conditionalFormatting sqref="T29">
    <cfRule type="cellIs" dxfId="168" priority="169" stopIfTrue="1" operator="lessThan">
      <formula>$C$4</formula>
    </cfRule>
  </conditionalFormatting>
  <conditionalFormatting sqref="T30">
    <cfRule type="cellIs" dxfId="169" priority="170" stopIfTrue="1" operator="lessThan">
      <formula>$C$4</formula>
    </cfRule>
  </conditionalFormatting>
  <conditionalFormatting sqref="T31">
    <cfRule type="cellIs" dxfId="170" priority="171" stopIfTrue="1" operator="lessThan">
      <formula>$C$4</formula>
    </cfRule>
  </conditionalFormatting>
  <conditionalFormatting sqref="T32">
    <cfRule type="cellIs" dxfId="171" priority="172" stopIfTrue="1" operator="lessThan">
      <formula>$C$4</formula>
    </cfRule>
  </conditionalFormatting>
  <conditionalFormatting sqref="T33">
    <cfRule type="cellIs" dxfId="172" priority="173" stopIfTrue="1" operator="lessThan">
      <formula>$C$4</formula>
    </cfRule>
  </conditionalFormatting>
  <conditionalFormatting sqref="T34">
    <cfRule type="cellIs" dxfId="173" priority="174" stopIfTrue="1" operator="lessThan">
      <formula>$C$4</formula>
    </cfRule>
  </conditionalFormatting>
  <conditionalFormatting sqref="T35">
    <cfRule type="cellIs" dxfId="174" priority="175" stopIfTrue="1" operator="lessThan">
      <formula>$C$4</formula>
    </cfRule>
  </conditionalFormatting>
  <conditionalFormatting sqref="T36">
    <cfRule type="cellIs" dxfId="175" priority="176" stopIfTrue="1" operator="lessThan">
      <formula>$C$4</formula>
    </cfRule>
  </conditionalFormatting>
  <conditionalFormatting sqref="T37">
    <cfRule type="cellIs" dxfId="176" priority="177" stopIfTrue="1" operator="lessThan">
      <formula>$C$4</formula>
    </cfRule>
  </conditionalFormatting>
  <conditionalFormatting sqref="T38">
    <cfRule type="cellIs" dxfId="177" priority="178" stopIfTrue="1" operator="lessThan">
      <formula>$C$4</formula>
    </cfRule>
  </conditionalFormatting>
  <conditionalFormatting sqref="T39">
    <cfRule type="cellIs" dxfId="178" priority="179" stopIfTrue="1" operator="lessThan">
      <formula>$C$4</formula>
    </cfRule>
  </conditionalFormatting>
  <conditionalFormatting sqref="T40">
    <cfRule type="cellIs" dxfId="179" priority="180" stopIfTrue="1" operator="lessThan">
      <formula>$C$4</formula>
    </cfRule>
  </conditionalFormatting>
  <conditionalFormatting sqref="T41">
    <cfRule type="cellIs" dxfId="180" priority="181" stopIfTrue="1" operator="lessThan">
      <formula>$C$4</formula>
    </cfRule>
  </conditionalFormatting>
  <conditionalFormatting sqref="T42">
    <cfRule type="cellIs" dxfId="181" priority="182" stopIfTrue="1" operator="lessThan">
      <formula>$C$4</formula>
    </cfRule>
  </conditionalFormatting>
  <conditionalFormatting sqref="T43">
    <cfRule type="cellIs" dxfId="182" priority="183" stopIfTrue="1" operator="lessThan">
      <formula>$C$4</formula>
    </cfRule>
  </conditionalFormatting>
  <conditionalFormatting sqref="T44">
    <cfRule type="cellIs" dxfId="183" priority="184" stopIfTrue="1" operator="lessThan">
      <formula>$C$4</formula>
    </cfRule>
  </conditionalFormatting>
  <conditionalFormatting sqref="T45">
    <cfRule type="cellIs" dxfId="184" priority="185" stopIfTrue="1" operator="lessThan">
      <formula>$C$4</formula>
    </cfRule>
  </conditionalFormatting>
  <conditionalFormatting sqref="T46">
    <cfRule type="cellIs" dxfId="185" priority="186" stopIfTrue="1" operator="lessThan">
      <formula>$C$4</formula>
    </cfRule>
  </conditionalFormatting>
  <conditionalFormatting sqref="T47">
    <cfRule type="cellIs" dxfId="186" priority="187" stopIfTrue="1" operator="lessThan">
      <formula>$C$4</formula>
    </cfRule>
  </conditionalFormatting>
  <conditionalFormatting sqref="T48">
    <cfRule type="cellIs" dxfId="187" priority="188" stopIfTrue="1" operator="lessThan">
      <formula>$C$4</formula>
    </cfRule>
  </conditionalFormatting>
  <conditionalFormatting sqref="T49">
    <cfRule type="cellIs" dxfId="188" priority="189" stopIfTrue="1" operator="lessThan">
      <formula>$C$4</formula>
    </cfRule>
  </conditionalFormatting>
  <conditionalFormatting sqref="T50">
    <cfRule type="cellIs" dxfId="189" priority="190" stopIfTrue="1" operator="lessThan">
      <formula>$C$4</formula>
    </cfRule>
  </conditionalFormatting>
  <conditionalFormatting sqref="T51">
    <cfRule type="cellIs" dxfId="190" priority="191" stopIfTrue="1" operator="lessThan">
      <formula>$C$4</formula>
    </cfRule>
  </conditionalFormatting>
  <conditionalFormatting sqref="T52">
    <cfRule type="cellIs" dxfId="191" priority="192" stopIfTrue="1" operator="lessThan">
      <formula>$C$4</formula>
    </cfRule>
  </conditionalFormatting>
  <conditionalFormatting sqref="T53">
    <cfRule type="cellIs" dxfId="192" priority="193" stopIfTrue="1" operator="lessThan">
      <formula>$C$4</formula>
    </cfRule>
  </conditionalFormatting>
  <conditionalFormatting sqref="T54">
    <cfRule type="cellIs" dxfId="193" priority="194" stopIfTrue="1" operator="lessThan">
      <formula>$C$4</formula>
    </cfRule>
  </conditionalFormatting>
  <conditionalFormatting sqref="T55">
    <cfRule type="cellIs" dxfId="194" priority="195" stopIfTrue="1" operator="lessThan">
      <formula>$C$4</formula>
    </cfRule>
  </conditionalFormatting>
  <conditionalFormatting sqref="T56">
    <cfRule type="cellIs" dxfId="195" priority="196" stopIfTrue="1" operator="lessThan">
      <formula>$C$4</formula>
    </cfRule>
  </conditionalFormatting>
  <conditionalFormatting sqref="T57">
    <cfRule type="cellIs" dxfId="196" priority="197" stopIfTrue="1" operator="lessThan">
      <formula>$C$4</formula>
    </cfRule>
  </conditionalFormatting>
  <conditionalFormatting sqref="T58">
    <cfRule type="cellIs" dxfId="197" priority="198" stopIfTrue="1" operator="lessThan">
      <formula>$C$4</formula>
    </cfRule>
  </conditionalFormatting>
  <conditionalFormatting sqref="T59">
    <cfRule type="cellIs" dxfId="198" priority="199" stopIfTrue="1" operator="lessThan">
      <formula>$C$4</formula>
    </cfRule>
  </conditionalFormatting>
  <conditionalFormatting sqref="T60">
    <cfRule type="cellIs" dxfId="199" priority="200" stopIfTrue="1" operator="lessThan">
      <formula>$C$4</formula>
    </cfRule>
  </conditionalFormatting>
  <conditionalFormatting sqref="W11">
    <cfRule type="cellIs" dxfId="200" priority="201" stopIfTrue="1" operator="lessThan">
      <formula>$C$4</formula>
    </cfRule>
  </conditionalFormatting>
  <conditionalFormatting sqref="W12">
    <cfRule type="cellIs" dxfId="201" priority="202" stopIfTrue="1" operator="lessThan">
      <formula>$C$4</formula>
    </cfRule>
  </conditionalFormatting>
  <conditionalFormatting sqref="W13">
    <cfRule type="cellIs" dxfId="202" priority="203" stopIfTrue="1" operator="lessThan">
      <formula>$C$4</formula>
    </cfRule>
  </conditionalFormatting>
  <conditionalFormatting sqref="W14">
    <cfRule type="cellIs" dxfId="203" priority="204" stopIfTrue="1" operator="lessThan">
      <formula>$C$4</formula>
    </cfRule>
  </conditionalFormatting>
  <conditionalFormatting sqref="W15">
    <cfRule type="cellIs" dxfId="204" priority="205" stopIfTrue="1" operator="lessThan">
      <formula>$C$4</formula>
    </cfRule>
  </conditionalFormatting>
  <conditionalFormatting sqref="W16">
    <cfRule type="cellIs" dxfId="205" priority="206" stopIfTrue="1" operator="lessThan">
      <formula>$C$4</formula>
    </cfRule>
  </conditionalFormatting>
  <conditionalFormatting sqref="W17">
    <cfRule type="cellIs" dxfId="206" priority="207" stopIfTrue="1" operator="lessThan">
      <formula>$C$4</formula>
    </cfRule>
  </conditionalFormatting>
  <conditionalFormatting sqref="W18">
    <cfRule type="cellIs" dxfId="207" priority="208" stopIfTrue="1" operator="lessThan">
      <formula>$C$4</formula>
    </cfRule>
  </conditionalFormatting>
  <conditionalFormatting sqref="W19">
    <cfRule type="cellIs" dxfId="208" priority="209" stopIfTrue="1" operator="lessThan">
      <formula>$C$4</formula>
    </cfRule>
  </conditionalFormatting>
  <conditionalFormatting sqref="W20">
    <cfRule type="cellIs" dxfId="209" priority="210" stopIfTrue="1" operator="lessThan">
      <formula>$C$4</formula>
    </cfRule>
  </conditionalFormatting>
  <conditionalFormatting sqref="W21">
    <cfRule type="cellIs" dxfId="210" priority="211" stopIfTrue="1" operator="lessThan">
      <formula>$C$4</formula>
    </cfRule>
  </conditionalFormatting>
  <conditionalFormatting sqref="W22">
    <cfRule type="cellIs" dxfId="211" priority="212" stopIfTrue="1" operator="lessThan">
      <formula>$C$4</formula>
    </cfRule>
  </conditionalFormatting>
  <conditionalFormatting sqref="W23">
    <cfRule type="cellIs" dxfId="212" priority="213" stopIfTrue="1" operator="lessThan">
      <formula>$C$4</formula>
    </cfRule>
  </conditionalFormatting>
  <conditionalFormatting sqref="W24">
    <cfRule type="cellIs" dxfId="213" priority="214" stopIfTrue="1" operator="lessThan">
      <formula>$C$4</formula>
    </cfRule>
  </conditionalFormatting>
  <conditionalFormatting sqref="W25">
    <cfRule type="cellIs" dxfId="214" priority="215" stopIfTrue="1" operator="lessThan">
      <formula>$C$4</formula>
    </cfRule>
  </conditionalFormatting>
  <conditionalFormatting sqref="W26">
    <cfRule type="cellIs" dxfId="215" priority="216" stopIfTrue="1" operator="lessThan">
      <formula>$C$4</formula>
    </cfRule>
  </conditionalFormatting>
  <conditionalFormatting sqref="W27">
    <cfRule type="cellIs" dxfId="216" priority="217" stopIfTrue="1" operator="lessThan">
      <formula>$C$4</formula>
    </cfRule>
  </conditionalFormatting>
  <conditionalFormatting sqref="W28">
    <cfRule type="cellIs" dxfId="217" priority="218" stopIfTrue="1" operator="lessThan">
      <formula>$C$4</formula>
    </cfRule>
  </conditionalFormatting>
  <conditionalFormatting sqref="W29">
    <cfRule type="cellIs" dxfId="218" priority="219" stopIfTrue="1" operator="lessThan">
      <formula>$C$4</formula>
    </cfRule>
  </conditionalFormatting>
  <conditionalFormatting sqref="W30">
    <cfRule type="cellIs" dxfId="219" priority="220" stopIfTrue="1" operator="lessThan">
      <formula>$C$4</formula>
    </cfRule>
  </conditionalFormatting>
  <conditionalFormatting sqref="W31">
    <cfRule type="cellIs" dxfId="220" priority="221" stopIfTrue="1" operator="lessThan">
      <formula>$C$4</formula>
    </cfRule>
  </conditionalFormatting>
  <conditionalFormatting sqref="W32">
    <cfRule type="cellIs" dxfId="221" priority="222" stopIfTrue="1" operator="lessThan">
      <formula>$C$4</formula>
    </cfRule>
  </conditionalFormatting>
  <conditionalFormatting sqref="W33">
    <cfRule type="cellIs" dxfId="222" priority="223" stopIfTrue="1" operator="lessThan">
      <formula>$C$4</formula>
    </cfRule>
  </conditionalFormatting>
  <conditionalFormatting sqref="W34">
    <cfRule type="cellIs" dxfId="223" priority="224" stopIfTrue="1" operator="lessThan">
      <formula>$C$4</formula>
    </cfRule>
  </conditionalFormatting>
  <conditionalFormatting sqref="W35">
    <cfRule type="cellIs" dxfId="224" priority="225" stopIfTrue="1" operator="lessThan">
      <formula>$C$4</formula>
    </cfRule>
  </conditionalFormatting>
  <conditionalFormatting sqref="W36">
    <cfRule type="cellIs" dxfId="225" priority="226" stopIfTrue="1" operator="lessThan">
      <formula>$C$4</formula>
    </cfRule>
  </conditionalFormatting>
  <conditionalFormatting sqref="W37">
    <cfRule type="cellIs" dxfId="226" priority="227" stopIfTrue="1" operator="lessThan">
      <formula>$C$4</formula>
    </cfRule>
  </conditionalFormatting>
  <conditionalFormatting sqref="W38">
    <cfRule type="cellIs" dxfId="227" priority="228" stopIfTrue="1" operator="lessThan">
      <formula>$C$4</formula>
    </cfRule>
  </conditionalFormatting>
  <conditionalFormatting sqref="W39">
    <cfRule type="cellIs" dxfId="228" priority="229" stopIfTrue="1" operator="lessThan">
      <formula>$C$4</formula>
    </cfRule>
  </conditionalFormatting>
  <conditionalFormatting sqref="W40">
    <cfRule type="cellIs" dxfId="229" priority="230" stopIfTrue="1" operator="lessThan">
      <formula>$C$4</formula>
    </cfRule>
  </conditionalFormatting>
  <conditionalFormatting sqref="W41">
    <cfRule type="cellIs" dxfId="230" priority="231" stopIfTrue="1" operator="lessThan">
      <formula>$C$4</formula>
    </cfRule>
  </conditionalFormatting>
  <conditionalFormatting sqref="W42">
    <cfRule type="cellIs" dxfId="231" priority="232" stopIfTrue="1" operator="lessThan">
      <formula>$C$4</formula>
    </cfRule>
  </conditionalFormatting>
  <conditionalFormatting sqref="W43">
    <cfRule type="cellIs" dxfId="232" priority="233" stopIfTrue="1" operator="lessThan">
      <formula>$C$4</formula>
    </cfRule>
  </conditionalFormatting>
  <conditionalFormatting sqref="W44">
    <cfRule type="cellIs" dxfId="233" priority="234" stopIfTrue="1" operator="lessThan">
      <formula>$C$4</formula>
    </cfRule>
  </conditionalFormatting>
  <conditionalFormatting sqref="W45">
    <cfRule type="cellIs" dxfId="234" priority="235" stopIfTrue="1" operator="lessThan">
      <formula>$C$4</formula>
    </cfRule>
  </conditionalFormatting>
  <conditionalFormatting sqref="W46">
    <cfRule type="cellIs" dxfId="235" priority="236" stopIfTrue="1" operator="lessThan">
      <formula>$C$4</formula>
    </cfRule>
  </conditionalFormatting>
  <conditionalFormatting sqref="W47">
    <cfRule type="cellIs" dxfId="236" priority="237" stopIfTrue="1" operator="lessThan">
      <formula>$C$4</formula>
    </cfRule>
  </conditionalFormatting>
  <conditionalFormatting sqref="W48">
    <cfRule type="cellIs" dxfId="237" priority="238" stopIfTrue="1" operator="lessThan">
      <formula>$C$4</formula>
    </cfRule>
  </conditionalFormatting>
  <conditionalFormatting sqref="W49">
    <cfRule type="cellIs" dxfId="238" priority="239" stopIfTrue="1" operator="lessThan">
      <formula>$C$4</formula>
    </cfRule>
  </conditionalFormatting>
  <conditionalFormatting sqref="W50">
    <cfRule type="cellIs" dxfId="239" priority="240" stopIfTrue="1" operator="lessThan">
      <formula>$C$4</formula>
    </cfRule>
  </conditionalFormatting>
  <conditionalFormatting sqref="W51">
    <cfRule type="cellIs" dxfId="240" priority="241" stopIfTrue="1" operator="lessThan">
      <formula>$C$4</formula>
    </cfRule>
  </conditionalFormatting>
  <conditionalFormatting sqref="W52">
    <cfRule type="cellIs" dxfId="241" priority="242" stopIfTrue="1" operator="lessThan">
      <formula>$C$4</formula>
    </cfRule>
  </conditionalFormatting>
  <conditionalFormatting sqref="W53">
    <cfRule type="cellIs" dxfId="242" priority="243" stopIfTrue="1" operator="lessThan">
      <formula>$C$4</formula>
    </cfRule>
  </conditionalFormatting>
  <conditionalFormatting sqref="W54">
    <cfRule type="cellIs" dxfId="243" priority="244" stopIfTrue="1" operator="lessThan">
      <formula>$C$4</formula>
    </cfRule>
  </conditionalFormatting>
  <conditionalFormatting sqref="W55">
    <cfRule type="cellIs" dxfId="244" priority="245" stopIfTrue="1" operator="lessThan">
      <formula>$C$4</formula>
    </cfRule>
  </conditionalFormatting>
  <conditionalFormatting sqref="W56">
    <cfRule type="cellIs" dxfId="245" priority="246" stopIfTrue="1" operator="lessThan">
      <formula>$C$4</formula>
    </cfRule>
  </conditionalFormatting>
  <conditionalFormatting sqref="W57">
    <cfRule type="cellIs" dxfId="246" priority="247" stopIfTrue="1" operator="lessThan">
      <formula>$C$4</formula>
    </cfRule>
  </conditionalFormatting>
  <conditionalFormatting sqref="W58">
    <cfRule type="cellIs" dxfId="247" priority="248" stopIfTrue="1" operator="lessThan">
      <formula>$C$4</formula>
    </cfRule>
  </conditionalFormatting>
  <conditionalFormatting sqref="W59">
    <cfRule type="cellIs" dxfId="248" priority="249" stopIfTrue="1" operator="lessThan">
      <formula>$C$4</formula>
    </cfRule>
  </conditionalFormatting>
  <conditionalFormatting sqref="W60">
    <cfRule type="cellIs" dxfId="249" priority="250" stopIfTrue="1" operator="lessThan">
      <formula>$C$4</formula>
    </cfRule>
  </conditionalFormatting>
  <conditionalFormatting sqref="X11">
    <cfRule type="cellIs" dxfId="250" priority="251" stopIfTrue="1" operator="lessThan">
      <formula>$C$4</formula>
    </cfRule>
  </conditionalFormatting>
  <conditionalFormatting sqref="X12">
    <cfRule type="cellIs" dxfId="251" priority="252" stopIfTrue="1" operator="lessThan">
      <formula>$C$4</formula>
    </cfRule>
  </conditionalFormatting>
  <conditionalFormatting sqref="X13">
    <cfRule type="cellIs" dxfId="252" priority="253" stopIfTrue="1" operator="lessThan">
      <formula>$C$4</formula>
    </cfRule>
  </conditionalFormatting>
  <conditionalFormatting sqref="X14">
    <cfRule type="cellIs" dxfId="253" priority="254" stopIfTrue="1" operator="lessThan">
      <formula>$C$4</formula>
    </cfRule>
  </conditionalFormatting>
  <conditionalFormatting sqref="X15">
    <cfRule type="cellIs" dxfId="254" priority="255" stopIfTrue="1" operator="lessThan">
      <formula>$C$4</formula>
    </cfRule>
  </conditionalFormatting>
  <conditionalFormatting sqref="X16">
    <cfRule type="cellIs" dxfId="255" priority="256" stopIfTrue="1" operator="lessThan">
      <formula>$C$4</formula>
    </cfRule>
  </conditionalFormatting>
  <conditionalFormatting sqref="X17">
    <cfRule type="cellIs" dxfId="256" priority="257" stopIfTrue="1" operator="lessThan">
      <formula>$C$4</formula>
    </cfRule>
  </conditionalFormatting>
  <conditionalFormatting sqref="X18">
    <cfRule type="cellIs" dxfId="257" priority="258" stopIfTrue="1" operator="lessThan">
      <formula>$C$4</formula>
    </cfRule>
  </conditionalFormatting>
  <conditionalFormatting sqref="X19">
    <cfRule type="cellIs" dxfId="258" priority="259" stopIfTrue="1" operator="lessThan">
      <formula>$C$4</formula>
    </cfRule>
  </conditionalFormatting>
  <conditionalFormatting sqref="X20">
    <cfRule type="cellIs" dxfId="259" priority="260" stopIfTrue="1" operator="lessThan">
      <formula>$C$4</formula>
    </cfRule>
  </conditionalFormatting>
  <conditionalFormatting sqref="X21">
    <cfRule type="cellIs" dxfId="260" priority="261" stopIfTrue="1" operator="lessThan">
      <formula>$C$4</formula>
    </cfRule>
  </conditionalFormatting>
  <conditionalFormatting sqref="X22">
    <cfRule type="cellIs" dxfId="261" priority="262" stopIfTrue="1" operator="lessThan">
      <formula>$C$4</formula>
    </cfRule>
  </conditionalFormatting>
  <conditionalFormatting sqref="X23">
    <cfRule type="cellIs" dxfId="262" priority="263" stopIfTrue="1" operator="lessThan">
      <formula>$C$4</formula>
    </cfRule>
  </conditionalFormatting>
  <conditionalFormatting sqref="X24">
    <cfRule type="cellIs" dxfId="263" priority="264" stopIfTrue="1" operator="lessThan">
      <formula>$C$4</formula>
    </cfRule>
  </conditionalFormatting>
  <conditionalFormatting sqref="X25">
    <cfRule type="cellIs" dxfId="264" priority="265" stopIfTrue="1" operator="lessThan">
      <formula>$C$4</formula>
    </cfRule>
  </conditionalFormatting>
  <conditionalFormatting sqref="X26">
    <cfRule type="cellIs" dxfId="265" priority="266" stopIfTrue="1" operator="lessThan">
      <formula>$C$4</formula>
    </cfRule>
  </conditionalFormatting>
  <conditionalFormatting sqref="X27">
    <cfRule type="cellIs" dxfId="266" priority="267" stopIfTrue="1" operator="lessThan">
      <formula>$C$4</formula>
    </cfRule>
  </conditionalFormatting>
  <conditionalFormatting sqref="X28">
    <cfRule type="cellIs" dxfId="267" priority="268" stopIfTrue="1" operator="lessThan">
      <formula>$C$4</formula>
    </cfRule>
  </conditionalFormatting>
  <conditionalFormatting sqref="X29">
    <cfRule type="cellIs" dxfId="268" priority="269" stopIfTrue="1" operator="lessThan">
      <formula>$C$4</formula>
    </cfRule>
  </conditionalFormatting>
  <conditionalFormatting sqref="X30">
    <cfRule type="cellIs" dxfId="269" priority="270" stopIfTrue="1" operator="lessThan">
      <formula>$C$4</formula>
    </cfRule>
  </conditionalFormatting>
  <conditionalFormatting sqref="X31">
    <cfRule type="cellIs" dxfId="270" priority="271" stopIfTrue="1" operator="lessThan">
      <formula>$C$4</formula>
    </cfRule>
  </conditionalFormatting>
  <conditionalFormatting sqref="X32">
    <cfRule type="cellIs" dxfId="271" priority="272" stopIfTrue="1" operator="lessThan">
      <formula>$C$4</formula>
    </cfRule>
  </conditionalFormatting>
  <conditionalFormatting sqref="X33">
    <cfRule type="cellIs" dxfId="272" priority="273" stopIfTrue="1" operator="lessThan">
      <formula>$C$4</formula>
    </cfRule>
  </conditionalFormatting>
  <conditionalFormatting sqref="X34">
    <cfRule type="cellIs" dxfId="273" priority="274" stopIfTrue="1" operator="lessThan">
      <formula>$C$4</formula>
    </cfRule>
  </conditionalFormatting>
  <conditionalFormatting sqref="X35">
    <cfRule type="cellIs" dxfId="274" priority="275" stopIfTrue="1" operator="lessThan">
      <formula>$C$4</formula>
    </cfRule>
  </conditionalFormatting>
  <conditionalFormatting sqref="X36">
    <cfRule type="cellIs" dxfId="275" priority="276" stopIfTrue="1" operator="lessThan">
      <formula>$C$4</formula>
    </cfRule>
  </conditionalFormatting>
  <conditionalFormatting sqref="X37">
    <cfRule type="cellIs" dxfId="276" priority="277" stopIfTrue="1" operator="lessThan">
      <formula>$C$4</formula>
    </cfRule>
  </conditionalFormatting>
  <conditionalFormatting sqref="X38">
    <cfRule type="cellIs" dxfId="277" priority="278" stopIfTrue="1" operator="lessThan">
      <formula>$C$4</formula>
    </cfRule>
  </conditionalFormatting>
  <conditionalFormatting sqref="X39">
    <cfRule type="cellIs" dxfId="278" priority="279" stopIfTrue="1" operator="lessThan">
      <formula>$C$4</formula>
    </cfRule>
  </conditionalFormatting>
  <conditionalFormatting sqref="X40">
    <cfRule type="cellIs" dxfId="279" priority="280" stopIfTrue="1" operator="lessThan">
      <formula>$C$4</formula>
    </cfRule>
  </conditionalFormatting>
  <conditionalFormatting sqref="X41">
    <cfRule type="cellIs" dxfId="280" priority="281" stopIfTrue="1" operator="lessThan">
      <formula>$C$4</formula>
    </cfRule>
  </conditionalFormatting>
  <conditionalFormatting sqref="X42">
    <cfRule type="cellIs" dxfId="281" priority="282" stopIfTrue="1" operator="lessThan">
      <formula>$C$4</formula>
    </cfRule>
  </conditionalFormatting>
  <conditionalFormatting sqref="X43">
    <cfRule type="cellIs" dxfId="282" priority="283" stopIfTrue="1" operator="lessThan">
      <formula>$C$4</formula>
    </cfRule>
  </conditionalFormatting>
  <conditionalFormatting sqref="X44">
    <cfRule type="cellIs" dxfId="283" priority="284" stopIfTrue="1" operator="lessThan">
      <formula>$C$4</formula>
    </cfRule>
  </conditionalFormatting>
  <conditionalFormatting sqref="X45">
    <cfRule type="cellIs" dxfId="284" priority="285" stopIfTrue="1" operator="lessThan">
      <formula>$C$4</formula>
    </cfRule>
  </conditionalFormatting>
  <conditionalFormatting sqref="X46">
    <cfRule type="cellIs" dxfId="285" priority="286" stopIfTrue="1" operator="lessThan">
      <formula>$C$4</formula>
    </cfRule>
  </conditionalFormatting>
  <conditionalFormatting sqref="X47">
    <cfRule type="cellIs" dxfId="286" priority="287" stopIfTrue="1" operator="lessThan">
      <formula>$C$4</formula>
    </cfRule>
  </conditionalFormatting>
  <conditionalFormatting sqref="X48">
    <cfRule type="cellIs" dxfId="287" priority="288" stopIfTrue="1" operator="lessThan">
      <formula>$C$4</formula>
    </cfRule>
  </conditionalFormatting>
  <conditionalFormatting sqref="X49">
    <cfRule type="cellIs" dxfId="288" priority="289" stopIfTrue="1" operator="lessThan">
      <formula>$C$4</formula>
    </cfRule>
  </conditionalFormatting>
  <conditionalFormatting sqref="X50">
    <cfRule type="cellIs" dxfId="289" priority="290" stopIfTrue="1" operator="lessThan">
      <formula>$C$4</formula>
    </cfRule>
  </conditionalFormatting>
  <conditionalFormatting sqref="X51">
    <cfRule type="cellIs" dxfId="290" priority="291" stopIfTrue="1" operator="lessThan">
      <formula>$C$4</formula>
    </cfRule>
  </conditionalFormatting>
  <conditionalFormatting sqref="X52">
    <cfRule type="cellIs" dxfId="291" priority="292" stopIfTrue="1" operator="lessThan">
      <formula>$C$4</formula>
    </cfRule>
  </conditionalFormatting>
  <conditionalFormatting sqref="X53">
    <cfRule type="cellIs" dxfId="292" priority="293" stopIfTrue="1" operator="lessThan">
      <formula>$C$4</formula>
    </cfRule>
  </conditionalFormatting>
  <conditionalFormatting sqref="X54">
    <cfRule type="cellIs" dxfId="293" priority="294" stopIfTrue="1" operator="lessThan">
      <formula>$C$4</formula>
    </cfRule>
  </conditionalFormatting>
  <conditionalFormatting sqref="X55">
    <cfRule type="cellIs" dxfId="294" priority="295" stopIfTrue="1" operator="lessThan">
      <formula>$C$4</formula>
    </cfRule>
  </conditionalFormatting>
  <conditionalFormatting sqref="X56">
    <cfRule type="cellIs" dxfId="295" priority="296" stopIfTrue="1" operator="lessThan">
      <formula>$C$4</formula>
    </cfRule>
  </conditionalFormatting>
  <conditionalFormatting sqref="X57">
    <cfRule type="cellIs" dxfId="296" priority="297" stopIfTrue="1" operator="lessThan">
      <formula>$C$4</formula>
    </cfRule>
  </conditionalFormatting>
  <conditionalFormatting sqref="X58">
    <cfRule type="cellIs" dxfId="297" priority="298" stopIfTrue="1" operator="lessThan">
      <formula>$C$4</formula>
    </cfRule>
  </conditionalFormatting>
  <conditionalFormatting sqref="X59">
    <cfRule type="cellIs" dxfId="298" priority="299" stopIfTrue="1" operator="lessThan">
      <formula>$C$4</formula>
    </cfRule>
  </conditionalFormatting>
  <conditionalFormatting sqref="X60">
    <cfRule type="cellIs" dxfId="299" priority="300" stopIfTrue="1" operator="lessThan">
      <formula>$C$4</formula>
    </cfRule>
  </conditionalFormatting>
  <conditionalFormatting sqref="Y11">
    <cfRule type="cellIs" dxfId="300" priority="301" stopIfTrue="1" operator="lessThan">
      <formula>$C$4</formula>
    </cfRule>
  </conditionalFormatting>
  <conditionalFormatting sqref="Y12">
    <cfRule type="cellIs" dxfId="301" priority="302" stopIfTrue="1" operator="lessThan">
      <formula>$C$4</formula>
    </cfRule>
  </conditionalFormatting>
  <conditionalFormatting sqref="Y13">
    <cfRule type="cellIs" dxfId="302" priority="303" stopIfTrue="1" operator="lessThan">
      <formula>$C$4</formula>
    </cfRule>
  </conditionalFormatting>
  <conditionalFormatting sqref="Y14">
    <cfRule type="cellIs" dxfId="303" priority="304" stopIfTrue="1" operator="lessThan">
      <formula>$C$4</formula>
    </cfRule>
  </conditionalFormatting>
  <conditionalFormatting sqref="Y15">
    <cfRule type="cellIs" dxfId="304" priority="305" stopIfTrue="1" operator="lessThan">
      <formula>$C$4</formula>
    </cfRule>
  </conditionalFormatting>
  <conditionalFormatting sqref="Y16">
    <cfRule type="cellIs" dxfId="305" priority="306" stopIfTrue="1" operator="lessThan">
      <formula>$C$4</formula>
    </cfRule>
  </conditionalFormatting>
  <conditionalFormatting sqref="Y17">
    <cfRule type="cellIs" dxfId="306" priority="307" stopIfTrue="1" operator="lessThan">
      <formula>$C$4</formula>
    </cfRule>
  </conditionalFormatting>
  <conditionalFormatting sqref="Y18">
    <cfRule type="cellIs" dxfId="307" priority="308" stopIfTrue="1" operator="lessThan">
      <formula>$C$4</formula>
    </cfRule>
  </conditionalFormatting>
  <conditionalFormatting sqref="Y19">
    <cfRule type="cellIs" dxfId="308" priority="309" stopIfTrue="1" operator="lessThan">
      <formula>$C$4</formula>
    </cfRule>
  </conditionalFormatting>
  <conditionalFormatting sqref="Y20">
    <cfRule type="cellIs" dxfId="309" priority="310" stopIfTrue="1" operator="lessThan">
      <formula>$C$4</formula>
    </cfRule>
  </conditionalFormatting>
  <conditionalFormatting sqref="Y21">
    <cfRule type="cellIs" dxfId="310" priority="311" stopIfTrue="1" operator="lessThan">
      <formula>$C$4</formula>
    </cfRule>
  </conditionalFormatting>
  <conditionalFormatting sqref="Y22">
    <cfRule type="cellIs" dxfId="311" priority="312" stopIfTrue="1" operator="lessThan">
      <formula>$C$4</formula>
    </cfRule>
  </conditionalFormatting>
  <conditionalFormatting sqref="Y23">
    <cfRule type="cellIs" dxfId="312" priority="313" stopIfTrue="1" operator="lessThan">
      <formula>$C$4</formula>
    </cfRule>
  </conditionalFormatting>
  <conditionalFormatting sqref="Y24">
    <cfRule type="cellIs" dxfId="313" priority="314" stopIfTrue="1" operator="lessThan">
      <formula>$C$4</formula>
    </cfRule>
  </conditionalFormatting>
  <conditionalFormatting sqref="Y25">
    <cfRule type="cellIs" dxfId="314" priority="315" stopIfTrue="1" operator="lessThan">
      <formula>$C$4</formula>
    </cfRule>
  </conditionalFormatting>
  <conditionalFormatting sqref="Y26">
    <cfRule type="cellIs" dxfId="315" priority="316" stopIfTrue="1" operator="lessThan">
      <formula>$C$4</formula>
    </cfRule>
  </conditionalFormatting>
  <conditionalFormatting sqref="Y27">
    <cfRule type="cellIs" dxfId="316" priority="317" stopIfTrue="1" operator="lessThan">
      <formula>$C$4</formula>
    </cfRule>
  </conditionalFormatting>
  <conditionalFormatting sqref="Y28">
    <cfRule type="cellIs" dxfId="317" priority="318" stopIfTrue="1" operator="lessThan">
      <formula>$C$4</formula>
    </cfRule>
  </conditionalFormatting>
  <conditionalFormatting sqref="Y29">
    <cfRule type="cellIs" dxfId="318" priority="319" stopIfTrue="1" operator="lessThan">
      <formula>$C$4</formula>
    </cfRule>
  </conditionalFormatting>
  <conditionalFormatting sqref="Y30">
    <cfRule type="cellIs" dxfId="319" priority="320" stopIfTrue="1" operator="lessThan">
      <formula>$C$4</formula>
    </cfRule>
  </conditionalFormatting>
  <conditionalFormatting sqref="Y31">
    <cfRule type="cellIs" dxfId="320" priority="321" stopIfTrue="1" operator="lessThan">
      <formula>$C$4</formula>
    </cfRule>
  </conditionalFormatting>
  <conditionalFormatting sqref="Y32">
    <cfRule type="cellIs" dxfId="321" priority="322" stopIfTrue="1" operator="lessThan">
      <formula>$C$4</formula>
    </cfRule>
  </conditionalFormatting>
  <conditionalFormatting sqref="Y33">
    <cfRule type="cellIs" dxfId="322" priority="323" stopIfTrue="1" operator="lessThan">
      <formula>$C$4</formula>
    </cfRule>
  </conditionalFormatting>
  <conditionalFormatting sqref="Y34">
    <cfRule type="cellIs" dxfId="323" priority="324" stopIfTrue="1" operator="lessThan">
      <formula>$C$4</formula>
    </cfRule>
  </conditionalFormatting>
  <conditionalFormatting sqref="Y35">
    <cfRule type="cellIs" dxfId="324" priority="325" stopIfTrue="1" operator="lessThan">
      <formula>$C$4</formula>
    </cfRule>
  </conditionalFormatting>
  <conditionalFormatting sqref="Y36">
    <cfRule type="cellIs" dxfId="325" priority="326" stopIfTrue="1" operator="lessThan">
      <formula>$C$4</formula>
    </cfRule>
  </conditionalFormatting>
  <conditionalFormatting sqref="Y37">
    <cfRule type="cellIs" dxfId="326" priority="327" stopIfTrue="1" operator="lessThan">
      <formula>$C$4</formula>
    </cfRule>
  </conditionalFormatting>
  <conditionalFormatting sqref="Y38">
    <cfRule type="cellIs" dxfId="327" priority="328" stopIfTrue="1" operator="lessThan">
      <formula>$C$4</formula>
    </cfRule>
  </conditionalFormatting>
  <conditionalFormatting sqref="Y39">
    <cfRule type="cellIs" dxfId="328" priority="329" stopIfTrue="1" operator="lessThan">
      <formula>$C$4</formula>
    </cfRule>
  </conditionalFormatting>
  <conditionalFormatting sqref="Y40">
    <cfRule type="cellIs" dxfId="329" priority="330" stopIfTrue="1" operator="lessThan">
      <formula>$C$4</formula>
    </cfRule>
  </conditionalFormatting>
  <conditionalFormatting sqref="Y41">
    <cfRule type="cellIs" dxfId="330" priority="331" stopIfTrue="1" operator="lessThan">
      <formula>$C$4</formula>
    </cfRule>
  </conditionalFormatting>
  <conditionalFormatting sqref="Y42">
    <cfRule type="cellIs" dxfId="331" priority="332" stopIfTrue="1" operator="lessThan">
      <formula>$C$4</formula>
    </cfRule>
  </conditionalFormatting>
  <conditionalFormatting sqref="Y43">
    <cfRule type="cellIs" dxfId="332" priority="333" stopIfTrue="1" operator="lessThan">
      <formula>$C$4</formula>
    </cfRule>
  </conditionalFormatting>
  <conditionalFormatting sqref="Y44">
    <cfRule type="cellIs" dxfId="333" priority="334" stopIfTrue="1" operator="lessThan">
      <formula>$C$4</formula>
    </cfRule>
  </conditionalFormatting>
  <conditionalFormatting sqref="Y45">
    <cfRule type="cellIs" dxfId="334" priority="335" stopIfTrue="1" operator="lessThan">
      <formula>$C$4</formula>
    </cfRule>
  </conditionalFormatting>
  <conditionalFormatting sqref="Y46">
    <cfRule type="cellIs" dxfId="335" priority="336" stopIfTrue="1" operator="lessThan">
      <formula>$C$4</formula>
    </cfRule>
  </conditionalFormatting>
  <conditionalFormatting sqref="Y47">
    <cfRule type="cellIs" dxfId="336" priority="337" stopIfTrue="1" operator="lessThan">
      <formula>$C$4</formula>
    </cfRule>
  </conditionalFormatting>
  <conditionalFormatting sqref="Y48">
    <cfRule type="cellIs" dxfId="337" priority="338" stopIfTrue="1" operator="lessThan">
      <formula>$C$4</formula>
    </cfRule>
  </conditionalFormatting>
  <conditionalFormatting sqref="Y49">
    <cfRule type="cellIs" dxfId="338" priority="339" stopIfTrue="1" operator="lessThan">
      <formula>$C$4</formula>
    </cfRule>
  </conditionalFormatting>
  <conditionalFormatting sqref="Y50">
    <cfRule type="cellIs" dxfId="339" priority="340" stopIfTrue="1" operator="lessThan">
      <formula>$C$4</formula>
    </cfRule>
  </conditionalFormatting>
  <conditionalFormatting sqref="Y51">
    <cfRule type="cellIs" dxfId="340" priority="341" stopIfTrue="1" operator="lessThan">
      <formula>$C$4</formula>
    </cfRule>
  </conditionalFormatting>
  <conditionalFormatting sqref="Y52">
    <cfRule type="cellIs" dxfId="341" priority="342" stopIfTrue="1" operator="lessThan">
      <formula>$C$4</formula>
    </cfRule>
  </conditionalFormatting>
  <conditionalFormatting sqref="Y53">
    <cfRule type="cellIs" dxfId="342" priority="343" stopIfTrue="1" operator="lessThan">
      <formula>$C$4</formula>
    </cfRule>
  </conditionalFormatting>
  <conditionalFormatting sqref="Y54">
    <cfRule type="cellIs" dxfId="343" priority="344" stopIfTrue="1" operator="lessThan">
      <formula>$C$4</formula>
    </cfRule>
  </conditionalFormatting>
  <conditionalFormatting sqref="Y55">
    <cfRule type="cellIs" dxfId="344" priority="345" stopIfTrue="1" operator="lessThan">
      <formula>$C$4</formula>
    </cfRule>
  </conditionalFormatting>
  <conditionalFormatting sqref="Y56">
    <cfRule type="cellIs" dxfId="345" priority="346" stopIfTrue="1" operator="lessThan">
      <formula>$C$4</formula>
    </cfRule>
  </conditionalFormatting>
  <conditionalFormatting sqref="Y57">
    <cfRule type="cellIs" dxfId="346" priority="347" stopIfTrue="1" operator="lessThan">
      <formula>$C$4</formula>
    </cfRule>
  </conditionalFormatting>
  <conditionalFormatting sqref="Y58">
    <cfRule type="cellIs" dxfId="347" priority="348" stopIfTrue="1" operator="lessThan">
      <formula>$C$4</formula>
    </cfRule>
  </conditionalFormatting>
  <conditionalFormatting sqref="Y59">
    <cfRule type="cellIs" dxfId="348" priority="349" stopIfTrue="1" operator="lessThan">
      <formula>$C$4</formula>
    </cfRule>
  </conditionalFormatting>
  <conditionalFormatting sqref="Y60">
    <cfRule type="cellIs" dxfId="349" priority="350" stopIfTrue="1" operator="lessThan">
      <formula>$C$4</formula>
    </cfRule>
  </conditionalFormatting>
  <conditionalFormatting sqref="Z11">
    <cfRule type="cellIs" dxfId="350" priority="351" stopIfTrue="1" operator="lessThan">
      <formula>$C$4</formula>
    </cfRule>
  </conditionalFormatting>
  <conditionalFormatting sqref="Z12">
    <cfRule type="cellIs" dxfId="351" priority="352" stopIfTrue="1" operator="lessThan">
      <formula>$C$4</formula>
    </cfRule>
  </conditionalFormatting>
  <conditionalFormatting sqref="Z13">
    <cfRule type="cellIs" dxfId="352" priority="353" stopIfTrue="1" operator="lessThan">
      <formula>$C$4</formula>
    </cfRule>
  </conditionalFormatting>
  <conditionalFormatting sqref="Z14">
    <cfRule type="cellIs" dxfId="353" priority="354" stopIfTrue="1" operator="lessThan">
      <formula>$C$4</formula>
    </cfRule>
  </conditionalFormatting>
  <conditionalFormatting sqref="Z15">
    <cfRule type="cellIs" dxfId="354" priority="355" stopIfTrue="1" operator="lessThan">
      <formula>$C$4</formula>
    </cfRule>
  </conditionalFormatting>
  <conditionalFormatting sqref="Z16">
    <cfRule type="cellIs" dxfId="355" priority="356" stopIfTrue="1" operator="lessThan">
      <formula>$C$4</formula>
    </cfRule>
  </conditionalFormatting>
  <conditionalFormatting sqref="Z17">
    <cfRule type="cellIs" dxfId="356" priority="357" stopIfTrue="1" operator="lessThan">
      <formula>$C$4</formula>
    </cfRule>
  </conditionalFormatting>
  <conditionalFormatting sqref="Z18">
    <cfRule type="cellIs" dxfId="357" priority="358" stopIfTrue="1" operator="lessThan">
      <formula>$C$4</formula>
    </cfRule>
  </conditionalFormatting>
  <conditionalFormatting sqref="Z19">
    <cfRule type="cellIs" dxfId="358" priority="359" stopIfTrue="1" operator="lessThan">
      <formula>$C$4</formula>
    </cfRule>
  </conditionalFormatting>
  <conditionalFormatting sqref="Z20">
    <cfRule type="cellIs" dxfId="359" priority="360" stopIfTrue="1" operator="lessThan">
      <formula>$C$4</formula>
    </cfRule>
  </conditionalFormatting>
  <conditionalFormatting sqref="Z21">
    <cfRule type="cellIs" dxfId="360" priority="361" stopIfTrue="1" operator="lessThan">
      <formula>$C$4</formula>
    </cfRule>
  </conditionalFormatting>
  <conditionalFormatting sqref="Z22">
    <cfRule type="cellIs" dxfId="361" priority="362" stopIfTrue="1" operator="lessThan">
      <formula>$C$4</formula>
    </cfRule>
  </conditionalFormatting>
  <conditionalFormatting sqref="Z23">
    <cfRule type="cellIs" dxfId="362" priority="363" stopIfTrue="1" operator="lessThan">
      <formula>$C$4</formula>
    </cfRule>
  </conditionalFormatting>
  <conditionalFormatting sqref="Z24">
    <cfRule type="cellIs" dxfId="363" priority="364" stopIfTrue="1" operator="lessThan">
      <formula>$C$4</formula>
    </cfRule>
  </conditionalFormatting>
  <conditionalFormatting sqref="Z25">
    <cfRule type="cellIs" dxfId="364" priority="365" stopIfTrue="1" operator="lessThan">
      <formula>$C$4</formula>
    </cfRule>
  </conditionalFormatting>
  <conditionalFormatting sqref="Z26">
    <cfRule type="cellIs" dxfId="365" priority="366" stopIfTrue="1" operator="lessThan">
      <formula>$C$4</formula>
    </cfRule>
  </conditionalFormatting>
  <conditionalFormatting sqref="Z27">
    <cfRule type="cellIs" dxfId="366" priority="367" stopIfTrue="1" operator="lessThan">
      <formula>$C$4</formula>
    </cfRule>
  </conditionalFormatting>
  <conditionalFormatting sqref="Z28">
    <cfRule type="cellIs" dxfId="367" priority="368" stopIfTrue="1" operator="lessThan">
      <formula>$C$4</formula>
    </cfRule>
  </conditionalFormatting>
  <conditionalFormatting sqref="Z29">
    <cfRule type="cellIs" dxfId="368" priority="369" stopIfTrue="1" operator="lessThan">
      <formula>$C$4</formula>
    </cfRule>
  </conditionalFormatting>
  <conditionalFormatting sqref="Z30">
    <cfRule type="cellIs" dxfId="369" priority="370" stopIfTrue="1" operator="lessThan">
      <formula>$C$4</formula>
    </cfRule>
  </conditionalFormatting>
  <conditionalFormatting sqref="Z31">
    <cfRule type="cellIs" dxfId="370" priority="371" stopIfTrue="1" operator="lessThan">
      <formula>$C$4</formula>
    </cfRule>
  </conditionalFormatting>
  <conditionalFormatting sqref="Z32">
    <cfRule type="cellIs" dxfId="371" priority="372" stopIfTrue="1" operator="lessThan">
      <formula>$C$4</formula>
    </cfRule>
  </conditionalFormatting>
  <conditionalFormatting sqref="Z33">
    <cfRule type="cellIs" dxfId="372" priority="373" stopIfTrue="1" operator="lessThan">
      <formula>$C$4</formula>
    </cfRule>
  </conditionalFormatting>
  <conditionalFormatting sqref="Z34">
    <cfRule type="cellIs" dxfId="373" priority="374" stopIfTrue="1" operator="lessThan">
      <formula>$C$4</formula>
    </cfRule>
  </conditionalFormatting>
  <conditionalFormatting sqref="Z35">
    <cfRule type="cellIs" dxfId="374" priority="375" stopIfTrue="1" operator="lessThan">
      <formula>$C$4</formula>
    </cfRule>
  </conditionalFormatting>
  <conditionalFormatting sqref="Z36">
    <cfRule type="cellIs" dxfId="375" priority="376" stopIfTrue="1" operator="lessThan">
      <formula>$C$4</formula>
    </cfRule>
  </conditionalFormatting>
  <conditionalFormatting sqref="Z37">
    <cfRule type="cellIs" dxfId="376" priority="377" stopIfTrue="1" operator="lessThan">
      <formula>$C$4</formula>
    </cfRule>
  </conditionalFormatting>
  <conditionalFormatting sqref="Z38">
    <cfRule type="cellIs" dxfId="377" priority="378" stopIfTrue="1" operator="lessThan">
      <formula>$C$4</formula>
    </cfRule>
  </conditionalFormatting>
  <conditionalFormatting sqref="Z39">
    <cfRule type="cellIs" dxfId="378" priority="379" stopIfTrue="1" operator="lessThan">
      <formula>$C$4</formula>
    </cfRule>
  </conditionalFormatting>
  <conditionalFormatting sqref="Z40">
    <cfRule type="cellIs" dxfId="379" priority="380" stopIfTrue="1" operator="lessThan">
      <formula>$C$4</formula>
    </cfRule>
  </conditionalFormatting>
  <conditionalFormatting sqref="Z41">
    <cfRule type="cellIs" dxfId="380" priority="381" stopIfTrue="1" operator="lessThan">
      <formula>$C$4</formula>
    </cfRule>
  </conditionalFormatting>
  <conditionalFormatting sqref="Z42">
    <cfRule type="cellIs" dxfId="381" priority="382" stopIfTrue="1" operator="lessThan">
      <formula>$C$4</formula>
    </cfRule>
  </conditionalFormatting>
  <conditionalFormatting sqref="Z43">
    <cfRule type="cellIs" dxfId="382" priority="383" stopIfTrue="1" operator="lessThan">
      <formula>$C$4</formula>
    </cfRule>
  </conditionalFormatting>
  <conditionalFormatting sqref="Z44">
    <cfRule type="cellIs" dxfId="383" priority="384" stopIfTrue="1" operator="lessThan">
      <formula>$C$4</formula>
    </cfRule>
  </conditionalFormatting>
  <conditionalFormatting sqref="Z45">
    <cfRule type="cellIs" dxfId="384" priority="385" stopIfTrue="1" operator="lessThan">
      <formula>$C$4</formula>
    </cfRule>
  </conditionalFormatting>
  <conditionalFormatting sqref="Z46">
    <cfRule type="cellIs" dxfId="385" priority="386" stopIfTrue="1" operator="lessThan">
      <formula>$C$4</formula>
    </cfRule>
  </conditionalFormatting>
  <conditionalFormatting sqref="Z47">
    <cfRule type="cellIs" dxfId="386" priority="387" stopIfTrue="1" operator="lessThan">
      <formula>$C$4</formula>
    </cfRule>
  </conditionalFormatting>
  <conditionalFormatting sqref="Z48">
    <cfRule type="cellIs" dxfId="387" priority="388" stopIfTrue="1" operator="lessThan">
      <formula>$C$4</formula>
    </cfRule>
  </conditionalFormatting>
  <conditionalFormatting sqref="Z49">
    <cfRule type="cellIs" dxfId="388" priority="389" stopIfTrue="1" operator="lessThan">
      <formula>$C$4</formula>
    </cfRule>
  </conditionalFormatting>
  <conditionalFormatting sqref="Z50">
    <cfRule type="cellIs" dxfId="389" priority="390" stopIfTrue="1" operator="lessThan">
      <formula>$C$4</formula>
    </cfRule>
  </conditionalFormatting>
  <conditionalFormatting sqref="Z51">
    <cfRule type="cellIs" dxfId="390" priority="391" stopIfTrue="1" operator="lessThan">
      <formula>$C$4</formula>
    </cfRule>
  </conditionalFormatting>
  <conditionalFormatting sqref="Z52">
    <cfRule type="cellIs" dxfId="391" priority="392" stopIfTrue="1" operator="lessThan">
      <formula>$C$4</formula>
    </cfRule>
  </conditionalFormatting>
  <conditionalFormatting sqref="Z53">
    <cfRule type="cellIs" dxfId="392" priority="393" stopIfTrue="1" operator="lessThan">
      <formula>$C$4</formula>
    </cfRule>
  </conditionalFormatting>
  <conditionalFormatting sqref="Z54">
    <cfRule type="cellIs" dxfId="393" priority="394" stopIfTrue="1" operator="lessThan">
      <formula>$C$4</formula>
    </cfRule>
  </conditionalFormatting>
  <conditionalFormatting sqref="Z55">
    <cfRule type="cellIs" dxfId="394" priority="395" stopIfTrue="1" operator="lessThan">
      <formula>$C$4</formula>
    </cfRule>
  </conditionalFormatting>
  <conditionalFormatting sqref="Z56">
    <cfRule type="cellIs" dxfId="395" priority="396" stopIfTrue="1" operator="lessThan">
      <formula>$C$4</formula>
    </cfRule>
  </conditionalFormatting>
  <conditionalFormatting sqref="Z57">
    <cfRule type="cellIs" dxfId="396" priority="397" stopIfTrue="1" operator="lessThan">
      <formula>$C$4</formula>
    </cfRule>
  </conditionalFormatting>
  <conditionalFormatting sqref="Z58">
    <cfRule type="cellIs" dxfId="397" priority="398" stopIfTrue="1" operator="lessThan">
      <formula>$C$4</formula>
    </cfRule>
  </conditionalFormatting>
  <conditionalFormatting sqref="Z59">
    <cfRule type="cellIs" dxfId="398" priority="399" stopIfTrue="1" operator="lessThan">
      <formula>$C$4</formula>
    </cfRule>
  </conditionalFormatting>
  <conditionalFormatting sqref="Z60">
    <cfRule type="cellIs" dxfId="399" priority="400" stopIfTrue="1" operator="lessThan">
      <formula>$C$4</formula>
    </cfRule>
  </conditionalFormatting>
  <conditionalFormatting sqref="AA11">
    <cfRule type="cellIs" dxfId="400" priority="401" stopIfTrue="1" operator="lessThan">
      <formula>$C$4</formula>
    </cfRule>
  </conditionalFormatting>
  <conditionalFormatting sqref="AA12">
    <cfRule type="cellIs" dxfId="401" priority="402" stopIfTrue="1" operator="lessThan">
      <formula>$C$4</formula>
    </cfRule>
  </conditionalFormatting>
  <conditionalFormatting sqref="AA13">
    <cfRule type="cellIs" dxfId="402" priority="403" stopIfTrue="1" operator="lessThan">
      <formula>$C$4</formula>
    </cfRule>
  </conditionalFormatting>
  <conditionalFormatting sqref="AA14">
    <cfRule type="cellIs" dxfId="403" priority="404" stopIfTrue="1" operator="lessThan">
      <formula>$C$4</formula>
    </cfRule>
  </conditionalFormatting>
  <conditionalFormatting sqref="AA15">
    <cfRule type="cellIs" dxfId="404" priority="405" stopIfTrue="1" operator="lessThan">
      <formula>$C$4</formula>
    </cfRule>
  </conditionalFormatting>
  <conditionalFormatting sqref="AA16">
    <cfRule type="cellIs" dxfId="405" priority="406" stopIfTrue="1" operator="lessThan">
      <formula>$C$4</formula>
    </cfRule>
  </conditionalFormatting>
  <conditionalFormatting sqref="AA17">
    <cfRule type="cellIs" dxfId="406" priority="407" stopIfTrue="1" operator="lessThan">
      <formula>$C$4</formula>
    </cfRule>
  </conditionalFormatting>
  <conditionalFormatting sqref="AA18">
    <cfRule type="cellIs" dxfId="407" priority="408" stopIfTrue="1" operator="lessThan">
      <formula>$C$4</formula>
    </cfRule>
  </conditionalFormatting>
  <conditionalFormatting sqref="AA19">
    <cfRule type="cellIs" dxfId="408" priority="409" stopIfTrue="1" operator="lessThan">
      <formula>$C$4</formula>
    </cfRule>
  </conditionalFormatting>
  <conditionalFormatting sqref="AA20">
    <cfRule type="cellIs" dxfId="409" priority="410" stopIfTrue="1" operator="lessThan">
      <formula>$C$4</formula>
    </cfRule>
  </conditionalFormatting>
  <conditionalFormatting sqref="AA21">
    <cfRule type="cellIs" dxfId="410" priority="411" stopIfTrue="1" operator="lessThan">
      <formula>$C$4</formula>
    </cfRule>
  </conditionalFormatting>
  <conditionalFormatting sqref="AA22">
    <cfRule type="cellIs" dxfId="411" priority="412" stopIfTrue="1" operator="lessThan">
      <formula>$C$4</formula>
    </cfRule>
  </conditionalFormatting>
  <conditionalFormatting sqref="AA23">
    <cfRule type="cellIs" dxfId="412" priority="413" stopIfTrue="1" operator="lessThan">
      <formula>$C$4</formula>
    </cfRule>
  </conditionalFormatting>
  <conditionalFormatting sqref="AA24">
    <cfRule type="cellIs" dxfId="413" priority="414" stopIfTrue="1" operator="lessThan">
      <formula>$C$4</formula>
    </cfRule>
  </conditionalFormatting>
  <conditionalFormatting sqref="AA25">
    <cfRule type="cellIs" dxfId="414" priority="415" stopIfTrue="1" operator="lessThan">
      <formula>$C$4</formula>
    </cfRule>
  </conditionalFormatting>
  <conditionalFormatting sqref="AA26">
    <cfRule type="cellIs" dxfId="415" priority="416" stopIfTrue="1" operator="lessThan">
      <formula>$C$4</formula>
    </cfRule>
  </conditionalFormatting>
  <conditionalFormatting sqref="AA27">
    <cfRule type="cellIs" dxfId="416" priority="417" stopIfTrue="1" operator="lessThan">
      <formula>$C$4</formula>
    </cfRule>
  </conditionalFormatting>
  <conditionalFormatting sqref="AA28">
    <cfRule type="cellIs" dxfId="417" priority="418" stopIfTrue="1" operator="lessThan">
      <formula>$C$4</formula>
    </cfRule>
  </conditionalFormatting>
  <conditionalFormatting sqref="AA29">
    <cfRule type="cellIs" dxfId="418" priority="419" stopIfTrue="1" operator="lessThan">
      <formula>$C$4</formula>
    </cfRule>
  </conditionalFormatting>
  <conditionalFormatting sqref="AA30">
    <cfRule type="cellIs" dxfId="419" priority="420" stopIfTrue="1" operator="lessThan">
      <formula>$C$4</formula>
    </cfRule>
  </conditionalFormatting>
  <conditionalFormatting sqref="AA31">
    <cfRule type="cellIs" dxfId="420" priority="421" stopIfTrue="1" operator="lessThan">
      <formula>$C$4</formula>
    </cfRule>
  </conditionalFormatting>
  <conditionalFormatting sqref="AA32">
    <cfRule type="cellIs" dxfId="421" priority="422" stopIfTrue="1" operator="lessThan">
      <formula>$C$4</formula>
    </cfRule>
  </conditionalFormatting>
  <conditionalFormatting sqref="AA33">
    <cfRule type="cellIs" dxfId="422" priority="423" stopIfTrue="1" operator="lessThan">
      <formula>$C$4</formula>
    </cfRule>
  </conditionalFormatting>
  <conditionalFormatting sqref="AA34">
    <cfRule type="cellIs" dxfId="423" priority="424" stopIfTrue="1" operator="lessThan">
      <formula>$C$4</formula>
    </cfRule>
  </conditionalFormatting>
  <conditionalFormatting sqref="AA35">
    <cfRule type="cellIs" dxfId="424" priority="425" stopIfTrue="1" operator="lessThan">
      <formula>$C$4</formula>
    </cfRule>
  </conditionalFormatting>
  <conditionalFormatting sqref="AA36">
    <cfRule type="cellIs" dxfId="425" priority="426" stopIfTrue="1" operator="lessThan">
      <formula>$C$4</formula>
    </cfRule>
  </conditionalFormatting>
  <conditionalFormatting sqref="AA37">
    <cfRule type="cellIs" dxfId="426" priority="427" stopIfTrue="1" operator="lessThan">
      <formula>$C$4</formula>
    </cfRule>
  </conditionalFormatting>
  <conditionalFormatting sqref="AA38">
    <cfRule type="cellIs" dxfId="427" priority="428" stopIfTrue="1" operator="lessThan">
      <formula>$C$4</formula>
    </cfRule>
  </conditionalFormatting>
  <conditionalFormatting sqref="AA39">
    <cfRule type="cellIs" dxfId="428" priority="429" stopIfTrue="1" operator="lessThan">
      <formula>$C$4</formula>
    </cfRule>
  </conditionalFormatting>
  <conditionalFormatting sqref="AA40">
    <cfRule type="cellIs" dxfId="429" priority="430" stopIfTrue="1" operator="lessThan">
      <formula>$C$4</formula>
    </cfRule>
  </conditionalFormatting>
  <conditionalFormatting sqref="AA41">
    <cfRule type="cellIs" dxfId="430" priority="431" stopIfTrue="1" operator="lessThan">
      <formula>$C$4</formula>
    </cfRule>
  </conditionalFormatting>
  <conditionalFormatting sqref="AA42">
    <cfRule type="cellIs" dxfId="431" priority="432" stopIfTrue="1" operator="lessThan">
      <formula>$C$4</formula>
    </cfRule>
  </conditionalFormatting>
  <conditionalFormatting sqref="AA43">
    <cfRule type="cellIs" dxfId="432" priority="433" stopIfTrue="1" operator="lessThan">
      <formula>$C$4</formula>
    </cfRule>
  </conditionalFormatting>
  <conditionalFormatting sqref="AA44">
    <cfRule type="cellIs" dxfId="433" priority="434" stopIfTrue="1" operator="lessThan">
      <formula>$C$4</formula>
    </cfRule>
  </conditionalFormatting>
  <conditionalFormatting sqref="AA45">
    <cfRule type="cellIs" dxfId="434" priority="435" stopIfTrue="1" operator="lessThan">
      <formula>$C$4</formula>
    </cfRule>
  </conditionalFormatting>
  <conditionalFormatting sqref="AA46">
    <cfRule type="cellIs" dxfId="435" priority="436" stopIfTrue="1" operator="lessThan">
      <formula>$C$4</formula>
    </cfRule>
  </conditionalFormatting>
  <conditionalFormatting sqref="AA47">
    <cfRule type="cellIs" dxfId="436" priority="437" stopIfTrue="1" operator="lessThan">
      <formula>$C$4</formula>
    </cfRule>
  </conditionalFormatting>
  <conditionalFormatting sqref="AA48">
    <cfRule type="cellIs" dxfId="437" priority="438" stopIfTrue="1" operator="lessThan">
      <formula>$C$4</formula>
    </cfRule>
  </conditionalFormatting>
  <conditionalFormatting sqref="AA49">
    <cfRule type="cellIs" dxfId="438" priority="439" stopIfTrue="1" operator="lessThan">
      <formula>$C$4</formula>
    </cfRule>
  </conditionalFormatting>
  <conditionalFormatting sqref="AA50">
    <cfRule type="cellIs" dxfId="439" priority="440" stopIfTrue="1" operator="lessThan">
      <formula>$C$4</formula>
    </cfRule>
  </conditionalFormatting>
  <conditionalFormatting sqref="AA51">
    <cfRule type="cellIs" dxfId="440" priority="441" stopIfTrue="1" operator="lessThan">
      <formula>$C$4</formula>
    </cfRule>
  </conditionalFormatting>
  <conditionalFormatting sqref="AA52">
    <cfRule type="cellIs" dxfId="441" priority="442" stopIfTrue="1" operator="lessThan">
      <formula>$C$4</formula>
    </cfRule>
  </conditionalFormatting>
  <conditionalFormatting sqref="AA53">
    <cfRule type="cellIs" dxfId="442" priority="443" stopIfTrue="1" operator="lessThan">
      <formula>$C$4</formula>
    </cfRule>
  </conditionalFormatting>
  <conditionalFormatting sqref="AA54">
    <cfRule type="cellIs" dxfId="443" priority="444" stopIfTrue="1" operator="lessThan">
      <formula>$C$4</formula>
    </cfRule>
  </conditionalFormatting>
  <conditionalFormatting sqref="AA55">
    <cfRule type="cellIs" dxfId="444" priority="445" stopIfTrue="1" operator="lessThan">
      <formula>$C$4</formula>
    </cfRule>
  </conditionalFormatting>
  <conditionalFormatting sqref="AA56">
    <cfRule type="cellIs" dxfId="445" priority="446" stopIfTrue="1" operator="lessThan">
      <formula>$C$4</formula>
    </cfRule>
  </conditionalFormatting>
  <conditionalFormatting sqref="AA57">
    <cfRule type="cellIs" dxfId="446" priority="447" stopIfTrue="1" operator="lessThan">
      <formula>$C$4</formula>
    </cfRule>
  </conditionalFormatting>
  <conditionalFormatting sqref="AA58">
    <cfRule type="cellIs" dxfId="447" priority="448" stopIfTrue="1" operator="lessThan">
      <formula>$C$4</formula>
    </cfRule>
  </conditionalFormatting>
  <conditionalFormatting sqref="AA59">
    <cfRule type="cellIs" dxfId="448" priority="449" stopIfTrue="1" operator="lessThan">
      <formula>$C$4</formula>
    </cfRule>
  </conditionalFormatting>
  <conditionalFormatting sqref="AA60">
    <cfRule type="cellIs" dxfId="449" priority="450" stopIfTrue="1" operator="lessThan">
      <formula>$C$4</formula>
    </cfRule>
  </conditionalFormatting>
  <conditionalFormatting sqref="AB11">
    <cfRule type="cellIs" dxfId="450" priority="451" stopIfTrue="1" operator="lessThan">
      <formula>$C$4</formula>
    </cfRule>
  </conditionalFormatting>
  <conditionalFormatting sqref="AB12">
    <cfRule type="cellIs" dxfId="451" priority="452" stopIfTrue="1" operator="lessThan">
      <formula>$C$4</formula>
    </cfRule>
  </conditionalFormatting>
  <conditionalFormatting sqref="AB13">
    <cfRule type="cellIs" dxfId="452" priority="453" stopIfTrue="1" operator="lessThan">
      <formula>$C$4</formula>
    </cfRule>
  </conditionalFormatting>
  <conditionalFormatting sqref="AB14">
    <cfRule type="cellIs" dxfId="453" priority="454" stopIfTrue="1" operator="lessThan">
      <formula>$C$4</formula>
    </cfRule>
  </conditionalFormatting>
  <conditionalFormatting sqref="AB15">
    <cfRule type="cellIs" dxfId="454" priority="455" stopIfTrue="1" operator="lessThan">
      <formula>$C$4</formula>
    </cfRule>
  </conditionalFormatting>
  <conditionalFormatting sqref="AB16">
    <cfRule type="cellIs" dxfId="455" priority="456" stopIfTrue="1" operator="lessThan">
      <formula>$C$4</formula>
    </cfRule>
  </conditionalFormatting>
  <conditionalFormatting sqref="AB17">
    <cfRule type="cellIs" dxfId="456" priority="457" stopIfTrue="1" operator="lessThan">
      <formula>$C$4</formula>
    </cfRule>
  </conditionalFormatting>
  <conditionalFormatting sqref="AB18">
    <cfRule type="cellIs" dxfId="457" priority="458" stopIfTrue="1" operator="lessThan">
      <formula>$C$4</formula>
    </cfRule>
  </conditionalFormatting>
  <conditionalFormatting sqref="AB19">
    <cfRule type="cellIs" dxfId="458" priority="459" stopIfTrue="1" operator="lessThan">
      <formula>$C$4</formula>
    </cfRule>
  </conditionalFormatting>
  <conditionalFormatting sqref="AB20">
    <cfRule type="cellIs" dxfId="459" priority="460" stopIfTrue="1" operator="lessThan">
      <formula>$C$4</formula>
    </cfRule>
  </conditionalFormatting>
  <conditionalFormatting sqref="AB21">
    <cfRule type="cellIs" dxfId="460" priority="461" stopIfTrue="1" operator="lessThan">
      <formula>$C$4</formula>
    </cfRule>
  </conditionalFormatting>
  <conditionalFormatting sqref="AB22">
    <cfRule type="cellIs" dxfId="461" priority="462" stopIfTrue="1" operator="lessThan">
      <formula>$C$4</formula>
    </cfRule>
  </conditionalFormatting>
  <conditionalFormatting sqref="AB23">
    <cfRule type="cellIs" dxfId="462" priority="463" stopIfTrue="1" operator="lessThan">
      <formula>$C$4</formula>
    </cfRule>
  </conditionalFormatting>
  <conditionalFormatting sqref="AB24">
    <cfRule type="cellIs" dxfId="463" priority="464" stopIfTrue="1" operator="lessThan">
      <formula>$C$4</formula>
    </cfRule>
  </conditionalFormatting>
  <conditionalFormatting sqref="AB25">
    <cfRule type="cellIs" dxfId="464" priority="465" stopIfTrue="1" operator="lessThan">
      <formula>$C$4</formula>
    </cfRule>
  </conditionalFormatting>
  <conditionalFormatting sqref="AB26">
    <cfRule type="cellIs" dxfId="465" priority="466" stopIfTrue="1" operator="lessThan">
      <formula>$C$4</formula>
    </cfRule>
  </conditionalFormatting>
  <conditionalFormatting sqref="AB27">
    <cfRule type="cellIs" dxfId="466" priority="467" stopIfTrue="1" operator="lessThan">
      <formula>$C$4</formula>
    </cfRule>
  </conditionalFormatting>
  <conditionalFormatting sqref="AB28">
    <cfRule type="cellIs" dxfId="467" priority="468" stopIfTrue="1" operator="lessThan">
      <formula>$C$4</formula>
    </cfRule>
  </conditionalFormatting>
  <conditionalFormatting sqref="AB29">
    <cfRule type="cellIs" dxfId="468" priority="469" stopIfTrue="1" operator="lessThan">
      <formula>$C$4</formula>
    </cfRule>
  </conditionalFormatting>
  <conditionalFormatting sqref="AB30">
    <cfRule type="cellIs" dxfId="469" priority="470" stopIfTrue="1" operator="lessThan">
      <formula>$C$4</formula>
    </cfRule>
  </conditionalFormatting>
  <conditionalFormatting sqref="AB31">
    <cfRule type="cellIs" dxfId="470" priority="471" stopIfTrue="1" operator="lessThan">
      <formula>$C$4</formula>
    </cfRule>
  </conditionalFormatting>
  <conditionalFormatting sqref="AB32">
    <cfRule type="cellIs" dxfId="471" priority="472" stopIfTrue="1" operator="lessThan">
      <formula>$C$4</formula>
    </cfRule>
  </conditionalFormatting>
  <conditionalFormatting sqref="AB33">
    <cfRule type="cellIs" dxfId="472" priority="473" stopIfTrue="1" operator="lessThan">
      <formula>$C$4</formula>
    </cfRule>
  </conditionalFormatting>
  <conditionalFormatting sqref="AB34">
    <cfRule type="cellIs" dxfId="473" priority="474" stopIfTrue="1" operator="lessThan">
      <formula>$C$4</formula>
    </cfRule>
  </conditionalFormatting>
  <conditionalFormatting sqref="AB35">
    <cfRule type="cellIs" dxfId="474" priority="475" stopIfTrue="1" operator="lessThan">
      <formula>$C$4</formula>
    </cfRule>
  </conditionalFormatting>
  <conditionalFormatting sqref="AB36">
    <cfRule type="cellIs" dxfId="475" priority="476" stopIfTrue="1" operator="lessThan">
      <formula>$C$4</formula>
    </cfRule>
  </conditionalFormatting>
  <conditionalFormatting sqref="AB37">
    <cfRule type="cellIs" dxfId="476" priority="477" stopIfTrue="1" operator="lessThan">
      <formula>$C$4</formula>
    </cfRule>
  </conditionalFormatting>
  <conditionalFormatting sqref="AB38">
    <cfRule type="cellIs" dxfId="477" priority="478" stopIfTrue="1" operator="lessThan">
      <formula>$C$4</formula>
    </cfRule>
  </conditionalFormatting>
  <conditionalFormatting sqref="AB39">
    <cfRule type="cellIs" dxfId="478" priority="479" stopIfTrue="1" operator="lessThan">
      <formula>$C$4</formula>
    </cfRule>
  </conditionalFormatting>
  <conditionalFormatting sqref="AB40">
    <cfRule type="cellIs" dxfId="479" priority="480" stopIfTrue="1" operator="lessThan">
      <formula>$C$4</formula>
    </cfRule>
  </conditionalFormatting>
  <conditionalFormatting sqref="AB41">
    <cfRule type="cellIs" dxfId="480" priority="481" stopIfTrue="1" operator="lessThan">
      <formula>$C$4</formula>
    </cfRule>
  </conditionalFormatting>
  <conditionalFormatting sqref="AB42">
    <cfRule type="cellIs" dxfId="481" priority="482" stopIfTrue="1" operator="lessThan">
      <formula>$C$4</formula>
    </cfRule>
  </conditionalFormatting>
  <conditionalFormatting sqref="AB43">
    <cfRule type="cellIs" dxfId="482" priority="483" stopIfTrue="1" operator="lessThan">
      <formula>$C$4</formula>
    </cfRule>
  </conditionalFormatting>
  <conditionalFormatting sqref="AB44">
    <cfRule type="cellIs" dxfId="483" priority="484" stopIfTrue="1" operator="lessThan">
      <formula>$C$4</formula>
    </cfRule>
  </conditionalFormatting>
  <conditionalFormatting sqref="AB45">
    <cfRule type="cellIs" dxfId="484" priority="485" stopIfTrue="1" operator="lessThan">
      <formula>$C$4</formula>
    </cfRule>
  </conditionalFormatting>
  <conditionalFormatting sqref="AB46">
    <cfRule type="cellIs" dxfId="485" priority="486" stopIfTrue="1" operator="lessThan">
      <formula>$C$4</formula>
    </cfRule>
  </conditionalFormatting>
  <conditionalFormatting sqref="AB47">
    <cfRule type="cellIs" dxfId="486" priority="487" stopIfTrue="1" operator="lessThan">
      <formula>$C$4</formula>
    </cfRule>
  </conditionalFormatting>
  <conditionalFormatting sqref="AB48">
    <cfRule type="cellIs" dxfId="487" priority="488" stopIfTrue="1" operator="lessThan">
      <formula>$C$4</formula>
    </cfRule>
  </conditionalFormatting>
  <conditionalFormatting sqref="AB49">
    <cfRule type="cellIs" dxfId="488" priority="489" stopIfTrue="1" operator="lessThan">
      <formula>$C$4</formula>
    </cfRule>
  </conditionalFormatting>
  <conditionalFormatting sqref="AB50">
    <cfRule type="cellIs" dxfId="489" priority="490" stopIfTrue="1" operator="lessThan">
      <formula>$C$4</formula>
    </cfRule>
  </conditionalFormatting>
  <conditionalFormatting sqref="AB51">
    <cfRule type="cellIs" dxfId="490" priority="491" stopIfTrue="1" operator="lessThan">
      <formula>$C$4</formula>
    </cfRule>
  </conditionalFormatting>
  <conditionalFormatting sqref="AB52">
    <cfRule type="cellIs" dxfId="491" priority="492" stopIfTrue="1" operator="lessThan">
      <formula>$C$4</formula>
    </cfRule>
  </conditionalFormatting>
  <conditionalFormatting sqref="AB53">
    <cfRule type="cellIs" dxfId="492" priority="493" stopIfTrue="1" operator="lessThan">
      <formula>$C$4</formula>
    </cfRule>
  </conditionalFormatting>
  <conditionalFormatting sqref="AB54">
    <cfRule type="cellIs" dxfId="493" priority="494" stopIfTrue="1" operator="lessThan">
      <formula>$C$4</formula>
    </cfRule>
  </conditionalFormatting>
  <conditionalFormatting sqref="AB55">
    <cfRule type="cellIs" dxfId="494" priority="495" stopIfTrue="1" operator="lessThan">
      <formula>$C$4</formula>
    </cfRule>
  </conditionalFormatting>
  <conditionalFormatting sqref="AB56">
    <cfRule type="cellIs" dxfId="495" priority="496" stopIfTrue="1" operator="lessThan">
      <formula>$C$4</formula>
    </cfRule>
  </conditionalFormatting>
  <conditionalFormatting sqref="AB57">
    <cfRule type="cellIs" dxfId="496" priority="497" stopIfTrue="1" operator="lessThan">
      <formula>$C$4</formula>
    </cfRule>
  </conditionalFormatting>
  <conditionalFormatting sqref="AB58">
    <cfRule type="cellIs" dxfId="497" priority="498" stopIfTrue="1" operator="lessThan">
      <formula>$C$4</formula>
    </cfRule>
  </conditionalFormatting>
  <conditionalFormatting sqref="AB59">
    <cfRule type="cellIs" dxfId="498" priority="499" stopIfTrue="1" operator="lessThan">
      <formula>$C$4</formula>
    </cfRule>
  </conditionalFormatting>
  <conditionalFormatting sqref="AB60">
    <cfRule type="cellIs" dxfId="499" priority="500" stopIfTrue="1" operator="lessThan">
      <formula>$C$4</formula>
    </cfRule>
  </conditionalFormatting>
  <conditionalFormatting sqref="AC11">
    <cfRule type="cellIs" dxfId="500" priority="501" stopIfTrue="1" operator="lessThan">
      <formula>$C$4</formula>
    </cfRule>
  </conditionalFormatting>
  <conditionalFormatting sqref="AC12">
    <cfRule type="cellIs" dxfId="501" priority="502" stopIfTrue="1" operator="lessThan">
      <formula>$C$4</formula>
    </cfRule>
  </conditionalFormatting>
  <conditionalFormatting sqref="AC13">
    <cfRule type="cellIs" dxfId="502" priority="503" stopIfTrue="1" operator="lessThan">
      <formula>$C$4</formula>
    </cfRule>
  </conditionalFormatting>
  <conditionalFormatting sqref="AC14">
    <cfRule type="cellIs" dxfId="503" priority="504" stopIfTrue="1" operator="lessThan">
      <formula>$C$4</formula>
    </cfRule>
  </conditionalFormatting>
  <conditionalFormatting sqref="AC15">
    <cfRule type="cellIs" dxfId="504" priority="505" stopIfTrue="1" operator="lessThan">
      <formula>$C$4</formula>
    </cfRule>
  </conditionalFormatting>
  <conditionalFormatting sqref="AC16">
    <cfRule type="cellIs" dxfId="505" priority="506" stopIfTrue="1" operator="lessThan">
      <formula>$C$4</formula>
    </cfRule>
  </conditionalFormatting>
  <conditionalFormatting sqref="AC17">
    <cfRule type="cellIs" dxfId="506" priority="507" stopIfTrue="1" operator="lessThan">
      <formula>$C$4</formula>
    </cfRule>
  </conditionalFormatting>
  <conditionalFormatting sqref="AC18">
    <cfRule type="cellIs" dxfId="507" priority="508" stopIfTrue="1" operator="lessThan">
      <formula>$C$4</formula>
    </cfRule>
  </conditionalFormatting>
  <conditionalFormatting sqref="AC19">
    <cfRule type="cellIs" dxfId="508" priority="509" stopIfTrue="1" operator="lessThan">
      <formula>$C$4</formula>
    </cfRule>
  </conditionalFormatting>
  <conditionalFormatting sqref="AC20">
    <cfRule type="cellIs" dxfId="509" priority="510" stopIfTrue="1" operator="lessThan">
      <formula>$C$4</formula>
    </cfRule>
  </conditionalFormatting>
  <conditionalFormatting sqref="AC21">
    <cfRule type="cellIs" dxfId="510" priority="511" stopIfTrue="1" operator="lessThan">
      <formula>$C$4</formula>
    </cfRule>
  </conditionalFormatting>
  <conditionalFormatting sqref="AC22">
    <cfRule type="cellIs" dxfId="511" priority="512" stopIfTrue="1" operator="lessThan">
      <formula>$C$4</formula>
    </cfRule>
  </conditionalFormatting>
  <conditionalFormatting sqref="AC23">
    <cfRule type="cellIs" dxfId="512" priority="513" stopIfTrue="1" operator="lessThan">
      <formula>$C$4</formula>
    </cfRule>
  </conditionalFormatting>
  <conditionalFormatting sqref="AC24">
    <cfRule type="cellIs" dxfId="513" priority="514" stopIfTrue="1" operator="lessThan">
      <formula>$C$4</formula>
    </cfRule>
  </conditionalFormatting>
  <conditionalFormatting sqref="AC25">
    <cfRule type="cellIs" dxfId="514" priority="515" stopIfTrue="1" operator="lessThan">
      <formula>$C$4</formula>
    </cfRule>
  </conditionalFormatting>
  <conditionalFormatting sqref="AC26">
    <cfRule type="cellIs" dxfId="515" priority="516" stopIfTrue="1" operator="lessThan">
      <formula>$C$4</formula>
    </cfRule>
  </conditionalFormatting>
  <conditionalFormatting sqref="AC27">
    <cfRule type="cellIs" dxfId="516" priority="517" stopIfTrue="1" operator="lessThan">
      <formula>$C$4</formula>
    </cfRule>
  </conditionalFormatting>
  <conditionalFormatting sqref="AC28">
    <cfRule type="cellIs" dxfId="517" priority="518" stopIfTrue="1" operator="lessThan">
      <formula>$C$4</formula>
    </cfRule>
  </conditionalFormatting>
  <conditionalFormatting sqref="AC29">
    <cfRule type="cellIs" dxfId="518" priority="519" stopIfTrue="1" operator="lessThan">
      <formula>$C$4</formula>
    </cfRule>
  </conditionalFormatting>
  <conditionalFormatting sqref="AC30">
    <cfRule type="cellIs" dxfId="519" priority="520" stopIfTrue="1" operator="lessThan">
      <formula>$C$4</formula>
    </cfRule>
  </conditionalFormatting>
  <conditionalFormatting sqref="AC31">
    <cfRule type="cellIs" dxfId="520" priority="521" stopIfTrue="1" operator="lessThan">
      <formula>$C$4</formula>
    </cfRule>
  </conditionalFormatting>
  <conditionalFormatting sqref="AC32">
    <cfRule type="cellIs" dxfId="521" priority="522" stopIfTrue="1" operator="lessThan">
      <formula>$C$4</formula>
    </cfRule>
  </conditionalFormatting>
  <conditionalFormatting sqref="AC33">
    <cfRule type="cellIs" dxfId="522" priority="523" stopIfTrue="1" operator="lessThan">
      <formula>$C$4</formula>
    </cfRule>
  </conditionalFormatting>
  <conditionalFormatting sqref="AC34">
    <cfRule type="cellIs" dxfId="523" priority="524" stopIfTrue="1" operator="lessThan">
      <formula>$C$4</formula>
    </cfRule>
  </conditionalFormatting>
  <conditionalFormatting sqref="AC35">
    <cfRule type="cellIs" dxfId="524" priority="525" stopIfTrue="1" operator="lessThan">
      <formula>$C$4</formula>
    </cfRule>
  </conditionalFormatting>
  <conditionalFormatting sqref="AC36">
    <cfRule type="cellIs" dxfId="525" priority="526" stopIfTrue="1" operator="lessThan">
      <formula>$C$4</formula>
    </cfRule>
  </conditionalFormatting>
  <conditionalFormatting sqref="AC37">
    <cfRule type="cellIs" dxfId="526" priority="527" stopIfTrue="1" operator="lessThan">
      <formula>$C$4</formula>
    </cfRule>
  </conditionalFormatting>
  <conditionalFormatting sqref="AC38">
    <cfRule type="cellIs" dxfId="527" priority="528" stopIfTrue="1" operator="lessThan">
      <formula>$C$4</formula>
    </cfRule>
  </conditionalFormatting>
  <conditionalFormatting sqref="AC39">
    <cfRule type="cellIs" dxfId="528" priority="529" stopIfTrue="1" operator="lessThan">
      <formula>$C$4</formula>
    </cfRule>
  </conditionalFormatting>
  <conditionalFormatting sqref="AC40">
    <cfRule type="cellIs" dxfId="529" priority="530" stopIfTrue="1" operator="lessThan">
      <formula>$C$4</formula>
    </cfRule>
  </conditionalFormatting>
  <conditionalFormatting sqref="AC41">
    <cfRule type="cellIs" dxfId="530" priority="531" stopIfTrue="1" operator="lessThan">
      <formula>$C$4</formula>
    </cfRule>
  </conditionalFormatting>
  <conditionalFormatting sqref="AC42">
    <cfRule type="cellIs" dxfId="531" priority="532" stopIfTrue="1" operator="lessThan">
      <formula>$C$4</formula>
    </cfRule>
  </conditionalFormatting>
  <conditionalFormatting sqref="AC43">
    <cfRule type="cellIs" dxfId="532" priority="533" stopIfTrue="1" operator="lessThan">
      <formula>$C$4</formula>
    </cfRule>
  </conditionalFormatting>
  <conditionalFormatting sqref="AC44">
    <cfRule type="cellIs" dxfId="533" priority="534" stopIfTrue="1" operator="lessThan">
      <formula>$C$4</formula>
    </cfRule>
  </conditionalFormatting>
  <conditionalFormatting sqref="AC45">
    <cfRule type="cellIs" dxfId="534" priority="535" stopIfTrue="1" operator="lessThan">
      <formula>$C$4</formula>
    </cfRule>
  </conditionalFormatting>
  <conditionalFormatting sqref="AC46">
    <cfRule type="cellIs" dxfId="535" priority="536" stopIfTrue="1" operator="lessThan">
      <formula>$C$4</formula>
    </cfRule>
  </conditionalFormatting>
  <conditionalFormatting sqref="AC47">
    <cfRule type="cellIs" dxfId="536" priority="537" stopIfTrue="1" operator="lessThan">
      <formula>$C$4</formula>
    </cfRule>
  </conditionalFormatting>
  <conditionalFormatting sqref="AC48">
    <cfRule type="cellIs" dxfId="537" priority="538" stopIfTrue="1" operator="lessThan">
      <formula>$C$4</formula>
    </cfRule>
  </conditionalFormatting>
  <conditionalFormatting sqref="AC49">
    <cfRule type="cellIs" dxfId="538" priority="539" stopIfTrue="1" operator="lessThan">
      <formula>$C$4</formula>
    </cfRule>
  </conditionalFormatting>
  <conditionalFormatting sqref="AC50">
    <cfRule type="cellIs" dxfId="539" priority="540" stopIfTrue="1" operator="lessThan">
      <formula>$C$4</formula>
    </cfRule>
  </conditionalFormatting>
  <conditionalFormatting sqref="AC51">
    <cfRule type="cellIs" dxfId="540" priority="541" stopIfTrue="1" operator="lessThan">
      <formula>$C$4</formula>
    </cfRule>
  </conditionalFormatting>
  <conditionalFormatting sqref="AC52">
    <cfRule type="cellIs" dxfId="541" priority="542" stopIfTrue="1" operator="lessThan">
      <formula>$C$4</formula>
    </cfRule>
  </conditionalFormatting>
  <conditionalFormatting sqref="AC53">
    <cfRule type="cellIs" dxfId="542" priority="543" stopIfTrue="1" operator="lessThan">
      <formula>$C$4</formula>
    </cfRule>
  </conditionalFormatting>
  <conditionalFormatting sqref="AC54">
    <cfRule type="cellIs" dxfId="543" priority="544" stopIfTrue="1" operator="lessThan">
      <formula>$C$4</formula>
    </cfRule>
  </conditionalFormatting>
  <conditionalFormatting sqref="AC55">
    <cfRule type="cellIs" dxfId="544" priority="545" stopIfTrue="1" operator="lessThan">
      <formula>$C$4</formula>
    </cfRule>
  </conditionalFormatting>
  <conditionalFormatting sqref="AC56">
    <cfRule type="cellIs" dxfId="545" priority="546" stopIfTrue="1" operator="lessThan">
      <formula>$C$4</formula>
    </cfRule>
  </conditionalFormatting>
  <conditionalFormatting sqref="AC57">
    <cfRule type="cellIs" dxfId="546" priority="547" stopIfTrue="1" operator="lessThan">
      <formula>$C$4</formula>
    </cfRule>
  </conditionalFormatting>
  <conditionalFormatting sqref="AC58">
    <cfRule type="cellIs" dxfId="547" priority="548" stopIfTrue="1" operator="lessThan">
      <formula>$C$4</formula>
    </cfRule>
  </conditionalFormatting>
  <conditionalFormatting sqref="AC59">
    <cfRule type="cellIs" dxfId="548" priority="549" stopIfTrue="1" operator="lessThan">
      <formula>$C$4</formula>
    </cfRule>
  </conditionalFormatting>
  <conditionalFormatting sqref="AC60">
    <cfRule type="cellIs" dxfId="549" priority="550" stopIfTrue="1" operator="lessThan">
      <formula>$C$4</formula>
    </cfRule>
  </conditionalFormatting>
  <conditionalFormatting sqref="AD11">
    <cfRule type="cellIs" dxfId="550" priority="551" stopIfTrue="1" operator="lessThan">
      <formula>$C$4</formula>
    </cfRule>
  </conditionalFormatting>
  <conditionalFormatting sqref="AD12">
    <cfRule type="cellIs" dxfId="551" priority="552" stopIfTrue="1" operator="lessThan">
      <formula>$C$4</formula>
    </cfRule>
  </conditionalFormatting>
  <conditionalFormatting sqref="AD13">
    <cfRule type="cellIs" dxfId="552" priority="553" stopIfTrue="1" operator="lessThan">
      <formula>$C$4</formula>
    </cfRule>
  </conditionalFormatting>
  <conditionalFormatting sqref="AD14">
    <cfRule type="cellIs" dxfId="553" priority="554" stopIfTrue="1" operator="lessThan">
      <formula>$C$4</formula>
    </cfRule>
  </conditionalFormatting>
  <conditionalFormatting sqref="AD15">
    <cfRule type="cellIs" dxfId="554" priority="555" stopIfTrue="1" operator="lessThan">
      <formula>$C$4</formula>
    </cfRule>
  </conditionalFormatting>
  <conditionalFormatting sqref="AD16">
    <cfRule type="cellIs" dxfId="555" priority="556" stopIfTrue="1" operator="lessThan">
      <formula>$C$4</formula>
    </cfRule>
  </conditionalFormatting>
  <conditionalFormatting sqref="AD17">
    <cfRule type="cellIs" dxfId="556" priority="557" stopIfTrue="1" operator="lessThan">
      <formula>$C$4</formula>
    </cfRule>
  </conditionalFormatting>
  <conditionalFormatting sqref="AD18">
    <cfRule type="cellIs" dxfId="557" priority="558" stopIfTrue="1" operator="lessThan">
      <formula>$C$4</formula>
    </cfRule>
  </conditionalFormatting>
  <conditionalFormatting sqref="AD19">
    <cfRule type="cellIs" dxfId="558" priority="559" stopIfTrue="1" operator="lessThan">
      <formula>$C$4</formula>
    </cfRule>
  </conditionalFormatting>
  <conditionalFormatting sqref="AD20">
    <cfRule type="cellIs" dxfId="559" priority="560" stopIfTrue="1" operator="lessThan">
      <formula>$C$4</formula>
    </cfRule>
  </conditionalFormatting>
  <conditionalFormatting sqref="AD21">
    <cfRule type="cellIs" dxfId="560" priority="561" stopIfTrue="1" operator="lessThan">
      <formula>$C$4</formula>
    </cfRule>
  </conditionalFormatting>
  <conditionalFormatting sqref="AD22">
    <cfRule type="cellIs" dxfId="561" priority="562" stopIfTrue="1" operator="lessThan">
      <formula>$C$4</formula>
    </cfRule>
  </conditionalFormatting>
  <conditionalFormatting sqref="AD23">
    <cfRule type="cellIs" dxfId="562" priority="563" stopIfTrue="1" operator="lessThan">
      <formula>$C$4</formula>
    </cfRule>
  </conditionalFormatting>
  <conditionalFormatting sqref="AD24">
    <cfRule type="cellIs" dxfId="563" priority="564" stopIfTrue="1" operator="lessThan">
      <formula>$C$4</formula>
    </cfRule>
  </conditionalFormatting>
  <conditionalFormatting sqref="AD25">
    <cfRule type="cellIs" dxfId="564" priority="565" stopIfTrue="1" operator="lessThan">
      <formula>$C$4</formula>
    </cfRule>
  </conditionalFormatting>
  <conditionalFormatting sqref="AD26">
    <cfRule type="cellIs" dxfId="565" priority="566" stopIfTrue="1" operator="lessThan">
      <formula>$C$4</formula>
    </cfRule>
  </conditionalFormatting>
  <conditionalFormatting sqref="AD27">
    <cfRule type="cellIs" dxfId="566" priority="567" stopIfTrue="1" operator="lessThan">
      <formula>$C$4</formula>
    </cfRule>
  </conditionalFormatting>
  <conditionalFormatting sqref="AD28">
    <cfRule type="cellIs" dxfId="567" priority="568" stopIfTrue="1" operator="lessThan">
      <formula>$C$4</formula>
    </cfRule>
  </conditionalFormatting>
  <conditionalFormatting sqref="AD29">
    <cfRule type="cellIs" dxfId="568" priority="569" stopIfTrue="1" operator="lessThan">
      <formula>$C$4</formula>
    </cfRule>
  </conditionalFormatting>
  <conditionalFormatting sqref="AD30">
    <cfRule type="cellIs" dxfId="569" priority="570" stopIfTrue="1" operator="lessThan">
      <formula>$C$4</formula>
    </cfRule>
  </conditionalFormatting>
  <conditionalFormatting sqref="AD31">
    <cfRule type="cellIs" dxfId="570" priority="571" stopIfTrue="1" operator="lessThan">
      <formula>$C$4</formula>
    </cfRule>
  </conditionalFormatting>
  <conditionalFormatting sqref="AD32">
    <cfRule type="cellIs" dxfId="571" priority="572" stopIfTrue="1" operator="lessThan">
      <formula>$C$4</formula>
    </cfRule>
  </conditionalFormatting>
  <conditionalFormatting sqref="AD33">
    <cfRule type="cellIs" dxfId="572" priority="573" stopIfTrue="1" operator="lessThan">
      <formula>$C$4</formula>
    </cfRule>
  </conditionalFormatting>
  <conditionalFormatting sqref="AD34">
    <cfRule type="cellIs" dxfId="573" priority="574" stopIfTrue="1" operator="lessThan">
      <formula>$C$4</formula>
    </cfRule>
  </conditionalFormatting>
  <conditionalFormatting sqref="AD35">
    <cfRule type="cellIs" dxfId="574" priority="575" stopIfTrue="1" operator="lessThan">
      <formula>$C$4</formula>
    </cfRule>
  </conditionalFormatting>
  <conditionalFormatting sqref="AD36">
    <cfRule type="cellIs" dxfId="575" priority="576" stopIfTrue="1" operator="lessThan">
      <formula>$C$4</formula>
    </cfRule>
  </conditionalFormatting>
  <conditionalFormatting sqref="AD37">
    <cfRule type="cellIs" dxfId="576" priority="577" stopIfTrue="1" operator="lessThan">
      <formula>$C$4</formula>
    </cfRule>
  </conditionalFormatting>
  <conditionalFormatting sqref="AD38">
    <cfRule type="cellIs" dxfId="577" priority="578" stopIfTrue="1" operator="lessThan">
      <formula>$C$4</formula>
    </cfRule>
  </conditionalFormatting>
  <conditionalFormatting sqref="AD39">
    <cfRule type="cellIs" dxfId="578" priority="579" stopIfTrue="1" operator="lessThan">
      <formula>$C$4</formula>
    </cfRule>
  </conditionalFormatting>
  <conditionalFormatting sqref="AD40">
    <cfRule type="cellIs" dxfId="579" priority="580" stopIfTrue="1" operator="lessThan">
      <formula>$C$4</formula>
    </cfRule>
  </conditionalFormatting>
  <conditionalFormatting sqref="AD41">
    <cfRule type="cellIs" dxfId="580" priority="581" stopIfTrue="1" operator="lessThan">
      <formula>$C$4</formula>
    </cfRule>
  </conditionalFormatting>
  <conditionalFormatting sqref="AD42">
    <cfRule type="cellIs" dxfId="581" priority="582" stopIfTrue="1" operator="lessThan">
      <formula>$C$4</formula>
    </cfRule>
  </conditionalFormatting>
  <conditionalFormatting sqref="AD43">
    <cfRule type="cellIs" dxfId="582" priority="583" stopIfTrue="1" operator="lessThan">
      <formula>$C$4</formula>
    </cfRule>
  </conditionalFormatting>
  <conditionalFormatting sqref="AD44">
    <cfRule type="cellIs" dxfId="583" priority="584" stopIfTrue="1" operator="lessThan">
      <formula>$C$4</formula>
    </cfRule>
  </conditionalFormatting>
  <conditionalFormatting sqref="AD45">
    <cfRule type="cellIs" dxfId="584" priority="585" stopIfTrue="1" operator="lessThan">
      <formula>$C$4</formula>
    </cfRule>
  </conditionalFormatting>
  <conditionalFormatting sqref="AD46">
    <cfRule type="cellIs" dxfId="585" priority="586" stopIfTrue="1" operator="lessThan">
      <formula>$C$4</formula>
    </cfRule>
  </conditionalFormatting>
  <conditionalFormatting sqref="AD47">
    <cfRule type="cellIs" dxfId="586" priority="587" stopIfTrue="1" operator="lessThan">
      <formula>$C$4</formula>
    </cfRule>
  </conditionalFormatting>
  <conditionalFormatting sqref="AD48">
    <cfRule type="cellIs" dxfId="587" priority="588" stopIfTrue="1" operator="lessThan">
      <formula>$C$4</formula>
    </cfRule>
  </conditionalFormatting>
  <conditionalFormatting sqref="AD49">
    <cfRule type="cellIs" dxfId="588" priority="589" stopIfTrue="1" operator="lessThan">
      <formula>$C$4</formula>
    </cfRule>
  </conditionalFormatting>
  <conditionalFormatting sqref="AD50">
    <cfRule type="cellIs" dxfId="589" priority="590" stopIfTrue="1" operator="lessThan">
      <formula>$C$4</formula>
    </cfRule>
  </conditionalFormatting>
  <conditionalFormatting sqref="AD51">
    <cfRule type="cellIs" dxfId="590" priority="591" stopIfTrue="1" operator="lessThan">
      <formula>$C$4</formula>
    </cfRule>
  </conditionalFormatting>
  <conditionalFormatting sqref="AD52">
    <cfRule type="cellIs" dxfId="591" priority="592" stopIfTrue="1" operator="lessThan">
      <formula>$C$4</formula>
    </cfRule>
  </conditionalFormatting>
  <conditionalFormatting sqref="AD53">
    <cfRule type="cellIs" dxfId="592" priority="593" stopIfTrue="1" operator="lessThan">
      <formula>$C$4</formula>
    </cfRule>
  </conditionalFormatting>
  <conditionalFormatting sqref="AD54">
    <cfRule type="cellIs" dxfId="593" priority="594" stopIfTrue="1" operator="lessThan">
      <formula>$C$4</formula>
    </cfRule>
  </conditionalFormatting>
  <conditionalFormatting sqref="AD55">
    <cfRule type="cellIs" dxfId="594" priority="595" stopIfTrue="1" operator="lessThan">
      <formula>$C$4</formula>
    </cfRule>
  </conditionalFormatting>
  <conditionalFormatting sqref="AD56">
    <cfRule type="cellIs" dxfId="595" priority="596" stopIfTrue="1" operator="lessThan">
      <formula>$C$4</formula>
    </cfRule>
  </conditionalFormatting>
  <conditionalFormatting sqref="AD57">
    <cfRule type="cellIs" dxfId="596" priority="597" stopIfTrue="1" operator="lessThan">
      <formula>$C$4</formula>
    </cfRule>
  </conditionalFormatting>
  <conditionalFormatting sqref="AD58">
    <cfRule type="cellIs" dxfId="597" priority="598" stopIfTrue="1" operator="lessThan">
      <formula>$C$4</formula>
    </cfRule>
  </conditionalFormatting>
  <conditionalFormatting sqref="AD59">
    <cfRule type="cellIs" dxfId="598" priority="599" stopIfTrue="1" operator="lessThan">
      <formula>$C$4</formula>
    </cfRule>
  </conditionalFormatting>
  <conditionalFormatting sqref="AD60">
    <cfRule type="cellIs" dxfId="599" priority="600" stopIfTrue="1" operator="lessThan">
      <formula>$C$4</formula>
    </cfRule>
  </conditionalFormatting>
  <conditionalFormatting sqref="AE46">
    <cfRule type="cellIs" dxfId="600" priority="601" stopIfTrue="1" operator="lessThan">
      <formula>$C$4</formula>
    </cfRule>
  </conditionalFormatting>
  <conditionalFormatting sqref="AE47">
    <cfRule type="cellIs" dxfId="601" priority="602" stopIfTrue="1" operator="lessThan">
      <formula>$C$4</formula>
    </cfRule>
  </conditionalFormatting>
  <conditionalFormatting sqref="AE48">
    <cfRule type="cellIs" dxfId="602" priority="603" stopIfTrue="1" operator="lessThan">
      <formula>$C$4</formula>
    </cfRule>
  </conditionalFormatting>
  <conditionalFormatting sqref="AE49">
    <cfRule type="cellIs" dxfId="603" priority="604" stopIfTrue="1" operator="lessThan">
      <formula>$C$4</formula>
    </cfRule>
  </conditionalFormatting>
  <conditionalFormatting sqref="AE50">
    <cfRule type="cellIs" dxfId="604" priority="605" stopIfTrue="1" operator="lessThan">
      <formula>$C$4</formula>
    </cfRule>
  </conditionalFormatting>
  <conditionalFormatting sqref="AE51">
    <cfRule type="cellIs" dxfId="605" priority="606" stopIfTrue="1" operator="lessThan">
      <formula>$C$4</formula>
    </cfRule>
  </conditionalFormatting>
  <conditionalFormatting sqref="AE52">
    <cfRule type="cellIs" dxfId="606" priority="607" stopIfTrue="1" operator="lessThan">
      <formula>$C$4</formula>
    </cfRule>
  </conditionalFormatting>
  <conditionalFormatting sqref="AE53">
    <cfRule type="cellIs" dxfId="607" priority="608" stopIfTrue="1" operator="lessThan">
      <formula>$C$4</formula>
    </cfRule>
  </conditionalFormatting>
  <conditionalFormatting sqref="AE54">
    <cfRule type="cellIs" dxfId="608" priority="609" stopIfTrue="1" operator="lessThan">
      <formula>$C$4</formula>
    </cfRule>
  </conditionalFormatting>
  <conditionalFormatting sqref="AE55">
    <cfRule type="cellIs" dxfId="609" priority="610" stopIfTrue="1" operator="lessThan">
      <formula>$C$4</formula>
    </cfRule>
  </conditionalFormatting>
  <conditionalFormatting sqref="AE56">
    <cfRule type="cellIs" dxfId="610" priority="611" stopIfTrue="1" operator="lessThan">
      <formula>$C$4</formula>
    </cfRule>
  </conditionalFormatting>
  <conditionalFormatting sqref="AE57">
    <cfRule type="cellIs" dxfId="611" priority="612" stopIfTrue="1" operator="lessThan">
      <formula>$C$4</formula>
    </cfRule>
  </conditionalFormatting>
  <conditionalFormatting sqref="AE58">
    <cfRule type="cellIs" dxfId="612" priority="613" stopIfTrue="1" operator="lessThan">
      <formula>$C$4</formula>
    </cfRule>
  </conditionalFormatting>
  <conditionalFormatting sqref="AE59">
    <cfRule type="cellIs" dxfId="613" priority="614" stopIfTrue="1" operator="lessThan">
      <formula>$C$4</formula>
    </cfRule>
  </conditionalFormatting>
  <conditionalFormatting sqref="AE60">
    <cfRule type="cellIs" dxfId="614" priority="615" stopIfTrue="1" operator="lessThan">
      <formula>$C$4</formula>
    </cfRule>
  </conditionalFormatting>
  <conditionalFormatting sqref="AF11">
    <cfRule type="cellIs" dxfId="615" priority="616" stopIfTrue="1" operator="lessThan">
      <formula>$C$4</formula>
    </cfRule>
  </conditionalFormatting>
  <conditionalFormatting sqref="AF12">
    <cfRule type="cellIs" dxfId="616" priority="617" stopIfTrue="1" operator="lessThan">
      <formula>$C$4</formula>
    </cfRule>
  </conditionalFormatting>
  <conditionalFormatting sqref="AF13">
    <cfRule type="cellIs" dxfId="617" priority="618" stopIfTrue="1" operator="lessThan">
      <formula>$C$4</formula>
    </cfRule>
  </conditionalFormatting>
  <conditionalFormatting sqref="AF14">
    <cfRule type="cellIs" dxfId="618" priority="619" stopIfTrue="1" operator="lessThan">
      <formula>$C$4</formula>
    </cfRule>
  </conditionalFormatting>
  <conditionalFormatting sqref="AF15">
    <cfRule type="cellIs" dxfId="619" priority="620" stopIfTrue="1" operator="lessThan">
      <formula>$C$4</formula>
    </cfRule>
  </conditionalFormatting>
  <conditionalFormatting sqref="AF16">
    <cfRule type="cellIs" dxfId="620" priority="621" stopIfTrue="1" operator="lessThan">
      <formula>$C$4</formula>
    </cfRule>
  </conditionalFormatting>
  <conditionalFormatting sqref="AF17">
    <cfRule type="cellIs" dxfId="621" priority="622" stopIfTrue="1" operator="lessThan">
      <formula>$C$4</formula>
    </cfRule>
  </conditionalFormatting>
  <conditionalFormatting sqref="AF18">
    <cfRule type="cellIs" dxfId="622" priority="623" stopIfTrue="1" operator="lessThan">
      <formula>$C$4</formula>
    </cfRule>
  </conditionalFormatting>
  <conditionalFormatting sqref="AF19">
    <cfRule type="cellIs" dxfId="623" priority="624" stopIfTrue="1" operator="lessThan">
      <formula>$C$4</formula>
    </cfRule>
  </conditionalFormatting>
  <conditionalFormatting sqref="AF20">
    <cfRule type="cellIs" dxfId="624" priority="625" stopIfTrue="1" operator="lessThan">
      <formula>$C$4</formula>
    </cfRule>
  </conditionalFormatting>
  <conditionalFormatting sqref="AF21">
    <cfRule type="cellIs" dxfId="625" priority="626" stopIfTrue="1" operator="lessThan">
      <formula>$C$4</formula>
    </cfRule>
  </conditionalFormatting>
  <conditionalFormatting sqref="AF22">
    <cfRule type="cellIs" dxfId="626" priority="627" stopIfTrue="1" operator="lessThan">
      <formula>$C$4</formula>
    </cfRule>
  </conditionalFormatting>
  <conditionalFormatting sqref="AF23">
    <cfRule type="cellIs" dxfId="627" priority="628" stopIfTrue="1" operator="lessThan">
      <formula>$C$4</formula>
    </cfRule>
  </conditionalFormatting>
  <conditionalFormatting sqref="AF24">
    <cfRule type="cellIs" dxfId="628" priority="629" stopIfTrue="1" operator="lessThan">
      <formula>$C$4</formula>
    </cfRule>
  </conditionalFormatting>
  <conditionalFormatting sqref="AF25">
    <cfRule type="cellIs" dxfId="629" priority="630" stopIfTrue="1" operator="lessThan">
      <formula>$C$4</formula>
    </cfRule>
  </conditionalFormatting>
  <conditionalFormatting sqref="AF26">
    <cfRule type="cellIs" dxfId="630" priority="631" stopIfTrue="1" operator="lessThan">
      <formula>$C$4</formula>
    </cfRule>
  </conditionalFormatting>
  <conditionalFormatting sqref="AF27">
    <cfRule type="cellIs" dxfId="631" priority="632" stopIfTrue="1" operator="lessThan">
      <formula>$C$4</formula>
    </cfRule>
  </conditionalFormatting>
  <conditionalFormatting sqref="AF28">
    <cfRule type="cellIs" dxfId="632" priority="633" stopIfTrue="1" operator="lessThan">
      <formula>$C$4</formula>
    </cfRule>
  </conditionalFormatting>
  <conditionalFormatting sqref="AF29">
    <cfRule type="cellIs" dxfId="633" priority="634" stopIfTrue="1" operator="lessThan">
      <formula>$C$4</formula>
    </cfRule>
  </conditionalFormatting>
  <conditionalFormatting sqref="AF30">
    <cfRule type="cellIs" dxfId="634" priority="635" stopIfTrue="1" operator="lessThan">
      <formula>$C$4</formula>
    </cfRule>
  </conditionalFormatting>
  <conditionalFormatting sqref="AF31">
    <cfRule type="cellIs" dxfId="635" priority="636" stopIfTrue="1" operator="lessThan">
      <formula>$C$4</formula>
    </cfRule>
  </conditionalFormatting>
  <conditionalFormatting sqref="AF32">
    <cfRule type="cellIs" dxfId="636" priority="637" stopIfTrue="1" operator="lessThan">
      <formula>$C$4</formula>
    </cfRule>
  </conditionalFormatting>
  <conditionalFormatting sqref="AF33">
    <cfRule type="cellIs" dxfId="637" priority="638" stopIfTrue="1" operator="lessThan">
      <formula>$C$4</formula>
    </cfRule>
  </conditionalFormatting>
  <conditionalFormatting sqref="AF34">
    <cfRule type="cellIs" dxfId="638" priority="639" stopIfTrue="1" operator="lessThan">
      <formula>$C$4</formula>
    </cfRule>
  </conditionalFormatting>
  <conditionalFormatting sqref="AF35">
    <cfRule type="cellIs" dxfId="639" priority="640" stopIfTrue="1" operator="lessThan">
      <formula>$C$4</formula>
    </cfRule>
  </conditionalFormatting>
  <conditionalFormatting sqref="AF36">
    <cfRule type="cellIs" dxfId="640" priority="641" stopIfTrue="1" operator="lessThan">
      <formula>$C$4</formula>
    </cfRule>
  </conditionalFormatting>
  <conditionalFormatting sqref="AF37">
    <cfRule type="cellIs" dxfId="641" priority="642" stopIfTrue="1" operator="lessThan">
      <formula>$C$4</formula>
    </cfRule>
  </conditionalFormatting>
  <conditionalFormatting sqref="AF38">
    <cfRule type="cellIs" dxfId="642" priority="643" stopIfTrue="1" operator="lessThan">
      <formula>$C$4</formula>
    </cfRule>
  </conditionalFormatting>
  <conditionalFormatting sqref="AF39">
    <cfRule type="cellIs" dxfId="643" priority="644" stopIfTrue="1" operator="lessThan">
      <formula>$C$4</formula>
    </cfRule>
  </conditionalFormatting>
  <conditionalFormatting sqref="AF40">
    <cfRule type="cellIs" dxfId="644" priority="645" stopIfTrue="1" operator="lessThan">
      <formula>$C$4</formula>
    </cfRule>
  </conditionalFormatting>
  <conditionalFormatting sqref="AF41">
    <cfRule type="cellIs" dxfId="645" priority="646" stopIfTrue="1" operator="lessThan">
      <formula>$C$4</formula>
    </cfRule>
  </conditionalFormatting>
  <conditionalFormatting sqref="AF42">
    <cfRule type="cellIs" dxfId="646" priority="647" stopIfTrue="1" operator="lessThan">
      <formula>$C$4</formula>
    </cfRule>
  </conditionalFormatting>
  <conditionalFormatting sqref="AF43">
    <cfRule type="cellIs" dxfId="647" priority="648" stopIfTrue="1" operator="lessThan">
      <formula>$C$4</formula>
    </cfRule>
  </conditionalFormatting>
  <conditionalFormatting sqref="AF44">
    <cfRule type="cellIs" dxfId="648" priority="649" stopIfTrue="1" operator="lessThan">
      <formula>$C$4</formula>
    </cfRule>
  </conditionalFormatting>
  <conditionalFormatting sqref="AF45">
    <cfRule type="cellIs" dxfId="649" priority="650" stopIfTrue="1" operator="lessThan">
      <formula>$C$4</formula>
    </cfRule>
  </conditionalFormatting>
  <conditionalFormatting sqref="AF46">
    <cfRule type="cellIs" dxfId="650" priority="651" stopIfTrue="1" operator="lessThan">
      <formula>$C$4</formula>
    </cfRule>
  </conditionalFormatting>
  <conditionalFormatting sqref="AF47">
    <cfRule type="cellIs" dxfId="651" priority="652" stopIfTrue="1" operator="lessThan">
      <formula>$C$4</formula>
    </cfRule>
  </conditionalFormatting>
  <conditionalFormatting sqref="AF48">
    <cfRule type="cellIs" dxfId="652" priority="653" stopIfTrue="1" operator="lessThan">
      <formula>$C$4</formula>
    </cfRule>
  </conditionalFormatting>
  <conditionalFormatting sqref="AF49">
    <cfRule type="cellIs" dxfId="653" priority="654" stopIfTrue="1" operator="lessThan">
      <formula>$C$4</formula>
    </cfRule>
  </conditionalFormatting>
  <conditionalFormatting sqref="AF50">
    <cfRule type="cellIs" dxfId="654" priority="655" stopIfTrue="1" operator="lessThan">
      <formula>$C$4</formula>
    </cfRule>
  </conditionalFormatting>
  <conditionalFormatting sqref="AF51">
    <cfRule type="cellIs" dxfId="655" priority="656" stopIfTrue="1" operator="lessThan">
      <formula>$C$4</formula>
    </cfRule>
  </conditionalFormatting>
  <conditionalFormatting sqref="AF52">
    <cfRule type="cellIs" dxfId="656" priority="657" stopIfTrue="1" operator="lessThan">
      <formula>$C$4</formula>
    </cfRule>
  </conditionalFormatting>
  <conditionalFormatting sqref="AF53">
    <cfRule type="cellIs" dxfId="657" priority="658" stopIfTrue="1" operator="lessThan">
      <formula>$C$4</formula>
    </cfRule>
  </conditionalFormatting>
  <conditionalFormatting sqref="AF54">
    <cfRule type="cellIs" dxfId="658" priority="659" stopIfTrue="1" operator="lessThan">
      <formula>$C$4</formula>
    </cfRule>
  </conditionalFormatting>
  <conditionalFormatting sqref="AF55">
    <cfRule type="cellIs" dxfId="659" priority="660" stopIfTrue="1" operator="lessThan">
      <formula>$C$4</formula>
    </cfRule>
  </conditionalFormatting>
  <conditionalFormatting sqref="AF56">
    <cfRule type="cellIs" dxfId="660" priority="661" stopIfTrue="1" operator="lessThan">
      <formula>$C$4</formula>
    </cfRule>
  </conditionalFormatting>
  <conditionalFormatting sqref="AF57">
    <cfRule type="cellIs" dxfId="661" priority="662" stopIfTrue="1" operator="lessThan">
      <formula>$C$4</formula>
    </cfRule>
  </conditionalFormatting>
  <conditionalFormatting sqref="AF58">
    <cfRule type="cellIs" dxfId="662" priority="663" stopIfTrue="1" operator="lessThan">
      <formula>$C$4</formula>
    </cfRule>
  </conditionalFormatting>
  <conditionalFormatting sqref="AF59">
    <cfRule type="cellIs" dxfId="663" priority="664" stopIfTrue="1" operator="lessThan">
      <formula>$C$4</formula>
    </cfRule>
  </conditionalFormatting>
  <conditionalFormatting sqref="AF60">
    <cfRule type="cellIs" dxfId="664" priority="665" stopIfTrue="1" operator="lessThan">
      <formula>$C$4</formula>
    </cfRule>
  </conditionalFormatting>
  <conditionalFormatting sqref="AG11">
    <cfRule type="cellIs" dxfId="665" priority="666" stopIfTrue="1" operator="lessThan">
      <formula>$C$4</formula>
    </cfRule>
  </conditionalFormatting>
  <conditionalFormatting sqref="AG12">
    <cfRule type="cellIs" dxfId="666" priority="667" stopIfTrue="1" operator="lessThan">
      <formula>$C$4</formula>
    </cfRule>
  </conditionalFormatting>
  <conditionalFormatting sqref="AG13">
    <cfRule type="cellIs" dxfId="667" priority="668" stopIfTrue="1" operator="lessThan">
      <formula>$C$4</formula>
    </cfRule>
  </conditionalFormatting>
  <conditionalFormatting sqref="AG14">
    <cfRule type="cellIs" dxfId="668" priority="669" stopIfTrue="1" operator="lessThan">
      <formula>$C$4</formula>
    </cfRule>
  </conditionalFormatting>
  <conditionalFormatting sqref="AG15">
    <cfRule type="cellIs" dxfId="669" priority="670" stopIfTrue="1" operator="lessThan">
      <formula>$C$4</formula>
    </cfRule>
  </conditionalFormatting>
  <conditionalFormatting sqref="AG16">
    <cfRule type="cellIs" dxfId="670" priority="671" stopIfTrue="1" operator="lessThan">
      <formula>$C$4</formula>
    </cfRule>
  </conditionalFormatting>
  <conditionalFormatting sqref="AG17">
    <cfRule type="cellIs" dxfId="671" priority="672" stopIfTrue="1" operator="lessThan">
      <formula>$C$4</formula>
    </cfRule>
  </conditionalFormatting>
  <conditionalFormatting sqref="AG18">
    <cfRule type="cellIs" dxfId="672" priority="673" stopIfTrue="1" operator="lessThan">
      <formula>$C$4</formula>
    </cfRule>
  </conditionalFormatting>
  <conditionalFormatting sqref="AG19">
    <cfRule type="cellIs" dxfId="673" priority="674" stopIfTrue="1" operator="lessThan">
      <formula>$C$4</formula>
    </cfRule>
  </conditionalFormatting>
  <conditionalFormatting sqref="AG20">
    <cfRule type="cellIs" dxfId="674" priority="675" stopIfTrue="1" operator="lessThan">
      <formula>$C$4</formula>
    </cfRule>
  </conditionalFormatting>
  <conditionalFormatting sqref="AG21">
    <cfRule type="cellIs" dxfId="675" priority="676" stopIfTrue="1" operator="lessThan">
      <formula>$C$4</formula>
    </cfRule>
  </conditionalFormatting>
  <conditionalFormatting sqref="AG22">
    <cfRule type="cellIs" dxfId="676" priority="677" stopIfTrue="1" operator="lessThan">
      <formula>$C$4</formula>
    </cfRule>
  </conditionalFormatting>
  <conditionalFormatting sqref="AG23">
    <cfRule type="cellIs" dxfId="677" priority="678" stopIfTrue="1" operator="lessThan">
      <formula>$C$4</formula>
    </cfRule>
  </conditionalFormatting>
  <conditionalFormatting sqref="AG24">
    <cfRule type="cellIs" dxfId="678" priority="679" stopIfTrue="1" operator="lessThan">
      <formula>$C$4</formula>
    </cfRule>
  </conditionalFormatting>
  <conditionalFormatting sqref="AG25">
    <cfRule type="cellIs" dxfId="679" priority="680" stopIfTrue="1" operator="lessThan">
      <formula>$C$4</formula>
    </cfRule>
  </conditionalFormatting>
  <conditionalFormatting sqref="AG26">
    <cfRule type="cellIs" dxfId="680" priority="681" stopIfTrue="1" operator="lessThan">
      <formula>$C$4</formula>
    </cfRule>
  </conditionalFormatting>
  <conditionalFormatting sqref="AG27">
    <cfRule type="cellIs" dxfId="681" priority="682" stopIfTrue="1" operator="lessThan">
      <formula>$C$4</formula>
    </cfRule>
  </conditionalFormatting>
  <conditionalFormatting sqref="AG28">
    <cfRule type="cellIs" dxfId="682" priority="683" stopIfTrue="1" operator="lessThan">
      <formula>$C$4</formula>
    </cfRule>
  </conditionalFormatting>
  <conditionalFormatting sqref="AG29">
    <cfRule type="cellIs" dxfId="683" priority="684" stopIfTrue="1" operator="lessThan">
      <formula>$C$4</formula>
    </cfRule>
  </conditionalFormatting>
  <conditionalFormatting sqref="AG30">
    <cfRule type="cellIs" dxfId="684" priority="685" stopIfTrue="1" operator="lessThan">
      <formula>$C$4</formula>
    </cfRule>
  </conditionalFormatting>
  <conditionalFormatting sqref="AG31">
    <cfRule type="cellIs" dxfId="685" priority="686" stopIfTrue="1" operator="lessThan">
      <formula>$C$4</formula>
    </cfRule>
  </conditionalFormatting>
  <conditionalFormatting sqref="AG32">
    <cfRule type="cellIs" dxfId="686" priority="687" stopIfTrue="1" operator="lessThan">
      <formula>$C$4</formula>
    </cfRule>
  </conditionalFormatting>
  <conditionalFormatting sqref="AG33">
    <cfRule type="cellIs" dxfId="687" priority="688" stopIfTrue="1" operator="lessThan">
      <formula>$C$4</formula>
    </cfRule>
  </conditionalFormatting>
  <conditionalFormatting sqref="AG34">
    <cfRule type="cellIs" dxfId="688" priority="689" stopIfTrue="1" operator="lessThan">
      <formula>$C$4</formula>
    </cfRule>
  </conditionalFormatting>
  <conditionalFormatting sqref="AG35">
    <cfRule type="cellIs" dxfId="689" priority="690" stopIfTrue="1" operator="lessThan">
      <formula>$C$4</formula>
    </cfRule>
  </conditionalFormatting>
  <conditionalFormatting sqref="AG36">
    <cfRule type="cellIs" dxfId="690" priority="691" stopIfTrue="1" operator="lessThan">
      <formula>$C$4</formula>
    </cfRule>
  </conditionalFormatting>
  <conditionalFormatting sqref="AG37">
    <cfRule type="cellIs" dxfId="691" priority="692" stopIfTrue="1" operator="lessThan">
      <formula>$C$4</formula>
    </cfRule>
  </conditionalFormatting>
  <conditionalFormatting sqref="AG38">
    <cfRule type="cellIs" dxfId="692" priority="693" stopIfTrue="1" operator="lessThan">
      <formula>$C$4</formula>
    </cfRule>
  </conditionalFormatting>
  <conditionalFormatting sqref="AG39">
    <cfRule type="cellIs" dxfId="693" priority="694" stopIfTrue="1" operator="lessThan">
      <formula>$C$4</formula>
    </cfRule>
  </conditionalFormatting>
  <conditionalFormatting sqref="AG40">
    <cfRule type="cellIs" dxfId="694" priority="695" stopIfTrue="1" operator="lessThan">
      <formula>$C$4</formula>
    </cfRule>
  </conditionalFormatting>
  <conditionalFormatting sqref="AG41">
    <cfRule type="cellIs" dxfId="695" priority="696" stopIfTrue="1" operator="lessThan">
      <formula>$C$4</formula>
    </cfRule>
  </conditionalFormatting>
  <conditionalFormatting sqref="AG42">
    <cfRule type="cellIs" dxfId="696" priority="697" stopIfTrue="1" operator="lessThan">
      <formula>$C$4</formula>
    </cfRule>
  </conditionalFormatting>
  <conditionalFormatting sqref="AG43">
    <cfRule type="cellIs" dxfId="697" priority="698" stopIfTrue="1" operator="lessThan">
      <formula>$C$4</formula>
    </cfRule>
  </conditionalFormatting>
  <conditionalFormatting sqref="AG44">
    <cfRule type="cellIs" dxfId="698" priority="699" stopIfTrue="1" operator="lessThan">
      <formula>$C$4</formula>
    </cfRule>
  </conditionalFormatting>
  <conditionalFormatting sqref="AG45">
    <cfRule type="cellIs" dxfId="699" priority="700" stopIfTrue="1" operator="lessThan">
      <formula>$C$4</formula>
    </cfRule>
  </conditionalFormatting>
  <conditionalFormatting sqref="AG46">
    <cfRule type="cellIs" dxfId="700" priority="701" stopIfTrue="1" operator="lessThan">
      <formula>$C$4</formula>
    </cfRule>
  </conditionalFormatting>
  <conditionalFormatting sqref="AG47">
    <cfRule type="cellIs" dxfId="701" priority="702" stopIfTrue="1" operator="lessThan">
      <formula>$C$4</formula>
    </cfRule>
  </conditionalFormatting>
  <conditionalFormatting sqref="AG48">
    <cfRule type="cellIs" dxfId="702" priority="703" stopIfTrue="1" operator="lessThan">
      <formula>$C$4</formula>
    </cfRule>
  </conditionalFormatting>
  <conditionalFormatting sqref="AG49">
    <cfRule type="cellIs" dxfId="703" priority="704" stopIfTrue="1" operator="lessThan">
      <formula>$C$4</formula>
    </cfRule>
  </conditionalFormatting>
  <conditionalFormatting sqref="AG50">
    <cfRule type="cellIs" dxfId="704" priority="705" stopIfTrue="1" operator="lessThan">
      <formula>$C$4</formula>
    </cfRule>
  </conditionalFormatting>
  <conditionalFormatting sqref="AG51">
    <cfRule type="cellIs" dxfId="705" priority="706" stopIfTrue="1" operator="lessThan">
      <formula>$C$4</formula>
    </cfRule>
  </conditionalFormatting>
  <conditionalFormatting sqref="AG52">
    <cfRule type="cellIs" dxfId="706" priority="707" stopIfTrue="1" operator="lessThan">
      <formula>$C$4</formula>
    </cfRule>
  </conditionalFormatting>
  <conditionalFormatting sqref="AG53">
    <cfRule type="cellIs" dxfId="707" priority="708" stopIfTrue="1" operator="lessThan">
      <formula>$C$4</formula>
    </cfRule>
  </conditionalFormatting>
  <conditionalFormatting sqref="AG54">
    <cfRule type="cellIs" dxfId="708" priority="709" stopIfTrue="1" operator="lessThan">
      <formula>$C$4</formula>
    </cfRule>
  </conditionalFormatting>
  <conditionalFormatting sqref="AG55">
    <cfRule type="cellIs" dxfId="709" priority="710" stopIfTrue="1" operator="lessThan">
      <formula>$C$4</formula>
    </cfRule>
  </conditionalFormatting>
  <conditionalFormatting sqref="AG56">
    <cfRule type="cellIs" dxfId="710" priority="711" stopIfTrue="1" operator="lessThan">
      <formula>$C$4</formula>
    </cfRule>
  </conditionalFormatting>
  <conditionalFormatting sqref="AG57">
    <cfRule type="cellIs" dxfId="711" priority="712" stopIfTrue="1" operator="lessThan">
      <formula>$C$4</formula>
    </cfRule>
  </conditionalFormatting>
  <conditionalFormatting sqref="AG58">
    <cfRule type="cellIs" dxfId="712" priority="713" stopIfTrue="1" operator="lessThan">
      <formula>$C$4</formula>
    </cfRule>
  </conditionalFormatting>
  <conditionalFormatting sqref="AG59">
    <cfRule type="cellIs" dxfId="713" priority="714" stopIfTrue="1" operator="lessThan">
      <formula>$C$4</formula>
    </cfRule>
  </conditionalFormatting>
  <conditionalFormatting sqref="AG60">
    <cfRule type="cellIs" dxfId="714" priority="715" stopIfTrue="1" operator="lessThan">
      <formula>$C$4</formula>
    </cfRule>
  </conditionalFormatting>
  <conditionalFormatting sqref="AH11">
    <cfRule type="cellIs" dxfId="715" priority="716" stopIfTrue="1" operator="lessThan">
      <formula>$C$4</formula>
    </cfRule>
  </conditionalFormatting>
  <conditionalFormatting sqref="AH12">
    <cfRule type="cellIs" dxfId="716" priority="717" stopIfTrue="1" operator="lessThan">
      <formula>$C$4</formula>
    </cfRule>
  </conditionalFormatting>
  <conditionalFormatting sqref="AH13">
    <cfRule type="cellIs" dxfId="717" priority="718" stopIfTrue="1" operator="lessThan">
      <formula>$C$4</formula>
    </cfRule>
  </conditionalFormatting>
  <conditionalFormatting sqref="AH14">
    <cfRule type="cellIs" dxfId="718" priority="719" stopIfTrue="1" operator="lessThan">
      <formula>$C$4</formula>
    </cfRule>
  </conditionalFormatting>
  <conditionalFormatting sqref="AH15">
    <cfRule type="cellIs" dxfId="719" priority="720" stopIfTrue="1" operator="lessThan">
      <formula>$C$4</formula>
    </cfRule>
  </conditionalFormatting>
  <conditionalFormatting sqref="AH16">
    <cfRule type="cellIs" dxfId="720" priority="721" stopIfTrue="1" operator="lessThan">
      <formula>$C$4</formula>
    </cfRule>
  </conditionalFormatting>
  <conditionalFormatting sqref="AH17">
    <cfRule type="cellIs" dxfId="721" priority="722" stopIfTrue="1" operator="lessThan">
      <formula>$C$4</formula>
    </cfRule>
  </conditionalFormatting>
  <conditionalFormatting sqref="AH18">
    <cfRule type="cellIs" dxfId="722" priority="723" stopIfTrue="1" operator="lessThan">
      <formula>$C$4</formula>
    </cfRule>
  </conditionalFormatting>
  <conditionalFormatting sqref="AH19">
    <cfRule type="cellIs" dxfId="723" priority="724" stopIfTrue="1" operator="lessThan">
      <formula>$C$4</formula>
    </cfRule>
  </conditionalFormatting>
  <conditionalFormatting sqref="AH20">
    <cfRule type="cellIs" dxfId="724" priority="725" stopIfTrue="1" operator="lessThan">
      <formula>$C$4</formula>
    </cfRule>
  </conditionalFormatting>
  <conditionalFormatting sqref="AH21">
    <cfRule type="cellIs" dxfId="725" priority="726" stopIfTrue="1" operator="lessThan">
      <formula>$C$4</formula>
    </cfRule>
  </conditionalFormatting>
  <conditionalFormatting sqref="AH22">
    <cfRule type="cellIs" dxfId="726" priority="727" stopIfTrue="1" operator="lessThan">
      <formula>$C$4</formula>
    </cfRule>
  </conditionalFormatting>
  <conditionalFormatting sqref="AH23">
    <cfRule type="cellIs" dxfId="727" priority="728" stopIfTrue="1" operator="lessThan">
      <formula>$C$4</formula>
    </cfRule>
  </conditionalFormatting>
  <conditionalFormatting sqref="AH24">
    <cfRule type="cellIs" dxfId="728" priority="729" stopIfTrue="1" operator="lessThan">
      <formula>$C$4</formula>
    </cfRule>
  </conditionalFormatting>
  <conditionalFormatting sqref="AH25">
    <cfRule type="cellIs" dxfId="729" priority="730" stopIfTrue="1" operator="lessThan">
      <formula>$C$4</formula>
    </cfRule>
  </conditionalFormatting>
  <conditionalFormatting sqref="AH26">
    <cfRule type="cellIs" dxfId="730" priority="731" stopIfTrue="1" operator="lessThan">
      <formula>$C$4</formula>
    </cfRule>
  </conditionalFormatting>
  <conditionalFormatting sqref="AH27">
    <cfRule type="cellIs" dxfId="731" priority="732" stopIfTrue="1" operator="lessThan">
      <formula>$C$4</formula>
    </cfRule>
  </conditionalFormatting>
  <conditionalFormatting sqref="AH28">
    <cfRule type="cellIs" dxfId="732" priority="733" stopIfTrue="1" operator="lessThan">
      <formula>$C$4</formula>
    </cfRule>
  </conditionalFormatting>
  <conditionalFormatting sqref="AH29">
    <cfRule type="cellIs" dxfId="733" priority="734" stopIfTrue="1" operator="lessThan">
      <formula>$C$4</formula>
    </cfRule>
  </conditionalFormatting>
  <conditionalFormatting sqref="AH30">
    <cfRule type="cellIs" dxfId="734" priority="735" stopIfTrue="1" operator="lessThan">
      <formula>$C$4</formula>
    </cfRule>
  </conditionalFormatting>
  <conditionalFormatting sqref="AH31">
    <cfRule type="cellIs" dxfId="735" priority="736" stopIfTrue="1" operator="lessThan">
      <formula>$C$4</formula>
    </cfRule>
  </conditionalFormatting>
  <conditionalFormatting sqref="AH32">
    <cfRule type="cellIs" dxfId="736" priority="737" stopIfTrue="1" operator="lessThan">
      <formula>$C$4</formula>
    </cfRule>
  </conditionalFormatting>
  <conditionalFormatting sqref="AH33">
    <cfRule type="cellIs" dxfId="737" priority="738" stopIfTrue="1" operator="lessThan">
      <formula>$C$4</formula>
    </cfRule>
  </conditionalFormatting>
  <conditionalFormatting sqref="AH34">
    <cfRule type="cellIs" dxfId="738" priority="739" stopIfTrue="1" operator="lessThan">
      <formula>$C$4</formula>
    </cfRule>
  </conditionalFormatting>
  <conditionalFormatting sqref="AH35">
    <cfRule type="cellIs" dxfId="739" priority="740" stopIfTrue="1" operator="lessThan">
      <formula>$C$4</formula>
    </cfRule>
  </conditionalFormatting>
  <conditionalFormatting sqref="AH36">
    <cfRule type="cellIs" dxfId="740" priority="741" stopIfTrue="1" operator="lessThan">
      <formula>$C$4</formula>
    </cfRule>
  </conditionalFormatting>
  <conditionalFormatting sqref="AH37">
    <cfRule type="cellIs" dxfId="741" priority="742" stopIfTrue="1" operator="lessThan">
      <formula>$C$4</formula>
    </cfRule>
  </conditionalFormatting>
  <conditionalFormatting sqref="AH38">
    <cfRule type="cellIs" dxfId="742" priority="743" stopIfTrue="1" operator="lessThan">
      <formula>$C$4</formula>
    </cfRule>
  </conditionalFormatting>
  <conditionalFormatting sqref="AH39">
    <cfRule type="cellIs" dxfId="743" priority="744" stopIfTrue="1" operator="lessThan">
      <formula>$C$4</formula>
    </cfRule>
  </conditionalFormatting>
  <conditionalFormatting sqref="AH40">
    <cfRule type="cellIs" dxfId="744" priority="745" stopIfTrue="1" operator="lessThan">
      <formula>$C$4</formula>
    </cfRule>
  </conditionalFormatting>
  <conditionalFormatting sqref="AH41">
    <cfRule type="cellIs" dxfId="745" priority="746" stopIfTrue="1" operator="lessThan">
      <formula>$C$4</formula>
    </cfRule>
  </conditionalFormatting>
  <conditionalFormatting sqref="AH42">
    <cfRule type="cellIs" dxfId="746" priority="747" stopIfTrue="1" operator="lessThan">
      <formula>$C$4</formula>
    </cfRule>
  </conditionalFormatting>
  <conditionalFormatting sqref="AH43">
    <cfRule type="cellIs" dxfId="747" priority="748" stopIfTrue="1" operator="lessThan">
      <formula>$C$4</formula>
    </cfRule>
  </conditionalFormatting>
  <conditionalFormatting sqref="AH44">
    <cfRule type="cellIs" dxfId="748" priority="749" stopIfTrue="1" operator="lessThan">
      <formula>$C$4</formula>
    </cfRule>
  </conditionalFormatting>
  <conditionalFormatting sqref="AH45">
    <cfRule type="cellIs" dxfId="749" priority="750" stopIfTrue="1" operator="lessThan">
      <formula>$C$4</formula>
    </cfRule>
  </conditionalFormatting>
  <conditionalFormatting sqref="AH46">
    <cfRule type="cellIs" dxfId="750" priority="751" stopIfTrue="1" operator="lessThan">
      <formula>$C$4</formula>
    </cfRule>
  </conditionalFormatting>
  <conditionalFormatting sqref="AH47">
    <cfRule type="cellIs" dxfId="751" priority="752" stopIfTrue="1" operator="lessThan">
      <formula>$C$4</formula>
    </cfRule>
  </conditionalFormatting>
  <conditionalFormatting sqref="AH48">
    <cfRule type="cellIs" dxfId="752" priority="753" stopIfTrue="1" operator="lessThan">
      <formula>$C$4</formula>
    </cfRule>
  </conditionalFormatting>
  <conditionalFormatting sqref="AH49">
    <cfRule type="cellIs" dxfId="753" priority="754" stopIfTrue="1" operator="lessThan">
      <formula>$C$4</formula>
    </cfRule>
  </conditionalFormatting>
  <conditionalFormatting sqref="AH50">
    <cfRule type="cellIs" dxfId="754" priority="755" stopIfTrue="1" operator="lessThan">
      <formula>$C$4</formula>
    </cfRule>
  </conditionalFormatting>
  <conditionalFormatting sqref="AH51">
    <cfRule type="cellIs" dxfId="755" priority="756" stopIfTrue="1" operator="lessThan">
      <formula>$C$4</formula>
    </cfRule>
  </conditionalFormatting>
  <conditionalFormatting sqref="AH52">
    <cfRule type="cellIs" dxfId="756" priority="757" stopIfTrue="1" operator="lessThan">
      <formula>$C$4</formula>
    </cfRule>
  </conditionalFormatting>
  <conditionalFormatting sqref="AH53">
    <cfRule type="cellIs" dxfId="757" priority="758" stopIfTrue="1" operator="lessThan">
      <formula>$C$4</formula>
    </cfRule>
  </conditionalFormatting>
  <conditionalFormatting sqref="AH54">
    <cfRule type="cellIs" dxfId="758" priority="759" stopIfTrue="1" operator="lessThan">
      <formula>$C$4</formula>
    </cfRule>
  </conditionalFormatting>
  <conditionalFormatting sqref="AH55">
    <cfRule type="cellIs" dxfId="759" priority="760" stopIfTrue="1" operator="lessThan">
      <formula>$C$4</formula>
    </cfRule>
  </conditionalFormatting>
  <conditionalFormatting sqref="AH56">
    <cfRule type="cellIs" dxfId="760" priority="761" stopIfTrue="1" operator="lessThan">
      <formula>$C$4</formula>
    </cfRule>
  </conditionalFormatting>
  <conditionalFormatting sqref="AH57">
    <cfRule type="cellIs" dxfId="761" priority="762" stopIfTrue="1" operator="lessThan">
      <formula>$C$4</formula>
    </cfRule>
  </conditionalFormatting>
  <conditionalFormatting sqref="AH58">
    <cfRule type="cellIs" dxfId="762" priority="763" stopIfTrue="1" operator="lessThan">
      <formula>$C$4</formula>
    </cfRule>
  </conditionalFormatting>
  <conditionalFormatting sqref="AH59">
    <cfRule type="cellIs" dxfId="763" priority="764" stopIfTrue="1" operator="lessThan">
      <formula>$C$4</formula>
    </cfRule>
  </conditionalFormatting>
  <conditionalFormatting sqref="AH60">
    <cfRule type="cellIs" dxfId="764" priority="765" stopIfTrue="1" operator="lessThan">
      <formula>$C$4</formula>
    </cfRule>
  </conditionalFormatting>
  <conditionalFormatting sqref="AI11">
    <cfRule type="cellIs" dxfId="765" priority="766" stopIfTrue="1" operator="lessThan">
      <formula>$C$4</formula>
    </cfRule>
  </conditionalFormatting>
  <conditionalFormatting sqref="AI12">
    <cfRule type="cellIs" dxfId="766" priority="767" stopIfTrue="1" operator="lessThan">
      <formula>$C$4</formula>
    </cfRule>
  </conditionalFormatting>
  <conditionalFormatting sqref="AI13">
    <cfRule type="cellIs" dxfId="767" priority="768" stopIfTrue="1" operator="lessThan">
      <formula>$C$4</formula>
    </cfRule>
  </conditionalFormatting>
  <conditionalFormatting sqref="AI14">
    <cfRule type="cellIs" dxfId="768" priority="769" stopIfTrue="1" operator="lessThan">
      <formula>$C$4</formula>
    </cfRule>
  </conditionalFormatting>
  <conditionalFormatting sqref="AI15">
    <cfRule type="cellIs" dxfId="769" priority="770" stopIfTrue="1" operator="lessThan">
      <formula>$C$4</formula>
    </cfRule>
  </conditionalFormatting>
  <conditionalFormatting sqref="AI16">
    <cfRule type="cellIs" dxfId="770" priority="771" stopIfTrue="1" operator="lessThan">
      <formula>$C$4</formula>
    </cfRule>
  </conditionalFormatting>
  <conditionalFormatting sqref="AI17">
    <cfRule type="cellIs" dxfId="771" priority="772" stopIfTrue="1" operator="lessThan">
      <formula>$C$4</formula>
    </cfRule>
  </conditionalFormatting>
  <conditionalFormatting sqref="AI18">
    <cfRule type="cellIs" dxfId="772" priority="773" stopIfTrue="1" operator="lessThan">
      <formula>$C$4</formula>
    </cfRule>
  </conditionalFormatting>
  <conditionalFormatting sqref="AI19">
    <cfRule type="cellIs" dxfId="773" priority="774" stopIfTrue="1" operator="lessThan">
      <formula>$C$4</formula>
    </cfRule>
  </conditionalFormatting>
  <conditionalFormatting sqref="AI20">
    <cfRule type="cellIs" dxfId="774" priority="775" stopIfTrue="1" operator="lessThan">
      <formula>$C$4</formula>
    </cfRule>
  </conditionalFormatting>
  <conditionalFormatting sqref="AI21">
    <cfRule type="cellIs" dxfId="775" priority="776" stopIfTrue="1" operator="lessThan">
      <formula>$C$4</formula>
    </cfRule>
  </conditionalFormatting>
  <conditionalFormatting sqref="AI22">
    <cfRule type="cellIs" dxfId="776" priority="777" stopIfTrue="1" operator="lessThan">
      <formula>$C$4</formula>
    </cfRule>
  </conditionalFormatting>
  <conditionalFormatting sqref="AI23">
    <cfRule type="cellIs" dxfId="777" priority="778" stopIfTrue="1" operator="lessThan">
      <formula>$C$4</formula>
    </cfRule>
  </conditionalFormatting>
  <conditionalFormatting sqref="AI24">
    <cfRule type="cellIs" dxfId="778" priority="779" stopIfTrue="1" operator="lessThan">
      <formula>$C$4</formula>
    </cfRule>
  </conditionalFormatting>
  <conditionalFormatting sqref="AI25">
    <cfRule type="cellIs" dxfId="779" priority="780" stopIfTrue="1" operator="lessThan">
      <formula>$C$4</formula>
    </cfRule>
  </conditionalFormatting>
  <conditionalFormatting sqref="AI26">
    <cfRule type="cellIs" dxfId="780" priority="781" stopIfTrue="1" operator="lessThan">
      <formula>$C$4</formula>
    </cfRule>
  </conditionalFormatting>
  <conditionalFormatting sqref="AI27">
    <cfRule type="cellIs" dxfId="781" priority="782" stopIfTrue="1" operator="lessThan">
      <formula>$C$4</formula>
    </cfRule>
  </conditionalFormatting>
  <conditionalFormatting sqref="AI28">
    <cfRule type="cellIs" dxfId="782" priority="783" stopIfTrue="1" operator="lessThan">
      <formula>$C$4</formula>
    </cfRule>
  </conditionalFormatting>
  <conditionalFormatting sqref="AI29">
    <cfRule type="cellIs" dxfId="783" priority="784" stopIfTrue="1" operator="lessThan">
      <formula>$C$4</formula>
    </cfRule>
  </conditionalFormatting>
  <conditionalFormatting sqref="AI30">
    <cfRule type="cellIs" dxfId="784" priority="785" stopIfTrue="1" operator="lessThan">
      <formula>$C$4</formula>
    </cfRule>
  </conditionalFormatting>
  <conditionalFormatting sqref="AI31">
    <cfRule type="cellIs" dxfId="785" priority="786" stopIfTrue="1" operator="lessThan">
      <formula>$C$4</formula>
    </cfRule>
  </conditionalFormatting>
  <conditionalFormatting sqref="AI32">
    <cfRule type="cellIs" dxfId="786" priority="787" stopIfTrue="1" operator="lessThan">
      <formula>$C$4</formula>
    </cfRule>
  </conditionalFormatting>
  <conditionalFormatting sqref="AI33">
    <cfRule type="cellIs" dxfId="787" priority="788" stopIfTrue="1" operator="lessThan">
      <formula>$C$4</formula>
    </cfRule>
  </conditionalFormatting>
  <conditionalFormatting sqref="AI34">
    <cfRule type="cellIs" dxfId="788" priority="789" stopIfTrue="1" operator="lessThan">
      <formula>$C$4</formula>
    </cfRule>
  </conditionalFormatting>
  <conditionalFormatting sqref="AI35">
    <cfRule type="cellIs" dxfId="789" priority="790" stopIfTrue="1" operator="lessThan">
      <formula>$C$4</formula>
    </cfRule>
  </conditionalFormatting>
  <conditionalFormatting sqref="AI36">
    <cfRule type="cellIs" dxfId="790" priority="791" stopIfTrue="1" operator="lessThan">
      <formula>$C$4</formula>
    </cfRule>
  </conditionalFormatting>
  <conditionalFormatting sqref="AI37">
    <cfRule type="cellIs" dxfId="791" priority="792" stopIfTrue="1" operator="lessThan">
      <formula>$C$4</formula>
    </cfRule>
  </conditionalFormatting>
  <conditionalFormatting sqref="AI38">
    <cfRule type="cellIs" dxfId="792" priority="793" stopIfTrue="1" operator="lessThan">
      <formula>$C$4</formula>
    </cfRule>
  </conditionalFormatting>
  <conditionalFormatting sqref="AI39">
    <cfRule type="cellIs" dxfId="793" priority="794" stopIfTrue="1" operator="lessThan">
      <formula>$C$4</formula>
    </cfRule>
  </conditionalFormatting>
  <conditionalFormatting sqref="AI40">
    <cfRule type="cellIs" dxfId="794" priority="795" stopIfTrue="1" operator="lessThan">
      <formula>$C$4</formula>
    </cfRule>
  </conditionalFormatting>
  <conditionalFormatting sqref="AI41">
    <cfRule type="cellIs" dxfId="795" priority="796" stopIfTrue="1" operator="lessThan">
      <formula>$C$4</formula>
    </cfRule>
  </conditionalFormatting>
  <conditionalFormatting sqref="AI42">
    <cfRule type="cellIs" dxfId="796" priority="797" stopIfTrue="1" operator="lessThan">
      <formula>$C$4</formula>
    </cfRule>
  </conditionalFormatting>
  <conditionalFormatting sqref="AI43">
    <cfRule type="cellIs" dxfId="797" priority="798" stopIfTrue="1" operator="lessThan">
      <formula>$C$4</formula>
    </cfRule>
  </conditionalFormatting>
  <conditionalFormatting sqref="AI44">
    <cfRule type="cellIs" dxfId="798" priority="799" stopIfTrue="1" operator="lessThan">
      <formula>$C$4</formula>
    </cfRule>
  </conditionalFormatting>
  <conditionalFormatting sqref="AI45">
    <cfRule type="cellIs" dxfId="799" priority="800" stopIfTrue="1" operator="lessThan">
      <formula>$C$4</formula>
    </cfRule>
  </conditionalFormatting>
  <conditionalFormatting sqref="AI46">
    <cfRule type="cellIs" dxfId="800" priority="801" stopIfTrue="1" operator="lessThan">
      <formula>$C$4</formula>
    </cfRule>
  </conditionalFormatting>
  <conditionalFormatting sqref="AI47">
    <cfRule type="cellIs" dxfId="801" priority="802" stopIfTrue="1" operator="lessThan">
      <formula>$C$4</formula>
    </cfRule>
  </conditionalFormatting>
  <conditionalFormatting sqref="AI48">
    <cfRule type="cellIs" dxfId="802" priority="803" stopIfTrue="1" operator="lessThan">
      <formula>$C$4</formula>
    </cfRule>
  </conditionalFormatting>
  <conditionalFormatting sqref="AI49">
    <cfRule type="cellIs" dxfId="803" priority="804" stopIfTrue="1" operator="lessThan">
      <formula>$C$4</formula>
    </cfRule>
  </conditionalFormatting>
  <conditionalFormatting sqref="AI50">
    <cfRule type="cellIs" dxfId="804" priority="805" stopIfTrue="1" operator="lessThan">
      <formula>$C$4</formula>
    </cfRule>
  </conditionalFormatting>
  <conditionalFormatting sqref="AI51">
    <cfRule type="cellIs" dxfId="805" priority="806" stopIfTrue="1" operator="lessThan">
      <formula>$C$4</formula>
    </cfRule>
  </conditionalFormatting>
  <conditionalFormatting sqref="AI52">
    <cfRule type="cellIs" dxfId="806" priority="807" stopIfTrue="1" operator="lessThan">
      <formula>$C$4</formula>
    </cfRule>
  </conditionalFormatting>
  <conditionalFormatting sqref="AI53">
    <cfRule type="cellIs" dxfId="807" priority="808" stopIfTrue="1" operator="lessThan">
      <formula>$C$4</formula>
    </cfRule>
  </conditionalFormatting>
  <conditionalFormatting sqref="AI54">
    <cfRule type="cellIs" dxfId="808" priority="809" stopIfTrue="1" operator="lessThan">
      <formula>$C$4</formula>
    </cfRule>
  </conditionalFormatting>
  <conditionalFormatting sqref="AI55">
    <cfRule type="cellIs" dxfId="809" priority="810" stopIfTrue="1" operator="lessThan">
      <formula>$C$4</formula>
    </cfRule>
  </conditionalFormatting>
  <conditionalFormatting sqref="AI56">
    <cfRule type="cellIs" dxfId="810" priority="811" stopIfTrue="1" operator="lessThan">
      <formula>$C$4</formula>
    </cfRule>
  </conditionalFormatting>
  <conditionalFormatting sqref="AI57">
    <cfRule type="cellIs" dxfId="811" priority="812" stopIfTrue="1" operator="lessThan">
      <formula>$C$4</formula>
    </cfRule>
  </conditionalFormatting>
  <conditionalFormatting sqref="AI58">
    <cfRule type="cellIs" dxfId="812" priority="813" stopIfTrue="1" operator="lessThan">
      <formula>$C$4</formula>
    </cfRule>
  </conditionalFormatting>
  <conditionalFormatting sqref="AI59">
    <cfRule type="cellIs" dxfId="813" priority="814" stopIfTrue="1" operator="lessThan">
      <formula>$C$4</formula>
    </cfRule>
  </conditionalFormatting>
  <conditionalFormatting sqref="AI60">
    <cfRule type="cellIs" dxfId="814" priority="815" stopIfTrue="1" operator="lessThan">
      <formula>$C$4</formula>
    </cfRule>
  </conditionalFormatting>
  <conditionalFormatting sqref="AJ11">
    <cfRule type="cellIs" dxfId="815" priority="816" stopIfTrue="1" operator="lessThan">
      <formula>$C$4</formula>
    </cfRule>
  </conditionalFormatting>
  <conditionalFormatting sqref="AJ12">
    <cfRule type="cellIs" dxfId="816" priority="817" stopIfTrue="1" operator="lessThan">
      <formula>$C$4</formula>
    </cfRule>
  </conditionalFormatting>
  <conditionalFormatting sqref="AJ13">
    <cfRule type="cellIs" dxfId="817" priority="818" stopIfTrue="1" operator="lessThan">
      <formula>$C$4</formula>
    </cfRule>
  </conditionalFormatting>
  <conditionalFormatting sqref="AJ14">
    <cfRule type="cellIs" dxfId="818" priority="819" stopIfTrue="1" operator="lessThan">
      <formula>$C$4</formula>
    </cfRule>
  </conditionalFormatting>
  <conditionalFormatting sqref="AJ15">
    <cfRule type="cellIs" dxfId="819" priority="820" stopIfTrue="1" operator="lessThan">
      <formula>$C$4</formula>
    </cfRule>
  </conditionalFormatting>
  <conditionalFormatting sqref="AJ16">
    <cfRule type="cellIs" dxfId="820" priority="821" stopIfTrue="1" operator="lessThan">
      <formula>$C$4</formula>
    </cfRule>
  </conditionalFormatting>
  <conditionalFormatting sqref="AJ17">
    <cfRule type="cellIs" dxfId="821" priority="822" stopIfTrue="1" operator="lessThan">
      <formula>$C$4</formula>
    </cfRule>
  </conditionalFormatting>
  <conditionalFormatting sqref="AJ18">
    <cfRule type="cellIs" dxfId="822" priority="823" stopIfTrue="1" operator="lessThan">
      <formula>$C$4</formula>
    </cfRule>
  </conditionalFormatting>
  <conditionalFormatting sqref="AJ19">
    <cfRule type="cellIs" dxfId="823" priority="824" stopIfTrue="1" operator="lessThan">
      <formula>$C$4</formula>
    </cfRule>
  </conditionalFormatting>
  <conditionalFormatting sqref="AJ20">
    <cfRule type="cellIs" dxfId="824" priority="825" stopIfTrue="1" operator="lessThan">
      <formula>$C$4</formula>
    </cfRule>
  </conditionalFormatting>
  <conditionalFormatting sqref="AJ21">
    <cfRule type="cellIs" dxfId="825" priority="826" stopIfTrue="1" operator="lessThan">
      <formula>$C$4</formula>
    </cfRule>
  </conditionalFormatting>
  <conditionalFormatting sqref="AJ22">
    <cfRule type="cellIs" dxfId="826" priority="827" stopIfTrue="1" operator="lessThan">
      <formula>$C$4</formula>
    </cfRule>
  </conditionalFormatting>
  <conditionalFormatting sqref="AJ23">
    <cfRule type="cellIs" dxfId="827" priority="828" stopIfTrue="1" operator="lessThan">
      <formula>$C$4</formula>
    </cfRule>
  </conditionalFormatting>
  <conditionalFormatting sqref="AJ24">
    <cfRule type="cellIs" dxfId="828" priority="829" stopIfTrue="1" operator="lessThan">
      <formula>$C$4</formula>
    </cfRule>
  </conditionalFormatting>
  <conditionalFormatting sqref="AJ25">
    <cfRule type="cellIs" dxfId="829" priority="830" stopIfTrue="1" operator="lessThan">
      <formula>$C$4</formula>
    </cfRule>
  </conditionalFormatting>
  <conditionalFormatting sqref="AJ26">
    <cfRule type="cellIs" dxfId="830" priority="831" stopIfTrue="1" operator="lessThan">
      <formula>$C$4</formula>
    </cfRule>
  </conditionalFormatting>
  <conditionalFormatting sqref="AJ27">
    <cfRule type="cellIs" dxfId="831" priority="832" stopIfTrue="1" operator="lessThan">
      <formula>$C$4</formula>
    </cfRule>
  </conditionalFormatting>
  <conditionalFormatting sqref="AJ28">
    <cfRule type="cellIs" dxfId="832" priority="833" stopIfTrue="1" operator="lessThan">
      <formula>$C$4</formula>
    </cfRule>
  </conditionalFormatting>
  <conditionalFormatting sqref="AJ29">
    <cfRule type="cellIs" dxfId="833" priority="834" stopIfTrue="1" operator="lessThan">
      <formula>$C$4</formula>
    </cfRule>
  </conditionalFormatting>
  <conditionalFormatting sqref="AJ30">
    <cfRule type="cellIs" dxfId="834" priority="835" stopIfTrue="1" operator="lessThan">
      <formula>$C$4</formula>
    </cfRule>
  </conditionalFormatting>
  <conditionalFormatting sqref="AJ31">
    <cfRule type="cellIs" dxfId="835" priority="836" stopIfTrue="1" operator="lessThan">
      <formula>$C$4</formula>
    </cfRule>
  </conditionalFormatting>
  <conditionalFormatting sqref="AJ32">
    <cfRule type="cellIs" dxfId="836" priority="837" stopIfTrue="1" operator="lessThan">
      <formula>$C$4</formula>
    </cfRule>
  </conditionalFormatting>
  <conditionalFormatting sqref="AJ33">
    <cfRule type="cellIs" dxfId="837" priority="838" stopIfTrue="1" operator="lessThan">
      <formula>$C$4</formula>
    </cfRule>
  </conditionalFormatting>
  <conditionalFormatting sqref="AJ34">
    <cfRule type="cellIs" dxfId="838" priority="839" stopIfTrue="1" operator="lessThan">
      <formula>$C$4</formula>
    </cfRule>
  </conditionalFormatting>
  <conditionalFormatting sqref="AJ35">
    <cfRule type="cellIs" dxfId="839" priority="840" stopIfTrue="1" operator="lessThan">
      <formula>$C$4</formula>
    </cfRule>
  </conditionalFormatting>
  <conditionalFormatting sqref="AJ36">
    <cfRule type="cellIs" dxfId="840" priority="841" stopIfTrue="1" operator="lessThan">
      <formula>$C$4</formula>
    </cfRule>
  </conditionalFormatting>
  <conditionalFormatting sqref="AJ37">
    <cfRule type="cellIs" dxfId="841" priority="842" stopIfTrue="1" operator="lessThan">
      <formula>$C$4</formula>
    </cfRule>
  </conditionalFormatting>
  <conditionalFormatting sqref="AJ38">
    <cfRule type="cellIs" dxfId="842" priority="843" stopIfTrue="1" operator="lessThan">
      <formula>$C$4</formula>
    </cfRule>
  </conditionalFormatting>
  <conditionalFormatting sqref="AJ39">
    <cfRule type="cellIs" dxfId="843" priority="844" stopIfTrue="1" operator="lessThan">
      <formula>$C$4</formula>
    </cfRule>
  </conditionalFormatting>
  <conditionalFormatting sqref="AJ40">
    <cfRule type="cellIs" dxfId="844" priority="845" stopIfTrue="1" operator="lessThan">
      <formula>$C$4</formula>
    </cfRule>
  </conditionalFormatting>
  <conditionalFormatting sqref="AJ41">
    <cfRule type="cellIs" dxfId="845" priority="846" stopIfTrue="1" operator="lessThan">
      <formula>$C$4</formula>
    </cfRule>
  </conditionalFormatting>
  <conditionalFormatting sqref="AJ42">
    <cfRule type="cellIs" dxfId="846" priority="847" stopIfTrue="1" operator="lessThan">
      <formula>$C$4</formula>
    </cfRule>
  </conditionalFormatting>
  <conditionalFormatting sqref="AJ43">
    <cfRule type="cellIs" dxfId="847" priority="848" stopIfTrue="1" operator="lessThan">
      <formula>$C$4</formula>
    </cfRule>
  </conditionalFormatting>
  <conditionalFormatting sqref="AJ44">
    <cfRule type="cellIs" dxfId="848" priority="849" stopIfTrue="1" operator="lessThan">
      <formula>$C$4</formula>
    </cfRule>
  </conditionalFormatting>
  <conditionalFormatting sqref="AJ45">
    <cfRule type="cellIs" dxfId="849" priority="850" stopIfTrue="1" operator="lessThan">
      <formula>$C$4</formula>
    </cfRule>
  </conditionalFormatting>
  <conditionalFormatting sqref="AJ46">
    <cfRule type="cellIs" dxfId="850" priority="851" stopIfTrue="1" operator="lessThan">
      <formula>$C$4</formula>
    </cfRule>
  </conditionalFormatting>
  <conditionalFormatting sqref="AJ47">
    <cfRule type="cellIs" dxfId="851" priority="852" stopIfTrue="1" operator="lessThan">
      <formula>$C$4</formula>
    </cfRule>
  </conditionalFormatting>
  <conditionalFormatting sqref="AJ48">
    <cfRule type="cellIs" dxfId="852" priority="853" stopIfTrue="1" operator="lessThan">
      <formula>$C$4</formula>
    </cfRule>
  </conditionalFormatting>
  <conditionalFormatting sqref="AJ49">
    <cfRule type="cellIs" dxfId="853" priority="854" stopIfTrue="1" operator="lessThan">
      <formula>$C$4</formula>
    </cfRule>
  </conditionalFormatting>
  <conditionalFormatting sqref="AJ50">
    <cfRule type="cellIs" dxfId="854" priority="855" stopIfTrue="1" operator="lessThan">
      <formula>$C$4</formula>
    </cfRule>
  </conditionalFormatting>
  <conditionalFormatting sqref="AJ51">
    <cfRule type="cellIs" dxfId="855" priority="856" stopIfTrue="1" operator="lessThan">
      <formula>$C$4</formula>
    </cfRule>
  </conditionalFormatting>
  <conditionalFormatting sqref="AJ52">
    <cfRule type="cellIs" dxfId="856" priority="857" stopIfTrue="1" operator="lessThan">
      <formula>$C$4</formula>
    </cfRule>
  </conditionalFormatting>
  <conditionalFormatting sqref="AJ53">
    <cfRule type="cellIs" dxfId="857" priority="858" stopIfTrue="1" operator="lessThan">
      <formula>$C$4</formula>
    </cfRule>
  </conditionalFormatting>
  <conditionalFormatting sqref="AJ54">
    <cfRule type="cellIs" dxfId="858" priority="859" stopIfTrue="1" operator="lessThan">
      <formula>$C$4</formula>
    </cfRule>
  </conditionalFormatting>
  <conditionalFormatting sqref="AJ55">
    <cfRule type="cellIs" dxfId="859" priority="860" stopIfTrue="1" operator="lessThan">
      <formula>$C$4</formula>
    </cfRule>
  </conditionalFormatting>
  <conditionalFormatting sqref="AJ56">
    <cfRule type="cellIs" dxfId="860" priority="861" stopIfTrue="1" operator="lessThan">
      <formula>$C$4</formula>
    </cfRule>
  </conditionalFormatting>
  <conditionalFormatting sqref="AJ57">
    <cfRule type="cellIs" dxfId="861" priority="862" stopIfTrue="1" operator="lessThan">
      <formula>$C$4</formula>
    </cfRule>
  </conditionalFormatting>
  <conditionalFormatting sqref="AJ58">
    <cfRule type="cellIs" dxfId="862" priority="863" stopIfTrue="1" operator="lessThan">
      <formula>$C$4</formula>
    </cfRule>
  </conditionalFormatting>
  <conditionalFormatting sqref="AJ59">
    <cfRule type="cellIs" dxfId="863" priority="864" stopIfTrue="1" operator="lessThan">
      <formula>$C$4</formula>
    </cfRule>
  </conditionalFormatting>
  <conditionalFormatting sqref="AJ60">
    <cfRule type="cellIs" dxfId="864" priority="865" stopIfTrue="1" operator="lessThan">
      <formula>$C$4</formula>
    </cfRule>
  </conditionalFormatting>
  <conditionalFormatting sqref="AK11">
    <cfRule type="cellIs" dxfId="865" priority="866" stopIfTrue="1" operator="lessThan">
      <formula>$C$4</formula>
    </cfRule>
  </conditionalFormatting>
  <conditionalFormatting sqref="AK12">
    <cfRule type="cellIs" dxfId="866" priority="867" stopIfTrue="1" operator="lessThan">
      <formula>$C$4</formula>
    </cfRule>
  </conditionalFormatting>
  <conditionalFormatting sqref="AK13">
    <cfRule type="cellIs" dxfId="867" priority="868" stopIfTrue="1" operator="lessThan">
      <formula>$C$4</formula>
    </cfRule>
  </conditionalFormatting>
  <conditionalFormatting sqref="AK14">
    <cfRule type="cellIs" dxfId="868" priority="869" stopIfTrue="1" operator="lessThan">
      <formula>$C$4</formula>
    </cfRule>
  </conditionalFormatting>
  <conditionalFormatting sqref="AK15">
    <cfRule type="cellIs" dxfId="869" priority="870" stopIfTrue="1" operator="lessThan">
      <formula>$C$4</formula>
    </cfRule>
  </conditionalFormatting>
  <conditionalFormatting sqref="AK16">
    <cfRule type="cellIs" dxfId="870" priority="871" stopIfTrue="1" operator="lessThan">
      <formula>$C$4</formula>
    </cfRule>
  </conditionalFormatting>
  <conditionalFormatting sqref="AK17">
    <cfRule type="cellIs" dxfId="871" priority="872" stopIfTrue="1" operator="lessThan">
      <formula>$C$4</formula>
    </cfRule>
  </conditionalFormatting>
  <conditionalFormatting sqref="AK18">
    <cfRule type="cellIs" dxfId="872" priority="873" stopIfTrue="1" operator="lessThan">
      <formula>$C$4</formula>
    </cfRule>
  </conditionalFormatting>
  <conditionalFormatting sqref="AK19">
    <cfRule type="cellIs" dxfId="873" priority="874" stopIfTrue="1" operator="lessThan">
      <formula>$C$4</formula>
    </cfRule>
  </conditionalFormatting>
  <conditionalFormatting sqref="AK20">
    <cfRule type="cellIs" dxfId="874" priority="875" stopIfTrue="1" operator="lessThan">
      <formula>$C$4</formula>
    </cfRule>
  </conditionalFormatting>
  <conditionalFormatting sqref="AK21">
    <cfRule type="cellIs" dxfId="875" priority="876" stopIfTrue="1" operator="lessThan">
      <formula>$C$4</formula>
    </cfRule>
  </conditionalFormatting>
  <conditionalFormatting sqref="AK22">
    <cfRule type="cellIs" dxfId="876" priority="877" stopIfTrue="1" operator="lessThan">
      <formula>$C$4</formula>
    </cfRule>
  </conditionalFormatting>
  <conditionalFormatting sqref="AK23">
    <cfRule type="cellIs" dxfId="877" priority="878" stopIfTrue="1" operator="lessThan">
      <formula>$C$4</formula>
    </cfRule>
  </conditionalFormatting>
  <conditionalFormatting sqref="AK24">
    <cfRule type="cellIs" dxfId="878" priority="879" stopIfTrue="1" operator="lessThan">
      <formula>$C$4</formula>
    </cfRule>
  </conditionalFormatting>
  <conditionalFormatting sqref="AK25">
    <cfRule type="cellIs" dxfId="879" priority="880" stopIfTrue="1" operator="lessThan">
      <formula>$C$4</formula>
    </cfRule>
  </conditionalFormatting>
  <conditionalFormatting sqref="AK26">
    <cfRule type="cellIs" dxfId="880" priority="881" stopIfTrue="1" operator="lessThan">
      <formula>$C$4</formula>
    </cfRule>
  </conditionalFormatting>
  <conditionalFormatting sqref="AK27">
    <cfRule type="cellIs" dxfId="881" priority="882" stopIfTrue="1" operator="lessThan">
      <formula>$C$4</formula>
    </cfRule>
  </conditionalFormatting>
  <conditionalFormatting sqref="AK28">
    <cfRule type="cellIs" dxfId="882" priority="883" stopIfTrue="1" operator="lessThan">
      <formula>$C$4</formula>
    </cfRule>
  </conditionalFormatting>
  <conditionalFormatting sqref="AK29">
    <cfRule type="cellIs" dxfId="883" priority="884" stopIfTrue="1" operator="lessThan">
      <formula>$C$4</formula>
    </cfRule>
  </conditionalFormatting>
  <conditionalFormatting sqref="AK30">
    <cfRule type="cellIs" dxfId="884" priority="885" stopIfTrue="1" operator="lessThan">
      <formula>$C$4</formula>
    </cfRule>
  </conditionalFormatting>
  <conditionalFormatting sqref="AK31">
    <cfRule type="cellIs" dxfId="885" priority="886" stopIfTrue="1" operator="lessThan">
      <formula>$C$4</formula>
    </cfRule>
  </conditionalFormatting>
  <conditionalFormatting sqref="AK32">
    <cfRule type="cellIs" dxfId="886" priority="887" stopIfTrue="1" operator="lessThan">
      <formula>$C$4</formula>
    </cfRule>
  </conditionalFormatting>
  <conditionalFormatting sqref="AK33">
    <cfRule type="cellIs" dxfId="887" priority="888" stopIfTrue="1" operator="lessThan">
      <formula>$C$4</formula>
    </cfRule>
  </conditionalFormatting>
  <conditionalFormatting sqref="AK34">
    <cfRule type="cellIs" dxfId="888" priority="889" stopIfTrue="1" operator="lessThan">
      <formula>$C$4</formula>
    </cfRule>
  </conditionalFormatting>
  <conditionalFormatting sqref="AK35">
    <cfRule type="cellIs" dxfId="889" priority="890" stopIfTrue="1" operator="lessThan">
      <formula>$C$4</formula>
    </cfRule>
  </conditionalFormatting>
  <conditionalFormatting sqref="AK36">
    <cfRule type="cellIs" dxfId="890" priority="891" stopIfTrue="1" operator="lessThan">
      <formula>$C$4</formula>
    </cfRule>
  </conditionalFormatting>
  <conditionalFormatting sqref="AK37">
    <cfRule type="cellIs" dxfId="891" priority="892" stopIfTrue="1" operator="lessThan">
      <formula>$C$4</formula>
    </cfRule>
  </conditionalFormatting>
  <conditionalFormatting sqref="AK38">
    <cfRule type="cellIs" dxfId="892" priority="893" stopIfTrue="1" operator="lessThan">
      <formula>$C$4</formula>
    </cfRule>
  </conditionalFormatting>
  <conditionalFormatting sqref="AK39">
    <cfRule type="cellIs" dxfId="893" priority="894" stopIfTrue="1" operator="lessThan">
      <formula>$C$4</formula>
    </cfRule>
  </conditionalFormatting>
  <conditionalFormatting sqref="AK40">
    <cfRule type="cellIs" dxfId="894" priority="895" stopIfTrue="1" operator="lessThan">
      <formula>$C$4</formula>
    </cfRule>
  </conditionalFormatting>
  <conditionalFormatting sqref="AK41">
    <cfRule type="cellIs" dxfId="895" priority="896" stopIfTrue="1" operator="lessThan">
      <formula>$C$4</formula>
    </cfRule>
  </conditionalFormatting>
  <conditionalFormatting sqref="AK42">
    <cfRule type="cellIs" dxfId="896" priority="897" stopIfTrue="1" operator="lessThan">
      <formula>$C$4</formula>
    </cfRule>
  </conditionalFormatting>
  <conditionalFormatting sqref="AK43">
    <cfRule type="cellIs" dxfId="897" priority="898" stopIfTrue="1" operator="lessThan">
      <formula>$C$4</formula>
    </cfRule>
  </conditionalFormatting>
  <conditionalFormatting sqref="AK44">
    <cfRule type="cellIs" dxfId="898" priority="899" stopIfTrue="1" operator="lessThan">
      <formula>$C$4</formula>
    </cfRule>
  </conditionalFormatting>
  <conditionalFormatting sqref="AK45">
    <cfRule type="cellIs" dxfId="899" priority="900" stopIfTrue="1" operator="lessThan">
      <formula>$C$4</formula>
    </cfRule>
  </conditionalFormatting>
  <conditionalFormatting sqref="AK46">
    <cfRule type="cellIs" dxfId="900" priority="901" stopIfTrue="1" operator="lessThan">
      <formula>$C$4</formula>
    </cfRule>
  </conditionalFormatting>
  <conditionalFormatting sqref="AK47">
    <cfRule type="cellIs" dxfId="901" priority="902" stopIfTrue="1" operator="lessThan">
      <formula>$C$4</formula>
    </cfRule>
  </conditionalFormatting>
  <conditionalFormatting sqref="AK48">
    <cfRule type="cellIs" dxfId="902" priority="903" stopIfTrue="1" operator="lessThan">
      <formula>$C$4</formula>
    </cfRule>
  </conditionalFormatting>
  <conditionalFormatting sqref="AK49">
    <cfRule type="cellIs" dxfId="903" priority="904" stopIfTrue="1" operator="lessThan">
      <formula>$C$4</formula>
    </cfRule>
  </conditionalFormatting>
  <conditionalFormatting sqref="AK50">
    <cfRule type="cellIs" dxfId="904" priority="905" stopIfTrue="1" operator="lessThan">
      <formula>$C$4</formula>
    </cfRule>
  </conditionalFormatting>
  <conditionalFormatting sqref="AK51">
    <cfRule type="cellIs" dxfId="905" priority="906" stopIfTrue="1" operator="lessThan">
      <formula>$C$4</formula>
    </cfRule>
  </conditionalFormatting>
  <conditionalFormatting sqref="AK52">
    <cfRule type="cellIs" dxfId="906" priority="907" stopIfTrue="1" operator="lessThan">
      <formula>$C$4</formula>
    </cfRule>
  </conditionalFormatting>
  <conditionalFormatting sqref="AK53">
    <cfRule type="cellIs" dxfId="907" priority="908" stopIfTrue="1" operator="lessThan">
      <formula>$C$4</formula>
    </cfRule>
  </conditionalFormatting>
  <conditionalFormatting sqref="AK54">
    <cfRule type="cellIs" dxfId="908" priority="909" stopIfTrue="1" operator="lessThan">
      <formula>$C$4</formula>
    </cfRule>
  </conditionalFormatting>
  <conditionalFormatting sqref="AK55">
    <cfRule type="cellIs" dxfId="909" priority="910" stopIfTrue="1" operator="lessThan">
      <formula>$C$4</formula>
    </cfRule>
  </conditionalFormatting>
  <conditionalFormatting sqref="AK56">
    <cfRule type="cellIs" dxfId="910" priority="911" stopIfTrue="1" operator="lessThan">
      <formula>$C$4</formula>
    </cfRule>
  </conditionalFormatting>
  <conditionalFormatting sqref="AK57">
    <cfRule type="cellIs" dxfId="911" priority="912" stopIfTrue="1" operator="lessThan">
      <formula>$C$4</formula>
    </cfRule>
  </conditionalFormatting>
  <conditionalFormatting sqref="AK58">
    <cfRule type="cellIs" dxfId="912" priority="913" stopIfTrue="1" operator="lessThan">
      <formula>$C$4</formula>
    </cfRule>
  </conditionalFormatting>
  <conditionalFormatting sqref="AK59">
    <cfRule type="cellIs" dxfId="913" priority="914" stopIfTrue="1" operator="lessThan">
      <formula>$C$4</formula>
    </cfRule>
  </conditionalFormatting>
  <conditionalFormatting sqref="AK60">
    <cfRule type="cellIs" dxfId="914" priority="915" stopIfTrue="1" operator="lessThan">
      <formula>$C$4</formula>
    </cfRule>
  </conditionalFormatting>
  <conditionalFormatting sqref="AL11">
    <cfRule type="cellIs" dxfId="915" priority="916" stopIfTrue="1" operator="lessThan">
      <formula>$C$4</formula>
    </cfRule>
  </conditionalFormatting>
  <conditionalFormatting sqref="AL12">
    <cfRule type="cellIs" dxfId="916" priority="917" stopIfTrue="1" operator="lessThan">
      <formula>$C$4</formula>
    </cfRule>
  </conditionalFormatting>
  <conditionalFormatting sqref="AL13">
    <cfRule type="cellIs" dxfId="917" priority="918" stopIfTrue="1" operator="lessThan">
      <formula>$C$4</formula>
    </cfRule>
  </conditionalFormatting>
  <conditionalFormatting sqref="AL14">
    <cfRule type="cellIs" dxfId="918" priority="919" stopIfTrue="1" operator="lessThan">
      <formula>$C$4</formula>
    </cfRule>
  </conditionalFormatting>
  <conditionalFormatting sqref="AL15">
    <cfRule type="cellIs" dxfId="919" priority="920" stopIfTrue="1" operator="lessThan">
      <formula>$C$4</formula>
    </cfRule>
  </conditionalFormatting>
  <conditionalFormatting sqref="AL16">
    <cfRule type="cellIs" dxfId="920" priority="921" stopIfTrue="1" operator="lessThan">
      <formula>$C$4</formula>
    </cfRule>
  </conditionalFormatting>
  <conditionalFormatting sqref="AL17">
    <cfRule type="cellIs" dxfId="921" priority="922" stopIfTrue="1" operator="lessThan">
      <formula>$C$4</formula>
    </cfRule>
  </conditionalFormatting>
  <conditionalFormatting sqref="AL18">
    <cfRule type="cellIs" dxfId="922" priority="923" stopIfTrue="1" operator="lessThan">
      <formula>$C$4</formula>
    </cfRule>
  </conditionalFormatting>
  <conditionalFormatting sqref="AL19">
    <cfRule type="cellIs" dxfId="923" priority="924" stopIfTrue="1" operator="lessThan">
      <formula>$C$4</formula>
    </cfRule>
  </conditionalFormatting>
  <conditionalFormatting sqref="AL20">
    <cfRule type="cellIs" dxfId="924" priority="925" stopIfTrue="1" operator="lessThan">
      <formula>$C$4</formula>
    </cfRule>
  </conditionalFormatting>
  <conditionalFormatting sqref="AL21">
    <cfRule type="cellIs" dxfId="925" priority="926" stopIfTrue="1" operator="lessThan">
      <formula>$C$4</formula>
    </cfRule>
  </conditionalFormatting>
  <conditionalFormatting sqref="AL22">
    <cfRule type="cellIs" dxfId="926" priority="927" stopIfTrue="1" operator="lessThan">
      <formula>$C$4</formula>
    </cfRule>
  </conditionalFormatting>
  <conditionalFormatting sqref="AL23">
    <cfRule type="cellIs" dxfId="927" priority="928" stopIfTrue="1" operator="lessThan">
      <formula>$C$4</formula>
    </cfRule>
  </conditionalFormatting>
  <conditionalFormatting sqref="AL24">
    <cfRule type="cellIs" dxfId="928" priority="929" stopIfTrue="1" operator="lessThan">
      <formula>$C$4</formula>
    </cfRule>
  </conditionalFormatting>
  <conditionalFormatting sqref="AL25">
    <cfRule type="cellIs" dxfId="929" priority="930" stopIfTrue="1" operator="lessThan">
      <formula>$C$4</formula>
    </cfRule>
  </conditionalFormatting>
  <conditionalFormatting sqref="AL26">
    <cfRule type="cellIs" dxfId="930" priority="931" stopIfTrue="1" operator="lessThan">
      <formula>$C$4</formula>
    </cfRule>
  </conditionalFormatting>
  <conditionalFormatting sqref="AL27">
    <cfRule type="cellIs" dxfId="931" priority="932" stopIfTrue="1" operator="lessThan">
      <formula>$C$4</formula>
    </cfRule>
  </conditionalFormatting>
  <conditionalFormatting sqref="AL28">
    <cfRule type="cellIs" dxfId="932" priority="933" stopIfTrue="1" operator="lessThan">
      <formula>$C$4</formula>
    </cfRule>
  </conditionalFormatting>
  <conditionalFormatting sqref="AL29">
    <cfRule type="cellIs" dxfId="933" priority="934" stopIfTrue="1" operator="lessThan">
      <formula>$C$4</formula>
    </cfRule>
  </conditionalFormatting>
  <conditionalFormatting sqref="AL30">
    <cfRule type="cellIs" dxfId="934" priority="935" stopIfTrue="1" operator="lessThan">
      <formula>$C$4</formula>
    </cfRule>
  </conditionalFormatting>
  <conditionalFormatting sqref="AL31">
    <cfRule type="cellIs" dxfId="935" priority="936" stopIfTrue="1" operator="lessThan">
      <formula>$C$4</formula>
    </cfRule>
  </conditionalFormatting>
  <conditionalFormatting sqref="AL32">
    <cfRule type="cellIs" dxfId="936" priority="937" stopIfTrue="1" operator="lessThan">
      <formula>$C$4</formula>
    </cfRule>
  </conditionalFormatting>
  <conditionalFormatting sqref="AL33">
    <cfRule type="cellIs" dxfId="937" priority="938" stopIfTrue="1" operator="lessThan">
      <formula>$C$4</formula>
    </cfRule>
  </conditionalFormatting>
  <conditionalFormatting sqref="AL34">
    <cfRule type="cellIs" dxfId="938" priority="939" stopIfTrue="1" operator="lessThan">
      <formula>$C$4</formula>
    </cfRule>
  </conditionalFormatting>
  <conditionalFormatting sqref="AL35">
    <cfRule type="cellIs" dxfId="939" priority="940" stopIfTrue="1" operator="lessThan">
      <formula>$C$4</formula>
    </cfRule>
  </conditionalFormatting>
  <conditionalFormatting sqref="AL36">
    <cfRule type="cellIs" dxfId="940" priority="941" stopIfTrue="1" operator="lessThan">
      <formula>$C$4</formula>
    </cfRule>
  </conditionalFormatting>
  <conditionalFormatting sqref="AL37">
    <cfRule type="cellIs" dxfId="941" priority="942" stopIfTrue="1" operator="lessThan">
      <formula>$C$4</formula>
    </cfRule>
  </conditionalFormatting>
  <conditionalFormatting sqref="AL38">
    <cfRule type="cellIs" dxfId="942" priority="943" stopIfTrue="1" operator="lessThan">
      <formula>$C$4</formula>
    </cfRule>
  </conditionalFormatting>
  <conditionalFormatting sqref="AL39">
    <cfRule type="cellIs" dxfId="943" priority="944" stopIfTrue="1" operator="lessThan">
      <formula>$C$4</formula>
    </cfRule>
  </conditionalFormatting>
  <conditionalFormatting sqref="AL40">
    <cfRule type="cellIs" dxfId="944" priority="945" stopIfTrue="1" operator="lessThan">
      <formula>$C$4</formula>
    </cfRule>
  </conditionalFormatting>
  <conditionalFormatting sqref="AL41">
    <cfRule type="cellIs" dxfId="945" priority="946" stopIfTrue="1" operator="lessThan">
      <formula>$C$4</formula>
    </cfRule>
  </conditionalFormatting>
  <conditionalFormatting sqref="AL42">
    <cfRule type="cellIs" dxfId="946" priority="947" stopIfTrue="1" operator="lessThan">
      <formula>$C$4</formula>
    </cfRule>
  </conditionalFormatting>
  <conditionalFormatting sqref="AL43">
    <cfRule type="cellIs" dxfId="947" priority="948" stopIfTrue="1" operator="lessThan">
      <formula>$C$4</formula>
    </cfRule>
  </conditionalFormatting>
  <conditionalFormatting sqref="AL44">
    <cfRule type="cellIs" dxfId="948" priority="949" stopIfTrue="1" operator="lessThan">
      <formula>$C$4</formula>
    </cfRule>
  </conditionalFormatting>
  <conditionalFormatting sqref="AL45">
    <cfRule type="cellIs" dxfId="949" priority="950" stopIfTrue="1" operator="lessThan">
      <formula>$C$4</formula>
    </cfRule>
  </conditionalFormatting>
  <conditionalFormatting sqref="AL46">
    <cfRule type="cellIs" dxfId="950" priority="951" stopIfTrue="1" operator="lessThan">
      <formula>$C$4</formula>
    </cfRule>
  </conditionalFormatting>
  <conditionalFormatting sqref="AL47">
    <cfRule type="cellIs" dxfId="951" priority="952" stopIfTrue="1" operator="lessThan">
      <formula>$C$4</formula>
    </cfRule>
  </conditionalFormatting>
  <conditionalFormatting sqref="AL48">
    <cfRule type="cellIs" dxfId="952" priority="953" stopIfTrue="1" operator="lessThan">
      <formula>$C$4</formula>
    </cfRule>
  </conditionalFormatting>
  <conditionalFormatting sqref="AL49">
    <cfRule type="cellIs" dxfId="953" priority="954" stopIfTrue="1" operator="lessThan">
      <formula>$C$4</formula>
    </cfRule>
  </conditionalFormatting>
  <conditionalFormatting sqref="AL50">
    <cfRule type="cellIs" dxfId="954" priority="955" stopIfTrue="1" operator="lessThan">
      <formula>$C$4</formula>
    </cfRule>
  </conditionalFormatting>
  <conditionalFormatting sqref="AL51">
    <cfRule type="cellIs" dxfId="955" priority="956" stopIfTrue="1" operator="lessThan">
      <formula>$C$4</formula>
    </cfRule>
  </conditionalFormatting>
  <conditionalFormatting sqref="AL52">
    <cfRule type="cellIs" dxfId="956" priority="957" stopIfTrue="1" operator="lessThan">
      <formula>$C$4</formula>
    </cfRule>
  </conditionalFormatting>
  <conditionalFormatting sqref="AL53">
    <cfRule type="cellIs" dxfId="957" priority="958" stopIfTrue="1" operator="lessThan">
      <formula>$C$4</formula>
    </cfRule>
  </conditionalFormatting>
  <conditionalFormatting sqref="AL54">
    <cfRule type="cellIs" dxfId="958" priority="959" stopIfTrue="1" operator="lessThan">
      <formula>$C$4</formula>
    </cfRule>
  </conditionalFormatting>
  <conditionalFormatting sqref="AL55">
    <cfRule type="cellIs" dxfId="959" priority="960" stopIfTrue="1" operator="lessThan">
      <formula>$C$4</formula>
    </cfRule>
  </conditionalFormatting>
  <conditionalFormatting sqref="AL56">
    <cfRule type="cellIs" dxfId="960" priority="961" stopIfTrue="1" operator="lessThan">
      <formula>$C$4</formula>
    </cfRule>
  </conditionalFormatting>
  <conditionalFormatting sqref="AL57">
    <cfRule type="cellIs" dxfId="961" priority="962" stopIfTrue="1" operator="lessThan">
      <formula>$C$4</formula>
    </cfRule>
  </conditionalFormatting>
  <conditionalFormatting sqref="AL58">
    <cfRule type="cellIs" dxfId="962" priority="963" stopIfTrue="1" operator="lessThan">
      <formula>$C$4</formula>
    </cfRule>
  </conditionalFormatting>
  <conditionalFormatting sqref="AL59">
    <cfRule type="cellIs" dxfId="963" priority="964" stopIfTrue="1" operator="lessThan">
      <formula>$C$4</formula>
    </cfRule>
  </conditionalFormatting>
  <conditionalFormatting sqref="AL60">
    <cfRule type="cellIs" dxfId="964" priority="965" stopIfTrue="1" operator="lessThan">
      <formula>$C$4</formula>
    </cfRule>
  </conditionalFormatting>
  <conditionalFormatting sqref="AM11">
    <cfRule type="cellIs" dxfId="965" priority="966" stopIfTrue="1" operator="lessThan">
      <formula>$C$4</formula>
    </cfRule>
  </conditionalFormatting>
  <conditionalFormatting sqref="AM12">
    <cfRule type="cellIs" dxfId="966" priority="967" stopIfTrue="1" operator="lessThan">
      <formula>$C$4</formula>
    </cfRule>
  </conditionalFormatting>
  <conditionalFormatting sqref="AM13">
    <cfRule type="cellIs" dxfId="967" priority="968" stopIfTrue="1" operator="lessThan">
      <formula>$C$4</formula>
    </cfRule>
  </conditionalFormatting>
  <conditionalFormatting sqref="AM14">
    <cfRule type="cellIs" dxfId="968" priority="969" stopIfTrue="1" operator="lessThan">
      <formula>$C$4</formula>
    </cfRule>
  </conditionalFormatting>
  <conditionalFormatting sqref="AM15">
    <cfRule type="cellIs" dxfId="969" priority="970" stopIfTrue="1" operator="lessThan">
      <formula>$C$4</formula>
    </cfRule>
  </conditionalFormatting>
  <conditionalFormatting sqref="AM16">
    <cfRule type="cellIs" dxfId="970" priority="971" stopIfTrue="1" operator="lessThan">
      <formula>$C$4</formula>
    </cfRule>
  </conditionalFormatting>
  <conditionalFormatting sqref="AM17">
    <cfRule type="cellIs" dxfId="971" priority="972" stopIfTrue="1" operator="lessThan">
      <formula>$C$4</formula>
    </cfRule>
  </conditionalFormatting>
  <conditionalFormatting sqref="AM18">
    <cfRule type="cellIs" dxfId="972" priority="973" stopIfTrue="1" operator="lessThan">
      <formula>$C$4</formula>
    </cfRule>
  </conditionalFormatting>
  <conditionalFormatting sqref="AM19">
    <cfRule type="cellIs" dxfId="973" priority="974" stopIfTrue="1" operator="lessThan">
      <formula>$C$4</formula>
    </cfRule>
  </conditionalFormatting>
  <conditionalFormatting sqref="AM20">
    <cfRule type="cellIs" dxfId="974" priority="975" stopIfTrue="1" operator="lessThan">
      <formula>$C$4</formula>
    </cfRule>
  </conditionalFormatting>
  <conditionalFormatting sqref="AM21">
    <cfRule type="cellIs" dxfId="975" priority="976" stopIfTrue="1" operator="lessThan">
      <formula>$C$4</formula>
    </cfRule>
  </conditionalFormatting>
  <conditionalFormatting sqref="AM22">
    <cfRule type="cellIs" dxfId="976" priority="977" stopIfTrue="1" operator="lessThan">
      <formula>$C$4</formula>
    </cfRule>
  </conditionalFormatting>
  <conditionalFormatting sqref="AM23">
    <cfRule type="cellIs" dxfId="977" priority="978" stopIfTrue="1" operator="lessThan">
      <formula>$C$4</formula>
    </cfRule>
  </conditionalFormatting>
  <conditionalFormatting sqref="AM24">
    <cfRule type="cellIs" dxfId="978" priority="979" stopIfTrue="1" operator="lessThan">
      <formula>$C$4</formula>
    </cfRule>
  </conditionalFormatting>
  <conditionalFormatting sqref="AM25">
    <cfRule type="cellIs" dxfId="979" priority="980" stopIfTrue="1" operator="lessThan">
      <formula>$C$4</formula>
    </cfRule>
  </conditionalFormatting>
  <conditionalFormatting sqref="AM26">
    <cfRule type="cellIs" dxfId="980" priority="981" stopIfTrue="1" operator="lessThan">
      <formula>$C$4</formula>
    </cfRule>
  </conditionalFormatting>
  <conditionalFormatting sqref="AM27">
    <cfRule type="cellIs" dxfId="981" priority="982" stopIfTrue="1" operator="lessThan">
      <formula>$C$4</formula>
    </cfRule>
  </conditionalFormatting>
  <conditionalFormatting sqref="AM28">
    <cfRule type="cellIs" dxfId="982" priority="983" stopIfTrue="1" operator="lessThan">
      <formula>$C$4</formula>
    </cfRule>
  </conditionalFormatting>
  <conditionalFormatting sqref="AM29">
    <cfRule type="cellIs" dxfId="983" priority="984" stopIfTrue="1" operator="lessThan">
      <formula>$C$4</formula>
    </cfRule>
  </conditionalFormatting>
  <conditionalFormatting sqref="AM30">
    <cfRule type="cellIs" dxfId="984" priority="985" stopIfTrue="1" operator="lessThan">
      <formula>$C$4</formula>
    </cfRule>
  </conditionalFormatting>
  <conditionalFormatting sqref="AM31">
    <cfRule type="cellIs" dxfId="985" priority="986" stopIfTrue="1" operator="lessThan">
      <formula>$C$4</formula>
    </cfRule>
  </conditionalFormatting>
  <conditionalFormatting sqref="AM32">
    <cfRule type="cellIs" dxfId="986" priority="987" stopIfTrue="1" operator="lessThan">
      <formula>$C$4</formula>
    </cfRule>
  </conditionalFormatting>
  <conditionalFormatting sqref="AM33">
    <cfRule type="cellIs" dxfId="987" priority="988" stopIfTrue="1" operator="lessThan">
      <formula>$C$4</formula>
    </cfRule>
  </conditionalFormatting>
  <conditionalFormatting sqref="AM34">
    <cfRule type="cellIs" dxfId="988" priority="989" stopIfTrue="1" operator="lessThan">
      <formula>$C$4</formula>
    </cfRule>
  </conditionalFormatting>
  <conditionalFormatting sqref="AM35">
    <cfRule type="cellIs" dxfId="989" priority="990" stopIfTrue="1" operator="lessThan">
      <formula>$C$4</formula>
    </cfRule>
  </conditionalFormatting>
  <conditionalFormatting sqref="AM36">
    <cfRule type="cellIs" dxfId="990" priority="991" stopIfTrue="1" operator="lessThan">
      <formula>$C$4</formula>
    </cfRule>
  </conditionalFormatting>
  <conditionalFormatting sqref="AM37">
    <cfRule type="cellIs" dxfId="991" priority="992" stopIfTrue="1" operator="lessThan">
      <formula>$C$4</formula>
    </cfRule>
  </conditionalFormatting>
  <conditionalFormatting sqref="AM38">
    <cfRule type="cellIs" dxfId="992" priority="993" stopIfTrue="1" operator="lessThan">
      <formula>$C$4</formula>
    </cfRule>
  </conditionalFormatting>
  <conditionalFormatting sqref="AM39">
    <cfRule type="cellIs" dxfId="993" priority="994" stopIfTrue="1" operator="lessThan">
      <formula>$C$4</formula>
    </cfRule>
  </conditionalFormatting>
  <conditionalFormatting sqref="AM40">
    <cfRule type="cellIs" dxfId="994" priority="995" stopIfTrue="1" operator="lessThan">
      <formula>$C$4</formula>
    </cfRule>
  </conditionalFormatting>
  <conditionalFormatting sqref="AM41">
    <cfRule type="cellIs" dxfId="995" priority="996" stopIfTrue="1" operator="lessThan">
      <formula>$C$4</formula>
    </cfRule>
  </conditionalFormatting>
  <conditionalFormatting sqref="AM42">
    <cfRule type="cellIs" dxfId="996" priority="997" stopIfTrue="1" operator="lessThan">
      <formula>$C$4</formula>
    </cfRule>
  </conditionalFormatting>
  <conditionalFormatting sqref="AM43">
    <cfRule type="cellIs" dxfId="997" priority="998" stopIfTrue="1" operator="lessThan">
      <formula>$C$4</formula>
    </cfRule>
  </conditionalFormatting>
  <conditionalFormatting sqref="AM44">
    <cfRule type="cellIs" dxfId="998" priority="999" stopIfTrue="1" operator="lessThan">
      <formula>$C$4</formula>
    </cfRule>
  </conditionalFormatting>
  <conditionalFormatting sqref="AM45">
    <cfRule type="cellIs" dxfId="999" priority="1000" stopIfTrue="1" operator="lessThan">
      <formula>$C$4</formula>
    </cfRule>
  </conditionalFormatting>
  <conditionalFormatting sqref="AM46">
    <cfRule type="cellIs" dxfId="1000" priority="1001" stopIfTrue="1" operator="lessThan">
      <formula>$C$4</formula>
    </cfRule>
  </conditionalFormatting>
  <conditionalFormatting sqref="AM47">
    <cfRule type="cellIs" dxfId="1001" priority="1002" stopIfTrue="1" operator="lessThan">
      <formula>$C$4</formula>
    </cfRule>
  </conditionalFormatting>
  <conditionalFormatting sqref="AM48">
    <cfRule type="cellIs" dxfId="1002" priority="1003" stopIfTrue="1" operator="lessThan">
      <formula>$C$4</formula>
    </cfRule>
  </conditionalFormatting>
  <conditionalFormatting sqref="AM49">
    <cfRule type="cellIs" dxfId="1003" priority="1004" stopIfTrue="1" operator="lessThan">
      <formula>$C$4</formula>
    </cfRule>
  </conditionalFormatting>
  <conditionalFormatting sqref="AM50">
    <cfRule type="cellIs" dxfId="1004" priority="1005" stopIfTrue="1" operator="lessThan">
      <formula>$C$4</formula>
    </cfRule>
  </conditionalFormatting>
  <conditionalFormatting sqref="AM51">
    <cfRule type="cellIs" dxfId="1005" priority="1006" stopIfTrue="1" operator="lessThan">
      <formula>$C$4</formula>
    </cfRule>
  </conditionalFormatting>
  <conditionalFormatting sqref="AM52">
    <cfRule type="cellIs" dxfId="1006" priority="1007" stopIfTrue="1" operator="lessThan">
      <formula>$C$4</formula>
    </cfRule>
  </conditionalFormatting>
  <conditionalFormatting sqref="AM53">
    <cfRule type="cellIs" dxfId="1007" priority="1008" stopIfTrue="1" operator="lessThan">
      <formula>$C$4</formula>
    </cfRule>
  </conditionalFormatting>
  <conditionalFormatting sqref="AM54">
    <cfRule type="cellIs" dxfId="1008" priority="1009" stopIfTrue="1" operator="lessThan">
      <formula>$C$4</formula>
    </cfRule>
  </conditionalFormatting>
  <conditionalFormatting sqref="AM55">
    <cfRule type="cellIs" dxfId="1009" priority="1010" stopIfTrue="1" operator="lessThan">
      <formula>$C$4</formula>
    </cfRule>
  </conditionalFormatting>
  <conditionalFormatting sqref="AM56">
    <cfRule type="cellIs" dxfId="1010" priority="1011" stopIfTrue="1" operator="lessThan">
      <formula>$C$4</formula>
    </cfRule>
  </conditionalFormatting>
  <conditionalFormatting sqref="AM57">
    <cfRule type="cellIs" dxfId="1011" priority="1012" stopIfTrue="1" operator="lessThan">
      <formula>$C$4</formula>
    </cfRule>
  </conditionalFormatting>
  <conditionalFormatting sqref="AM58">
    <cfRule type="cellIs" dxfId="1012" priority="1013" stopIfTrue="1" operator="lessThan">
      <formula>$C$4</formula>
    </cfRule>
  </conditionalFormatting>
  <conditionalFormatting sqref="AM59">
    <cfRule type="cellIs" dxfId="1013" priority="1014" stopIfTrue="1" operator="lessThan">
      <formula>$C$4</formula>
    </cfRule>
  </conditionalFormatting>
  <conditionalFormatting sqref="AM60">
    <cfRule type="cellIs" dxfId="1014" priority="1015" stopIfTrue="1" operator="lessThan">
      <formula>$C$4</formula>
    </cfRule>
  </conditionalFormatting>
  <conditionalFormatting sqref="AN11">
    <cfRule type="cellIs" dxfId="1015" priority="1016" stopIfTrue="1" operator="lessThan">
      <formula>$C$4</formula>
    </cfRule>
  </conditionalFormatting>
  <conditionalFormatting sqref="AN12">
    <cfRule type="cellIs" dxfId="1016" priority="1017" stopIfTrue="1" operator="lessThan">
      <formula>$C$4</formula>
    </cfRule>
  </conditionalFormatting>
  <conditionalFormatting sqref="AN13">
    <cfRule type="cellIs" dxfId="1017" priority="1018" stopIfTrue="1" operator="lessThan">
      <formula>$C$4</formula>
    </cfRule>
  </conditionalFormatting>
  <conditionalFormatting sqref="AN14">
    <cfRule type="cellIs" dxfId="1018" priority="1019" stopIfTrue="1" operator="lessThan">
      <formula>$C$4</formula>
    </cfRule>
  </conditionalFormatting>
  <conditionalFormatting sqref="AN15">
    <cfRule type="cellIs" dxfId="1019" priority="1020" stopIfTrue="1" operator="lessThan">
      <formula>$C$4</formula>
    </cfRule>
  </conditionalFormatting>
  <conditionalFormatting sqref="AN16">
    <cfRule type="cellIs" dxfId="1020" priority="1021" stopIfTrue="1" operator="lessThan">
      <formula>$C$4</formula>
    </cfRule>
  </conditionalFormatting>
  <conditionalFormatting sqref="AN17">
    <cfRule type="cellIs" dxfId="1021" priority="1022" stopIfTrue="1" operator="lessThan">
      <formula>$C$4</formula>
    </cfRule>
  </conditionalFormatting>
  <conditionalFormatting sqref="AN18">
    <cfRule type="cellIs" dxfId="1022" priority="1023" stopIfTrue="1" operator="lessThan">
      <formula>$C$4</formula>
    </cfRule>
  </conditionalFormatting>
  <conditionalFormatting sqref="AN19">
    <cfRule type="cellIs" dxfId="1023" priority="1024" stopIfTrue="1" operator="lessThan">
      <formula>$C$4</formula>
    </cfRule>
  </conditionalFormatting>
  <conditionalFormatting sqref="AN20">
    <cfRule type="cellIs" dxfId="1024" priority="1025" stopIfTrue="1" operator="lessThan">
      <formula>$C$4</formula>
    </cfRule>
  </conditionalFormatting>
  <conditionalFormatting sqref="AN21">
    <cfRule type="cellIs" dxfId="1025" priority="1026" stopIfTrue="1" operator="lessThan">
      <formula>$C$4</formula>
    </cfRule>
  </conditionalFormatting>
  <conditionalFormatting sqref="AN22">
    <cfRule type="cellIs" dxfId="1026" priority="1027" stopIfTrue="1" operator="lessThan">
      <formula>$C$4</formula>
    </cfRule>
  </conditionalFormatting>
  <conditionalFormatting sqref="AN23">
    <cfRule type="cellIs" dxfId="1027" priority="1028" stopIfTrue="1" operator="lessThan">
      <formula>$C$4</formula>
    </cfRule>
  </conditionalFormatting>
  <conditionalFormatting sqref="AN24">
    <cfRule type="cellIs" dxfId="1028" priority="1029" stopIfTrue="1" operator="lessThan">
      <formula>$C$4</formula>
    </cfRule>
  </conditionalFormatting>
  <conditionalFormatting sqref="AN25">
    <cfRule type="cellIs" dxfId="1029" priority="1030" stopIfTrue="1" operator="lessThan">
      <formula>$C$4</formula>
    </cfRule>
  </conditionalFormatting>
  <conditionalFormatting sqref="AN26">
    <cfRule type="cellIs" dxfId="1030" priority="1031" stopIfTrue="1" operator="lessThan">
      <formula>$C$4</formula>
    </cfRule>
  </conditionalFormatting>
  <conditionalFormatting sqref="AN27">
    <cfRule type="cellIs" dxfId="1031" priority="1032" stopIfTrue="1" operator="lessThan">
      <formula>$C$4</formula>
    </cfRule>
  </conditionalFormatting>
  <conditionalFormatting sqref="AN28">
    <cfRule type="cellIs" dxfId="1032" priority="1033" stopIfTrue="1" operator="lessThan">
      <formula>$C$4</formula>
    </cfRule>
  </conditionalFormatting>
  <conditionalFormatting sqref="AN29">
    <cfRule type="cellIs" dxfId="1033" priority="1034" stopIfTrue="1" operator="lessThan">
      <formula>$C$4</formula>
    </cfRule>
  </conditionalFormatting>
  <conditionalFormatting sqref="AN30">
    <cfRule type="cellIs" dxfId="1034" priority="1035" stopIfTrue="1" operator="lessThan">
      <formula>$C$4</formula>
    </cfRule>
  </conditionalFormatting>
  <conditionalFormatting sqref="AN31">
    <cfRule type="cellIs" dxfId="1035" priority="1036" stopIfTrue="1" operator="lessThan">
      <formula>$C$4</formula>
    </cfRule>
  </conditionalFormatting>
  <conditionalFormatting sqref="AN32">
    <cfRule type="cellIs" dxfId="1036" priority="1037" stopIfTrue="1" operator="lessThan">
      <formula>$C$4</formula>
    </cfRule>
  </conditionalFormatting>
  <conditionalFormatting sqref="AN33">
    <cfRule type="cellIs" dxfId="1037" priority="1038" stopIfTrue="1" operator="lessThan">
      <formula>$C$4</formula>
    </cfRule>
  </conditionalFormatting>
  <conditionalFormatting sqref="AN34">
    <cfRule type="cellIs" dxfId="1038" priority="1039" stopIfTrue="1" operator="lessThan">
      <formula>$C$4</formula>
    </cfRule>
  </conditionalFormatting>
  <conditionalFormatting sqref="AN35">
    <cfRule type="cellIs" dxfId="1039" priority="1040" stopIfTrue="1" operator="lessThan">
      <formula>$C$4</formula>
    </cfRule>
  </conditionalFormatting>
  <conditionalFormatting sqref="AN36">
    <cfRule type="cellIs" dxfId="1040" priority="1041" stopIfTrue="1" operator="lessThan">
      <formula>$C$4</formula>
    </cfRule>
  </conditionalFormatting>
  <conditionalFormatting sqref="AN37">
    <cfRule type="cellIs" dxfId="1041" priority="1042" stopIfTrue="1" operator="lessThan">
      <formula>$C$4</formula>
    </cfRule>
  </conditionalFormatting>
  <conditionalFormatting sqref="AN38">
    <cfRule type="cellIs" dxfId="1042" priority="1043" stopIfTrue="1" operator="lessThan">
      <formula>$C$4</formula>
    </cfRule>
  </conditionalFormatting>
  <conditionalFormatting sqref="AN39">
    <cfRule type="cellIs" dxfId="1043" priority="1044" stopIfTrue="1" operator="lessThan">
      <formula>$C$4</formula>
    </cfRule>
  </conditionalFormatting>
  <conditionalFormatting sqref="AN40">
    <cfRule type="cellIs" dxfId="1044" priority="1045" stopIfTrue="1" operator="lessThan">
      <formula>$C$4</formula>
    </cfRule>
  </conditionalFormatting>
  <conditionalFormatting sqref="AN41">
    <cfRule type="cellIs" dxfId="1045" priority="1046" stopIfTrue="1" operator="lessThan">
      <formula>$C$4</formula>
    </cfRule>
  </conditionalFormatting>
  <conditionalFormatting sqref="AN42">
    <cfRule type="cellIs" dxfId="1046" priority="1047" stopIfTrue="1" operator="lessThan">
      <formula>$C$4</formula>
    </cfRule>
  </conditionalFormatting>
  <conditionalFormatting sqref="AN43">
    <cfRule type="cellIs" dxfId="1047" priority="1048" stopIfTrue="1" operator="lessThan">
      <formula>$C$4</formula>
    </cfRule>
  </conditionalFormatting>
  <conditionalFormatting sqref="AN44">
    <cfRule type="cellIs" dxfId="1048" priority="1049" stopIfTrue="1" operator="lessThan">
      <formula>$C$4</formula>
    </cfRule>
  </conditionalFormatting>
  <conditionalFormatting sqref="AN45">
    <cfRule type="cellIs" dxfId="1049" priority="1050" stopIfTrue="1" operator="lessThan">
      <formula>$C$4</formula>
    </cfRule>
  </conditionalFormatting>
  <conditionalFormatting sqref="AN46">
    <cfRule type="cellIs" dxfId="1050" priority="1051" stopIfTrue="1" operator="lessThan">
      <formula>$C$4</formula>
    </cfRule>
  </conditionalFormatting>
  <conditionalFormatting sqref="AN47">
    <cfRule type="cellIs" dxfId="1051" priority="1052" stopIfTrue="1" operator="lessThan">
      <formula>$C$4</formula>
    </cfRule>
  </conditionalFormatting>
  <conditionalFormatting sqref="AN48">
    <cfRule type="cellIs" dxfId="1052" priority="1053" stopIfTrue="1" operator="lessThan">
      <formula>$C$4</formula>
    </cfRule>
  </conditionalFormatting>
  <conditionalFormatting sqref="AN49">
    <cfRule type="cellIs" dxfId="1053" priority="1054" stopIfTrue="1" operator="lessThan">
      <formula>$C$4</formula>
    </cfRule>
  </conditionalFormatting>
  <conditionalFormatting sqref="AN50">
    <cfRule type="cellIs" dxfId="1054" priority="1055" stopIfTrue="1" operator="lessThan">
      <formula>$C$4</formula>
    </cfRule>
  </conditionalFormatting>
  <conditionalFormatting sqref="AN51">
    <cfRule type="cellIs" dxfId="1055" priority="1056" stopIfTrue="1" operator="lessThan">
      <formula>$C$4</formula>
    </cfRule>
  </conditionalFormatting>
  <conditionalFormatting sqref="AN52">
    <cfRule type="cellIs" dxfId="1056" priority="1057" stopIfTrue="1" operator="lessThan">
      <formula>$C$4</formula>
    </cfRule>
  </conditionalFormatting>
  <conditionalFormatting sqref="AN53">
    <cfRule type="cellIs" dxfId="1057" priority="1058" stopIfTrue="1" operator="lessThan">
      <formula>$C$4</formula>
    </cfRule>
  </conditionalFormatting>
  <conditionalFormatting sqref="AN54">
    <cfRule type="cellIs" dxfId="1058" priority="1059" stopIfTrue="1" operator="lessThan">
      <formula>$C$4</formula>
    </cfRule>
  </conditionalFormatting>
  <conditionalFormatting sqref="AN55">
    <cfRule type="cellIs" dxfId="1059" priority="1060" stopIfTrue="1" operator="lessThan">
      <formula>$C$4</formula>
    </cfRule>
  </conditionalFormatting>
  <conditionalFormatting sqref="AN56">
    <cfRule type="cellIs" dxfId="1060" priority="1061" stopIfTrue="1" operator="lessThan">
      <formula>$C$4</formula>
    </cfRule>
  </conditionalFormatting>
  <conditionalFormatting sqref="AN57">
    <cfRule type="cellIs" dxfId="1061" priority="1062" stopIfTrue="1" operator="lessThan">
      <formula>$C$4</formula>
    </cfRule>
  </conditionalFormatting>
  <conditionalFormatting sqref="AN58">
    <cfRule type="cellIs" dxfId="1062" priority="1063" stopIfTrue="1" operator="lessThan">
      <formula>$C$4</formula>
    </cfRule>
  </conditionalFormatting>
  <conditionalFormatting sqref="AN59">
    <cfRule type="cellIs" dxfId="1063" priority="1064" stopIfTrue="1" operator="lessThan">
      <formula>$C$4</formula>
    </cfRule>
  </conditionalFormatting>
  <conditionalFormatting sqref="AN60">
    <cfRule type="cellIs" dxfId="1064" priority="1065" stopIfTrue="1" operator="lessThan">
      <formula>$C$4</formula>
    </cfRule>
  </conditionalFormatting>
  <conditionalFormatting sqref="AO11">
    <cfRule type="cellIs" dxfId="1065" priority="1066" stopIfTrue="1" operator="lessThan">
      <formula>$C$4</formula>
    </cfRule>
  </conditionalFormatting>
  <conditionalFormatting sqref="AO12">
    <cfRule type="cellIs" dxfId="1066" priority="1067" stopIfTrue="1" operator="lessThan">
      <formula>$C$4</formula>
    </cfRule>
  </conditionalFormatting>
  <conditionalFormatting sqref="AO13">
    <cfRule type="cellIs" dxfId="1067" priority="1068" stopIfTrue="1" operator="lessThan">
      <formula>$C$4</formula>
    </cfRule>
  </conditionalFormatting>
  <conditionalFormatting sqref="AO14">
    <cfRule type="cellIs" dxfId="1068" priority="1069" stopIfTrue="1" operator="lessThan">
      <formula>$C$4</formula>
    </cfRule>
  </conditionalFormatting>
  <conditionalFormatting sqref="AO15">
    <cfRule type="cellIs" dxfId="1069" priority="1070" stopIfTrue="1" operator="lessThan">
      <formula>$C$4</formula>
    </cfRule>
  </conditionalFormatting>
  <conditionalFormatting sqref="AO16">
    <cfRule type="cellIs" dxfId="1070" priority="1071" stopIfTrue="1" operator="lessThan">
      <formula>$C$4</formula>
    </cfRule>
  </conditionalFormatting>
  <conditionalFormatting sqref="AO17">
    <cfRule type="cellIs" dxfId="1071" priority="1072" stopIfTrue="1" operator="lessThan">
      <formula>$C$4</formula>
    </cfRule>
  </conditionalFormatting>
  <conditionalFormatting sqref="AO18">
    <cfRule type="cellIs" dxfId="1072" priority="1073" stopIfTrue="1" operator="lessThan">
      <formula>$C$4</formula>
    </cfRule>
  </conditionalFormatting>
  <conditionalFormatting sqref="AO19">
    <cfRule type="cellIs" dxfId="1073" priority="1074" stopIfTrue="1" operator="lessThan">
      <formula>$C$4</formula>
    </cfRule>
  </conditionalFormatting>
  <conditionalFormatting sqref="AO20">
    <cfRule type="cellIs" dxfId="1074" priority="1075" stopIfTrue="1" operator="lessThan">
      <formula>$C$4</formula>
    </cfRule>
  </conditionalFormatting>
  <conditionalFormatting sqref="AO21">
    <cfRule type="cellIs" dxfId="1075" priority="1076" stopIfTrue="1" operator="lessThan">
      <formula>$C$4</formula>
    </cfRule>
  </conditionalFormatting>
  <conditionalFormatting sqref="AO22">
    <cfRule type="cellIs" dxfId="1076" priority="1077" stopIfTrue="1" operator="lessThan">
      <formula>$C$4</formula>
    </cfRule>
  </conditionalFormatting>
  <conditionalFormatting sqref="AO23">
    <cfRule type="cellIs" dxfId="1077" priority="1078" stopIfTrue="1" operator="lessThan">
      <formula>$C$4</formula>
    </cfRule>
  </conditionalFormatting>
  <conditionalFormatting sqref="AO24">
    <cfRule type="cellIs" dxfId="1078" priority="1079" stopIfTrue="1" operator="lessThan">
      <formula>$C$4</formula>
    </cfRule>
  </conditionalFormatting>
  <conditionalFormatting sqref="AO25">
    <cfRule type="cellIs" dxfId="1079" priority="1080" stopIfTrue="1" operator="lessThan">
      <formula>$C$4</formula>
    </cfRule>
  </conditionalFormatting>
  <conditionalFormatting sqref="AO26">
    <cfRule type="cellIs" dxfId="1080" priority="1081" stopIfTrue="1" operator="lessThan">
      <formula>$C$4</formula>
    </cfRule>
  </conditionalFormatting>
  <conditionalFormatting sqref="AO27">
    <cfRule type="cellIs" dxfId="1081" priority="1082" stopIfTrue="1" operator="lessThan">
      <formula>$C$4</formula>
    </cfRule>
  </conditionalFormatting>
  <conditionalFormatting sqref="AO28">
    <cfRule type="cellIs" dxfId="1082" priority="1083" stopIfTrue="1" operator="lessThan">
      <formula>$C$4</formula>
    </cfRule>
  </conditionalFormatting>
  <conditionalFormatting sqref="AO29">
    <cfRule type="cellIs" dxfId="1083" priority="1084" stopIfTrue="1" operator="lessThan">
      <formula>$C$4</formula>
    </cfRule>
  </conditionalFormatting>
  <conditionalFormatting sqref="AO30">
    <cfRule type="cellIs" dxfId="1084" priority="1085" stopIfTrue="1" operator="lessThan">
      <formula>$C$4</formula>
    </cfRule>
  </conditionalFormatting>
  <conditionalFormatting sqref="AO31">
    <cfRule type="cellIs" dxfId="1085" priority="1086" stopIfTrue="1" operator="lessThan">
      <formula>$C$4</formula>
    </cfRule>
  </conditionalFormatting>
  <conditionalFormatting sqref="AO32">
    <cfRule type="cellIs" dxfId="1086" priority="1087" stopIfTrue="1" operator="lessThan">
      <formula>$C$4</formula>
    </cfRule>
  </conditionalFormatting>
  <conditionalFormatting sqref="AO33">
    <cfRule type="cellIs" dxfId="1087" priority="1088" stopIfTrue="1" operator="lessThan">
      <formula>$C$4</formula>
    </cfRule>
  </conditionalFormatting>
  <conditionalFormatting sqref="AO34">
    <cfRule type="cellIs" dxfId="1088" priority="1089" stopIfTrue="1" operator="lessThan">
      <formula>$C$4</formula>
    </cfRule>
  </conditionalFormatting>
  <conditionalFormatting sqref="AO35">
    <cfRule type="cellIs" dxfId="1089" priority="1090" stopIfTrue="1" operator="lessThan">
      <formula>$C$4</formula>
    </cfRule>
  </conditionalFormatting>
  <conditionalFormatting sqref="AO36">
    <cfRule type="cellIs" dxfId="1090" priority="1091" stopIfTrue="1" operator="lessThan">
      <formula>$C$4</formula>
    </cfRule>
  </conditionalFormatting>
  <conditionalFormatting sqref="AO37">
    <cfRule type="cellIs" dxfId="1091" priority="1092" stopIfTrue="1" operator="lessThan">
      <formula>$C$4</formula>
    </cfRule>
  </conditionalFormatting>
  <conditionalFormatting sqref="AO38">
    <cfRule type="cellIs" dxfId="1092" priority="1093" stopIfTrue="1" operator="lessThan">
      <formula>$C$4</formula>
    </cfRule>
  </conditionalFormatting>
  <conditionalFormatting sqref="AO39">
    <cfRule type="cellIs" dxfId="1093" priority="1094" stopIfTrue="1" operator="lessThan">
      <formula>$C$4</formula>
    </cfRule>
  </conditionalFormatting>
  <conditionalFormatting sqref="AO40">
    <cfRule type="cellIs" dxfId="1094" priority="1095" stopIfTrue="1" operator="lessThan">
      <formula>$C$4</formula>
    </cfRule>
  </conditionalFormatting>
  <conditionalFormatting sqref="AO41">
    <cfRule type="cellIs" dxfId="1095" priority="1096" stopIfTrue="1" operator="lessThan">
      <formula>$C$4</formula>
    </cfRule>
  </conditionalFormatting>
  <conditionalFormatting sqref="AO42">
    <cfRule type="cellIs" dxfId="1096" priority="1097" stopIfTrue="1" operator="lessThan">
      <formula>$C$4</formula>
    </cfRule>
  </conditionalFormatting>
  <conditionalFormatting sqref="AO43">
    <cfRule type="cellIs" dxfId="1097" priority="1098" stopIfTrue="1" operator="lessThan">
      <formula>$C$4</formula>
    </cfRule>
  </conditionalFormatting>
  <conditionalFormatting sqref="AO44">
    <cfRule type="cellIs" dxfId="1098" priority="1099" stopIfTrue="1" operator="lessThan">
      <formula>$C$4</formula>
    </cfRule>
  </conditionalFormatting>
  <conditionalFormatting sqref="AO45">
    <cfRule type="cellIs" dxfId="1099" priority="1100" stopIfTrue="1" operator="lessThan">
      <formula>$C$4</formula>
    </cfRule>
  </conditionalFormatting>
  <conditionalFormatting sqref="AO46">
    <cfRule type="cellIs" dxfId="1100" priority="1101" stopIfTrue="1" operator="lessThan">
      <formula>$C$4</formula>
    </cfRule>
  </conditionalFormatting>
  <conditionalFormatting sqref="AO47">
    <cfRule type="cellIs" dxfId="1101" priority="1102" stopIfTrue="1" operator="lessThan">
      <formula>$C$4</formula>
    </cfRule>
  </conditionalFormatting>
  <conditionalFormatting sqref="AO48">
    <cfRule type="cellIs" dxfId="1102" priority="1103" stopIfTrue="1" operator="lessThan">
      <formula>$C$4</formula>
    </cfRule>
  </conditionalFormatting>
  <conditionalFormatting sqref="AO49">
    <cfRule type="cellIs" dxfId="1103" priority="1104" stopIfTrue="1" operator="lessThan">
      <formula>$C$4</formula>
    </cfRule>
  </conditionalFormatting>
  <conditionalFormatting sqref="AO50">
    <cfRule type="cellIs" dxfId="1104" priority="1105" stopIfTrue="1" operator="lessThan">
      <formula>$C$4</formula>
    </cfRule>
  </conditionalFormatting>
  <conditionalFormatting sqref="AO51">
    <cfRule type="cellIs" dxfId="1105" priority="1106" stopIfTrue="1" operator="lessThan">
      <formula>$C$4</formula>
    </cfRule>
  </conditionalFormatting>
  <conditionalFormatting sqref="AO52">
    <cfRule type="cellIs" dxfId="1106" priority="1107" stopIfTrue="1" operator="lessThan">
      <formula>$C$4</formula>
    </cfRule>
  </conditionalFormatting>
  <conditionalFormatting sqref="AO53">
    <cfRule type="cellIs" dxfId="1107" priority="1108" stopIfTrue="1" operator="lessThan">
      <formula>$C$4</formula>
    </cfRule>
  </conditionalFormatting>
  <conditionalFormatting sqref="AO54">
    <cfRule type="cellIs" dxfId="1108" priority="1109" stopIfTrue="1" operator="lessThan">
      <formula>$C$4</formula>
    </cfRule>
  </conditionalFormatting>
  <conditionalFormatting sqref="AO55">
    <cfRule type="cellIs" dxfId="1109" priority="1110" stopIfTrue="1" operator="lessThan">
      <formula>$C$4</formula>
    </cfRule>
  </conditionalFormatting>
  <conditionalFormatting sqref="AO56">
    <cfRule type="cellIs" dxfId="1110" priority="1111" stopIfTrue="1" operator="lessThan">
      <formula>$C$4</formula>
    </cfRule>
  </conditionalFormatting>
  <conditionalFormatting sqref="AO57">
    <cfRule type="cellIs" dxfId="1111" priority="1112" stopIfTrue="1" operator="lessThan">
      <formula>$C$4</formula>
    </cfRule>
  </conditionalFormatting>
  <conditionalFormatting sqref="AO58">
    <cfRule type="cellIs" dxfId="1112" priority="1113" stopIfTrue="1" operator="lessThan">
      <formula>$C$4</formula>
    </cfRule>
  </conditionalFormatting>
  <conditionalFormatting sqref="AO59">
    <cfRule type="cellIs" dxfId="1113" priority="1114" stopIfTrue="1" operator="lessThan">
      <formula>$C$4</formula>
    </cfRule>
  </conditionalFormatting>
  <conditionalFormatting sqref="AO60">
    <cfRule type="cellIs" dxfId="1114" priority="1115" stopIfTrue="1" operator="lessThan">
      <formula>$C$4</formula>
    </cfRule>
  </conditionalFormatting>
  <conditionalFormatting sqref="AP11">
    <cfRule type="cellIs" dxfId="1115" priority="1116" stopIfTrue="1" operator="lessThan">
      <formula>$C$4</formula>
    </cfRule>
  </conditionalFormatting>
  <conditionalFormatting sqref="AP12">
    <cfRule type="cellIs" dxfId="1116" priority="1117" stopIfTrue="1" operator="lessThan">
      <formula>$C$4</formula>
    </cfRule>
  </conditionalFormatting>
  <conditionalFormatting sqref="AP13">
    <cfRule type="cellIs" dxfId="1117" priority="1118" stopIfTrue="1" operator="lessThan">
      <formula>$C$4</formula>
    </cfRule>
  </conditionalFormatting>
  <conditionalFormatting sqref="AP14">
    <cfRule type="cellIs" dxfId="1118" priority="1119" stopIfTrue="1" operator="lessThan">
      <formula>$C$4</formula>
    </cfRule>
  </conditionalFormatting>
  <conditionalFormatting sqref="AP15">
    <cfRule type="cellIs" dxfId="1119" priority="1120" stopIfTrue="1" operator="lessThan">
      <formula>$C$4</formula>
    </cfRule>
  </conditionalFormatting>
  <conditionalFormatting sqref="AP16">
    <cfRule type="cellIs" dxfId="1120" priority="1121" stopIfTrue="1" operator="lessThan">
      <formula>$C$4</formula>
    </cfRule>
  </conditionalFormatting>
  <conditionalFormatting sqref="AP17">
    <cfRule type="cellIs" dxfId="1121" priority="1122" stopIfTrue="1" operator="lessThan">
      <formula>$C$4</formula>
    </cfRule>
  </conditionalFormatting>
  <conditionalFormatting sqref="AP18">
    <cfRule type="cellIs" dxfId="1122" priority="1123" stopIfTrue="1" operator="lessThan">
      <formula>$C$4</formula>
    </cfRule>
  </conditionalFormatting>
  <conditionalFormatting sqref="AP19">
    <cfRule type="cellIs" dxfId="1123" priority="1124" stopIfTrue="1" operator="lessThan">
      <formula>$C$4</formula>
    </cfRule>
  </conditionalFormatting>
  <conditionalFormatting sqref="AP20">
    <cfRule type="cellIs" dxfId="1124" priority="1125" stopIfTrue="1" operator="lessThan">
      <formula>$C$4</formula>
    </cfRule>
  </conditionalFormatting>
  <conditionalFormatting sqref="AP21">
    <cfRule type="cellIs" dxfId="1125" priority="1126" stopIfTrue="1" operator="lessThan">
      <formula>$C$4</formula>
    </cfRule>
  </conditionalFormatting>
  <conditionalFormatting sqref="AP22">
    <cfRule type="cellIs" dxfId="1126" priority="1127" stopIfTrue="1" operator="lessThan">
      <formula>$C$4</formula>
    </cfRule>
  </conditionalFormatting>
  <conditionalFormatting sqref="AP23">
    <cfRule type="cellIs" dxfId="1127" priority="1128" stopIfTrue="1" operator="lessThan">
      <formula>$C$4</formula>
    </cfRule>
  </conditionalFormatting>
  <conditionalFormatting sqref="AP24">
    <cfRule type="cellIs" dxfId="1128" priority="1129" stopIfTrue="1" operator="lessThan">
      <formula>$C$4</formula>
    </cfRule>
  </conditionalFormatting>
  <conditionalFormatting sqref="AP25">
    <cfRule type="cellIs" dxfId="1129" priority="1130" stopIfTrue="1" operator="lessThan">
      <formula>$C$4</formula>
    </cfRule>
  </conditionalFormatting>
  <conditionalFormatting sqref="AP26">
    <cfRule type="cellIs" dxfId="1130" priority="1131" stopIfTrue="1" operator="lessThan">
      <formula>$C$4</formula>
    </cfRule>
  </conditionalFormatting>
  <conditionalFormatting sqref="AP27">
    <cfRule type="cellIs" dxfId="1131" priority="1132" stopIfTrue="1" operator="lessThan">
      <formula>$C$4</formula>
    </cfRule>
  </conditionalFormatting>
  <conditionalFormatting sqref="AP28">
    <cfRule type="cellIs" dxfId="1132" priority="1133" stopIfTrue="1" operator="lessThan">
      <formula>$C$4</formula>
    </cfRule>
  </conditionalFormatting>
  <conditionalFormatting sqref="AP29">
    <cfRule type="cellIs" dxfId="1133" priority="1134" stopIfTrue="1" operator="lessThan">
      <formula>$C$4</formula>
    </cfRule>
  </conditionalFormatting>
  <conditionalFormatting sqref="AP30">
    <cfRule type="cellIs" dxfId="1134" priority="1135" stopIfTrue="1" operator="lessThan">
      <formula>$C$4</formula>
    </cfRule>
  </conditionalFormatting>
  <conditionalFormatting sqref="AP31">
    <cfRule type="cellIs" dxfId="1135" priority="1136" stopIfTrue="1" operator="lessThan">
      <formula>$C$4</formula>
    </cfRule>
  </conditionalFormatting>
  <conditionalFormatting sqref="AP32">
    <cfRule type="cellIs" dxfId="1136" priority="1137" stopIfTrue="1" operator="lessThan">
      <formula>$C$4</formula>
    </cfRule>
  </conditionalFormatting>
  <conditionalFormatting sqref="AP33">
    <cfRule type="cellIs" dxfId="1137" priority="1138" stopIfTrue="1" operator="lessThan">
      <formula>$C$4</formula>
    </cfRule>
  </conditionalFormatting>
  <conditionalFormatting sqref="AP34">
    <cfRule type="cellIs" dxfId="1138" priority="1139" stopIfTrue="1" operator="lessThan">
      <formula>$C$4</formula>
    </cfRule>
  </conditionalFormatting>
  <conditionalFormatting sqref="AP35">
    <cfRule type="cellIs" dxfId="1139" priority="1140" stopIfTrue="1" operator="lessThan">
      <formula>$C$4</formula>
    </cfRule>
  </conditionalFormatting>
  <conditionalFormatting sqref="AP36">
    <cfRule type="cellIs" dxfId="1140" priority="1141" stopIfTrue="1" operator="lessThan">
      <formula>$C$4</formula>
    </cfRule>
  </conditionalFormatting>
  <conditionalFormatting sqref="AP37">
    <cfRule type="cellIs" dxfId="1141" priority="1142" stopIfTrue="1" operator="lessThan">
      <formula>$C$4</formula>
    </cfRule>
  </conditionalFormatting>
  <conditionalFormatting sqref="AP38">
    <cfRule type="cellIs" dxfId="1142" priority="1143" stopIfTrue="1" operator="lessThan">
      <formula>$C$4</formula>
    </cfRule>
  </conditionalFormatting>
  <conditionalFormatting sqref="AP39">
    <cfRule type="cellIs" dxfId="1143" priority="1144" stopIfTrue="1" operator="lessThan">
      <formula>$C$4</formula>
    </cfRule>
  </conditionalFormatting>
  <conditionalFormatting sqref="AP40">
    <cfRule type="cellIs" dxfId="1144" priority="1145" stopIfTrue="1" operator="lessThan">
      <formula>$C$4</formula>
    </cfRule>
  </conditionalFormatting>
  <conditionalFormatting sqref="AP41">
    <cfRule type="cellIs" dxfId="1145" priority="1146" stopIfTrue="1" operator="lessThan">
      <formula>$C$4</formula>
    </cfRule>
  </conditionalFormatting>
  <conditionalFormatting sqref="AP42">
    <cfRule type="cellIs" dxfId="1146" priority="1147" stopIfTrue="1" operator="lessThan">
      <formula>$C$4</formula>
    </cfRule>
  </conditionalFormatting>
  <conditionalFormatting sqref="AP43">
    <cfRule type="cellIs" dxfId="1147" priority="1148" stopIfTrue="1" operator="lessThan">
      <formula>$C$4</formula>
    </cfRule>
  </conditionalFormatting>
  <conditionalFormatting sqref="AP44">
    <cfRule type="cellIs" dxfId="1148" priority="1149" stopIfTrue="1" operator="lessThan">
      <formula>$C$4</formula>
    </cfRule>
  </conditionalFormatting>
  <conditionalFormatting sqref="AP45">
    <cfRule type="cellIs" dxfId="1149" priority="1150" stopIfTrue="1" operator="lessThan">
      <formula>$C$4</formula>
    </cfRule>
  </conditionalFormatting>
  <conditionalFormatting sqref="AP46">
    <cfRule type="cellIs" dxfId="1150" priority="1151" stopIfTrue="1" operator="lessThan">
      <formula>$C$4</formula>
    </cfRule>
  </conditionalFormatting>
  <conditionalFormatting sqref="AP47">
    <cfRule type="cellIs" dxfId="1151" priority="1152" stopIfTrue="1" operator="lessThan">
      <formula>$C$4</formula>
    </cfRule>
  </conditionalFormatting>
  <conditionalFormatting sqref="AP48">
    <cfRule type="cellIs" dxfId="1152" priority="1153" stopIfTrue="1" operator="lessThan">
      <formula>$C$4</formula>
    </cfRule>
  </conditionalFormatting>
  <conditionalFormatting sqref="AP49">
    <cfRule type="cellIs" dxfId="1153" priority="1154" stopIfTrue="1" operator="lessThan">
      <formula>$C$4</formula>
    </cfRule>
  </conditionalFormatting>
  <conditionalFormatting sqref="AP50">
    <cfRule type="cellIs" dxfId="1154" priority="1155" stopIfTrue="1" operator="lessThan">
      <formula>$C$4</formula>
    </cfRule>
  </conditionalFormatting>
  <conditionalFormatting sqref="AP51">
    <cfRule type="cellIs" dxfId="1155" priority="1156" stopIfTrue="1" operator="lessThan">
      <formula>$C$4</formula>
    </cfRule>
  </conditionalFormatting>
  <conditionalFormatting sqref="AP52">
    <cfRule type="cellIs" dxfId="1156" priority="1157" stopIfTrue="1" operator="lessThan">
      <formula>$C$4</formula>
    </cfRule>
  </conditionalFormatting>
  <conditionalFormatting sqref="AP53">
    <cfRule type="cellIs" dxfId="1157" priority="1158" stopIfTrue="1" operator="lessThan">
      <formula>$C$4</formula>
    </cfRule>
  </conditionalFormatting>
  <conditionalFormatting sqref="AP54">
    <cfRule type="cellIs" dxfId="1158" priority="1159" stopIfTrue="1" operator="lessThan">
      <formula>$C$4</formula>
    </cfRule>
  </conditionalFormatting>
  <conditionalFormatting sqref="AP55">
    <cfRule type="cellIs" dxfId="1159" priority="1160" stopIfTrue="1" operator="lessThan">
      <formula>$C$4</formula>
    </cfRule>
  </conditionalFormatting>
  <conditionalFormatting sqref="AP56">
    <cfRule type="cellIs" dxfId="1160" priority="1161" stopIfTrue="1" operator="lessThan">
      <formula>$C$4</formula>
    </cfRule>
  </conditionalFormatting>
  <conditionalFormatting sqref="AP57">
    <cfRule type="cellIs" dxfId="1161" priority="1162" stopIfTrue="1" operator="lessThan">
      <formula>$C$4</formula>
    </cfRule>
  </conditionalFormatting>
  <conditionalFormatting sqref="AP58">
    <cfRule type="cellIs" dxfId="1162" priority="1163" stopIfTrue="1" operator="lessThan">
      <formula>$C$4</formula>
    </cfRule>
  </conditionalFormatting>
  <conditionalFormatting sqref="AP59">
    <cfRule type="cellIs" dxfId="1163" priority="1164" stopIfTrue="1" operator="lessThan">
      <formula>$C$4</formula>
    </cfRule>
  </conditionalFormatting>
  <conditionalFormatting sqref="AP60">
    <cfRule type="cellIs" dxfId="1164" priority="1165" stopIfTrue="1" operator="lessThan">
      <formula>$C$4</formula>
    </cfRule>
  </conditionalFormatting>
  <conditionalFormatting sqref="AQ11">
    <cfRule type="cellIs" dxfId="1165" priority="1166" stopIfTrue="1" operator="lessThan">
      <formula>$C$4</formula>
    </cfRule>
  </conditionalFormatting>
  <conditionalFormatting sqref="AQ12">
    <cfRule type="cellIs" dxfId="1166" priority="1167" stopIfTrue="1" operator="lessThan">
      <formula>$C$4</formula>
    </cfRule>
  </conditionalFormatting>
  <conditionalFormatting sqref="AQ13">
    <cfRule type="cellIs" dxfId="1167" priority="1168" stopIfTrue="1" operator="lessThan">
      <formula>$C$4</formula>
    </cfRule>
  </conditionalFormatting>
  <conditionalFormatting sqref="AQ14">
    <cfRule type="cellIs" dxfId="1168" priority="1169" stopIfTrue="1" operator="lessThan">
      <formula>$C$4</formula>
    </cfRule>
  </conditionalFormatting>
  <conditionalFormatting sqref="AQ15">
    <cfRule type="cellIs" dxfId="1169" priority="1170" stopIfTrue="1" operator="lessThan">
      <formula>$C$4</formula>
    </cfRule>
  </conditionalFormatting>
  <conditionalFormatting sqref="AQ16">
    <cfRule type="cellIs" dxfId="1170" priority="1171" stopIfTrue="1" operator="lessThan">
      <formula>$C$4</formula>
    </cfRule>
  </conditionalFormatting>
  <conditionalFormatting sqref="AQ17">
    <cfRule type="cellIs" dxfId="1171" priority="1172" stopIfTrue="1" operator="lessThan">
      <formula>$C$4</formula>
    </cfRule>
  </conditionalFormatting>
  <conditionalFormatting sqref="AQ18">
    <cfRule type="cellIs" dxfId="1172" priority="1173" stopIfTrue="1" operator="lessThan">
      <formula>$C$4</formula>
    </cfRule>
  </conditionalFormatting>
  <conditionalFormatting sqref="AQ19">
    <cfRule type="cellIs" dxfId="1173" priority="1174" stopIfTrue="1" operator="lessThan">
      <formula>$C$4</formula>
    </cfRule>
  </conditionalFormatting>
  <conditionalFormatting sqref="AQ20">
    <cfRule type="cellIs" dxfId="1174" priority="1175" stopIfTrue="1" operator="lessThan">
      <formula>$C$4</formula>
    </cfRule>
  </conditionalFormatting>
  <conditionalFormatting sqref="AQ21">
    <cfRule type="cellIs" dxfId="1175" priority="1176" stopIfTrue="1" operator="lessThan">
      <formula>$C$4</formula>
    </cfRule>
  </conditionalFormatting>
  <conditionalFormatting sqref="AQ22">
    <cfRule type="cellIs" dxfId="1176" priority="1177" stopIfTrue="1" operator="lessThan">
      <formula>$C$4</formula>
    </cfRule>
  </conditionalFormatting>
  <conditionalFormatting sqref="AQ23">
    <cfRule type="cellIs" dxfId="1177" priority="1178" stopIfTrue="1" operator="lessThan">
      <formula>$C$4</formula>
    </cfRule>
  </conditionalFormatting>
  <conditionalFormatting sqref="AQ24">
    <cfRule type="cellIs" dxfId="1178" priority="1179" stopIfTrue="1" operator="lessThan">
      <formula>$C$4</formula>
    </cfRule>
  </conditionalFormatting>
  <conditionalFormatting sqref="AQ25">
    <cfRule type="cellIs" dxfId="1179" priority="1180" stopIfTrue="1" operator="lessThan">
      <formula>$C$4</formula>
    </cfRule>
  </conditionalFormatting>
  <conditionalFormatting sqref="AQ26">
    <cfRule type="cellIs" dxfId="1180" priority="1181" stopIfTrue="1" operator="lessThan">
      <formula>$C$4</formula>
    </cfRule>
  </conditionalFormatting>
  <conditionalFormatting sqref="AQ27">
    <cfRule type="cellIs" dxfId="1181" priority="1182" stopIfTrue="1" operator="lessThan">
      <formula>$C$4</formula>
    </cfRule>
  </conditionalFormatting>
  <conditionalFormatting sqref="AQ28">
    <cfRule type="cellIs" dxfId="1182" priority="1183" stopIfTrue="1" operator="lessThan">
      <formula>$C$4</formula>
    </cfRule>
  </conditionalFormatting>
  <conditionalFormatting sqref="AQ29">
    <cfRule type="cellIs" dxfId="1183" priority="1184" stopIfTrue="1" operator="lessThan">
      <formula>$C$4</formula>
    </cfRule>
  </conditionalFormatting>
  <conditionalFormatting sqref="AQ30">
    <cfRule type="cellIs" dxfId="1184" priority="1185" stopIfTrue="1" operator="lessThan">
      <formula>$C$4</formula>
    </cfRule>
  </conditionalFormatting>
  <conditionalFormatting sqref="AQ31">
    <cfRule type="cellIs" dxfId="1185" priority="1186" stopIfTrue="1" operator="lessThan">
      <formula>$C$4</formula>
    </cfRule>
  </conditionalFormatting>
  <conditionalFormatting sqref="AQ32">
    <cfRule type="cellIs" dxfId="1186" priority="1187" stopIfTrue="1" operator="lessThan">
      <formula>$C$4</formula>
    </cfRule>
  </conditionalFormatting>
  <conditionalFormatting sqref="AQ33">
    <cfRule type="cellIs" dxfId="1187" priority="1188" stopIfTrue="1" operator="lessThan">
      <formula>$C$4</formula>
    </cfRule>
  </conditionalFormatting>
  <conditionalFormatting sqref="AQ34">
    <cfRule type="cellIs" dxfId="1188" priority="1189" stopIfTrue="1" operator="lessThan">
      <formula>$C$4</formula>
    </cfRule>
  </conditionalFormatting>
  <conditionalFormatting sqref="AQ35">
    <cfRule type="cellIs" dxfId="1189" priority="1190" stopIfTrue="1" operator="lessThan">
      <formula>$C$4</formula>
    </cfRule>
  </conditionalFormatting>
  <conditionalFormatting sqref="AQ36">
    <cfRule type="cellIs" dxfId="1190" priority="1191" stopIfTrue="1" operator="lessThan">
      <formula>$C$4</formula>
    </cfRule>
  </conditionalFormatting>
  <conditionalFormatting sqref="AQ37">
    <cfRule type="cellIs" dxfId="1191" priority="1192" stopIfTrue="1" operator="lessThan">
      <formula>$C$4</formula>
    </cfRule>
  </conditionalFormatting>
  <conditionalFormatting sqref="AQ38">
    <cfRule type="cellIs" dxfId="1192" priority="1193" stopIfTrue="1" operator="lessThan">
      <formula>$C$4</formula>
    </cfRule>
  </conditionalFormatting>
  <conditionalFormatting sqref="AQ39">
    <cfRule type="cellIs" dxfId="1193" priority="1194" stopIfTrue="1" operator="lessThan">
      <formula>$C$4</formula>
    </cfRule>
  </conditionalFormatting>
  <conditionalFormatting sqref="AQ40">
    <cfRule type="cellIs" dxfId="1194" priority="1195" stopIfTrue="1" operator="lessThan">
      <formula>$C$4</formula>
    </cfRule>
  </conditionalFormatting>
  <conditionalFormatting sqref="AQ41">
    <cfRule type="cellIs" dxfId="1195" priority="1196" stopIfTrue="1" operator="lessThan">
      <formula>$C$4</formula>
    </cfRule>
  </conditionalFormatting>
  <conditionalFormatting sqref="AQ42">
    <cfRule type="cellIs" dxfId="1196" priority="1197" stopIfTrue="1" operator="lessThan">
      <formula>$C$4</formula>
    </cfRule>
  </conditionalFormatting>
  <conditionalFormatting sqref="AQ43">
    <cfRule type="cellIs" dxfId="1197" priority="1198" stopIfTrue="1" operator="lessThan">
      <formula>$C$4</formula>
    </cfRule>
  </conditionalFormatting>
  <conditionalFormatting sqref="AQ44">
    <cfRule type="cellIs" dxfId="1198" priority="1199" stopIfTrue="1" operator="lessThan">
      <formula>$C$4</formula>
    </cfRule>
  </conditionalFormatting>
  <conditionalFormatting sqref="AQ45">
    <cfRule type="cellIs" dxfId="1199" priority="1200" stopIfTrue="1" operator="lessThan">
      <formula>$C$4</formula>
    </cfRule>
  </conditionalFormatting>
  <conditionalFormatting sqref="AQ46">
    <cfRule type="cellIs" dxfId="1200" priority="1201" stopIfTrue="1" operator="lessThan">
      <formula>$C$4</formula>
    </cfRule>
  </conditionalFormatting>
  <conditionalFormatting sqref="AQ47">
    <cfRule type="cellIs" dxfId="1201" priority="1202" stopIfTrue="1" operator="lessThan">
      <formula>$C$4</formula>
    </cfRule>
  </conditionalFormatting>
  <conditionalFormatting sqref="AQ48">
    <cfRule type="cellIs" dxfId="1202" priority="1203" stopIfTrue="1" operator="lessThan">
      <formula>$C$4</formula>
    </cfRule>
  </conditionalFormatting>
  <conditionalFormatting sqref="AQ49">
    <cfRule type="cellIs" dxfId="1203" priority="1204" stopIfTrue="1" operator="lessThan">
      <formula>$C$4</formula>
    </cfRule>
  </conditionalFormatting>
  <conditionalFormatting sqref="AQ50">
    <cfRule type="cellIs" dxfId="1204" priority="1205" stopIfTrue="1" operator="lessThan">
      <formula>$C$4</formula>
    </cfRule>
  </conditionalFormatting>
  <conditionalFormatting sqref="AQ51">
    <cfRule type="cellIs" dxfId="1205" priority="1206" stopIfTrue="1" operator="lessThan">
      <formula>$C$4</formula>
    </cfRule>
  </conditionalFormatting>
  <conditionalFormatting sqref="AQ52">
    <cfRule type="cellIs" dxfId="1206" priority="1207" stopIfTrue="1" operator="lessThan">
      <formula>$C$4</formula>
    </cfRule>
  </conditionalFormatting>
  <conditionalFormatting sqref="AQ53">
    <cfRule type="cellIs" dxfId="1207" priority="1208" stopIfTrue="1" operator="lessThan">
      <formula>$C$4</formula>
    </cfRule>
  </conditionalFormatting>
  <conditionalFormatting sqref="AQ54">
    <cfRule type="cellIs" dxfId="1208" priority="1209" stopIfTrue="1" operator="lessThan">
      <formula>$C$4</formula>
    </cfRule>
  </conditionalFormatting>
  <conditionalFormatting sqref="AQ55">
    <cfRule type="cellIs" dxfId="1209" priority="1210" stopIfTrue="1" operator="lessThan">
      <formula>$C$4</formula>
    </cfRule>
  </conditionalFormatting>
  <conditionalFormatting sqref="AQ56">
    <cfRule type="cellIs" dxfId="1210" priority="1211" stopIfTrue="1" operator="lessThan">
      <formula>$C$4</formula>
    </cfRule>
  </conditionalFormatting>
  <conditionalFormatting sqref="AQ57">
    <cfRule type="cellIs" dxfId="1211" priority="1212" stopIfTrue="1" operator="lessThan">
      <formula>$C$4</formula>
    </cfRule>
  </conditionalFormatting>
  <conditionalFormatting sqref="AQ58">
    <cfRule type="cellIs" dxfId="1212" priority="1213" stopIfTrue="1" operator="lessThan">
      <formula>$C$4</formula>
    </cfRule>
  </conditionalFormatting>
  <conditionalFormatting sqref="AQ59">
    <cfRule type="cellIs" dxfId="1213" priority="1214" stopIfTrue="1" operator="lessThan">
      <formula>$C$4</formula>
    </cfRule>
  </conditionalFormatting>
  <conditionalFormatting sqref="AQ60">
    <cfRule type="cellIs" dxfId="1214" priority="1215" stopIfTrue="1" operator="lessThan">
      <formula>$C$4</formula>
    </cfRule>
  </conditionalFormatting>
  <conditionalFormatting sqref="AR11">
    <cfRule type="cellIs" dxfId="1215" priority="1216" stopIfTrue="1" operator="lessThan">
      <formula>$C$4</formula>
    </cfRule>
  </conditionalFormatting>
  <conditionalFormatting sqref="AR12">
    <cfRule type="cellIs" dxfId="1216" priority="1217" stopIfTrue="1" operator="lessThan">
      <formula>$C$4</formula>
    </cfRule>
  </conditionalFormatting>
  <conditionalFormatting sqref="AR13">
    <cfRule type="cellIs" dxfId="1217" priority="1218" stopIfTrue="1" operator="lessThan">
      <formula>$C$4</formula>
    </cfRule>
  </conditionalFormatting>
  <conditionalFormatting sqref="AR14">
    <cfRule type="cellIs" dxfId="1218" priority="1219" stopIfTrue="1" operator="lessThan">
      <formula>$C$4</formula>
    </cfRule>
  </conditionalFormatting>
  <conditionalFormatting sqref="AR15">
    <cfRule type="cellIs" dxfId="1219" priority="1220" stopIfTrue="1" operator="lessThan">
      <formula>$C$4</formula>
    </cfRule>
  </conditionalFormatting>
  <conditionalFormatting sqref="AR16">
    <cfRule type="cellIs" dxfId="1220" priority="1221" stopIfTrue="1" operator="lessThan">
      <formula>$C$4</formula>
    </cfRule>
  </conditionalFormatting>
  <conditionalFormatting sqref="AR17">
    <cfRule type="cellIs" dxfId="1221" priority="1222" stopIfTrue="1" operator="lessThan">
      <formula>$C$4</formula>
    </cfRule>
  </conditionalFormatting>
  <conditionalFormatting sqref="AR18">
    <cfRule type="cellIs" dxfId="1222" priority="1223" stopIfTrue="1" operator="lessThan">
      <formula>$C$4</formula>
    </cfRule>
  </conditionalFormatting>
  <conditionalFormatting sqref="AR19">
    <cfRule type="cellIs" dxfId="1223" priority="1224" stopIfTrue="1" operator="lessThan">
      <formula>$C$4</formula>
    </cfRule>
  </conditionalFormatting>
  <conditionalFormatting sqref="AR20">
    <cfRule type="cellIs" dxfId="1224" priority="1225" stopIfTrue="1" operator="lessThan">
      <formula>$C$4</formula>
    </cfRule>
  </conditionalFormatting>
  <conditionalFormatting sqref="AR21">
    <cfRule type="cellIs" dxfId="1225" priority="1226" stopIfTrue="1" operator="lessThan">
      <formula>$C$4</formula>
    </cfRule>
  </conditionalFormatting>
  <conditionalFormatting sqref="AR22">
    <cfRule type="cellIs" dxfId="1226" priority="1227" stopIfTrue="1" operator="lessThan">
      <formula>$C$4</formula>
    </cfRule>
  </conditionalFormatting>
  <conditionalFormatting sqref="AR23">
    <cfRule type="cellIs" dxfId="1227" priority="1228" stopIfTrue="1" operator="lessThan">
      <formula>$C$4</formula>
    </cfRule>
  </conditionalFormatting>
  <conditionalFormatting sqref="AR24">
    <cfRule type="cellIs" dxfId="1228" priority="1229" stopIfTrue="1" operator="lessThan">
      <formula>$C$4</formula>
    </cfRule>
  </conditionalFormatting>
  <conditionalFormatting sqref="AR25">
    <cfRule type="cellIs" dxfId="1229" priority="1230" stopIfTrue="1" operator="lessThan">
      <formula>$C$4</formula>
    </cfRule>
  </conditionalFormatting>
  <conditionalFormatting sqref="AR26">
    <cfRule type="cellIs" dxfId="1230" priority="1231" stopIfTrue="1" operator="lessThan">
      <formula>$C$4</formula>
    </cfRule>
  </conditionalFormatting>
  <conditionalFormatting sqref="AR27">
    <cfRule type="cellIs" dxfId="1231" priority="1232" stopIfTrue="1" operator="lessThan">
      <formula>$C$4</formula>
    </cfRule>
  </conditionalFormatting>
  <conditionalFormatting sqref="AR28">
    <cfRule type="cellIs" dxfId="1232" priority="1233" stopIfTrue="1" operator="lessThan">
      <formula>$C$4</formula>
    </cfRule>
  </conditionalFormatting>
  <conditionalFormatting sqref="AR29">
    <cfRule type="cellIs" dxfId="1233" priority="1234" stopIfTrue="1" operator="lessThan">
      <formula>$C$4</formula>
    </cfRule>
  </conditionalFormatting>
  <conditionalFormatting sqref="AR30">
    <cfRule type="cellIs" dxfId="1234" priority="1235" stopIfTrue="1" operator="lessThan">
      <formula>$C$4</formula>
    </cfRule>
  </conditionalFormatting>
  <conditionalFormatting sqref="AR31">
    <cfRule type="cellIs" dxfId="1235" priority="1236" stopIfTrue="1" operator="lessThan">
      <formula>$C$4</formula>
    </cfRule>
  </conditionalFormatting>
  <conditionalFormatting sqref="AR32">
    <cfRule type="cellIs" dxfId="1236" priority="1237" stopIfTrue="1" operator="lessThan">
      <formula>$C$4</formula>
    </cfRule>
  </conditionalFormatting>
  <conditionalFormatting sqref="AR33">
    <cfRule type="cellIs" dxfId="1237" priority="1238" stopIfTrue="1" operator="lessThan">
      <formula>$C$4</formula>
    </cfRule>
  </conditionalFormatting>
  <conditionalFormatting sqref="AR34">
    <cfRule type="cellIs" dxfId="1238" priority="1239" stopIfTrue="1" operator="lessThan">
      <formula>$C$4</formula>
    </cfRule>
  </conditionalFormatting>
  <conditionalFormatting sqref="AR35">
    <cfRule type="cellIs" dxfId="1239" priority="1240" stopIfTrue="1" operator="lessThan">
      <formula>$C$4</formula>
    </cfRule>
  </conditionalFormatting>
  <conditionalFormatting sqref="AR36">
    <cfRule type="cellIs" dxfId="1240" priority="1241" stopIfTrue="1" operator="lessThan">
      <formula>$C$4</formula>
    </cfRule>
  </conditionalFormatting>
  <conditionalFormatting sqref="AR37">
    <cfRule type="cellIs" dxfId="1241" priority="1242" stopIfTrue="1" operator="lessThan">
      <formula>$C$4</formula>
    </cfRule>
  </conditionalFormatting>
  <conditionalFormatting sqref="AR38">
    <cfRule type="cellIs" dxfId="1242" priority="1243" stopIfTrue="1" operator="lessThan">
      <formula>$C$4</formula>
    </cfRule>
  </conditionalFormatting>
  <conditionalFormatting sqref="AR39">
    <cfRule type="cellIs" dxfId="1243" priority="1244" stopIfTrue="1" operator="lessThan">
      <formula>$C$4</formula>
    </cfRule>
  </conditionalFormatting>
  <conditionalFormatting sqref="AR40">
    <cfRule type="cellIs" dxfId="1244" priority="1245" stopIfTrue="1" operator="lessThan">
      <formula>$C$4</formula>
    </cfRule>
  </conditionalFormatting>
  <conditionalFormatting sqref="AR41">
    <cfRule type="cellIs" dxfId="1245" priority="1246" stopIfTrue="1" operator="lessThan">
      <formula>$C$4</formula>
    </cfRule>
  </conditionalFormatting>
  <conditionalFormatting sqref="AR42">
    <cfRule type="cellIs" dxfId="1246" priority="1247" stopIfTrue="1" operator="lessThan">
      <formula>$C$4</formula>
    </cfRule>
  </conditionalFormatting>
  <conditionalFormatting sqref="AR43">
    <cfRule type="cellIs" dxfId="1247" priority="1248" stopIfTrue="1" operator="lessThan">
      <formula>$C$4</formula>
    </cfRule>
  </conditionalFormatting>
  <conditionalFormatting sqref="AR44">
    <cfRule type="cellIs" dxfId="1248" priority="1249" stopIfTrue="1" operator="lessThan">
      <formula>$C$4</formula>
    </cfRule>
  </conditionalFormatting>
  <conditionalFormatting sqref="AR45">
    <cfRule type="cellIs" dxfId="1249" priority="1250" stopIfTrue="1" operator="lessThan">
      <formula>$C$4</formula>
    </cfRule>
  </conditionalFormatting>
  <conditionalFormatting sqref="AR46">
    <cfRule type="cellIs" dxfId="1250" priority="1251" stopIfTrue="1" operator="lessThan">
      <formula>$C$4</formula>
    </cfRule>
  </conditionalFormatting>
  <conditionalFormatting sqref="AR47">
    <cfRule type="cellIs" dxfId="1251" priority="1252" stopIfTrue="1" operator="lessThan">
      <formula>$C$4</formula>
    </cfRule>
  </conditionalFormatting>
  <conditionalFormatting sqref="AR48">
    <cfRule type="cellIs" dxfId="1252" priority="1253" stopIfTrue="1" operator="lessThan">
      <formula>$C$4</formula>
    </cfRule>
  </conditionalFormatting>
  <conditionalFormatting sqref="AR49">
    <cfRule type="cellIs" dxfId="1253" priority="1254" stopIfTrue="1" operator="lessThan">
      <formula>$C$4</formula>
    </cfRule>
  </conditionalFormatting>
  <conditionalFormatting sqref="AR50">
    <cfRule type="cellIs" dxfId="1254" priority="1255" stopIfTrue="1" operator="lessThan">
      <formula>$C$4</formula>
    </cfRule>
  </conditionalFormatting>
  <conditionalFormatting sqref="AR51">
    <cfRule type="cellIs" dxfId="1255" priority="1256" stopIfTrue="1" operator="lessThan">
      <formula>$C$4</formula>
    </cfRule>
  </conditionalFormatting>
  <conditionalFormatting sqref="AR52">
    <cfRule type="cellIs" dxfId="1256" priority="1257" stopIfTrue="1" operator="lessThan">
      <formula>$C$4</formula>
    </cfRule>
  </conditionalFormatting>
  <conditionalFormatting sqref="AR53">
    <cfRule type="cellIs" dxfId="1257" priority="1258" stopIfTrue="1" operator="lessThan">
      <formula>$C$4</formula>
    </cfRule>
  </conditionalFormatting>
  <conditionalFormatting sqref="AR54">
    <cfRule type="cellIs" dxfId="1258" priority="1259" stopIfTrue="1" operator="lessThan">
      <formula>$C$4</formula>
    </cfRule>
  </conditionalFormatting>
  <conditionalFormatting sqref="AR55">
    <cfRule type="cellIs" dxfId="1259" priority="1260" stopIfTrue="1" operator="lessThan">
      <formula>$C$4</formula>
    </cfRule>
  </conditionalFormatting>
  <conditionalFormatting sqref="AR56">
    <cfRule type="cellIs" dxfId="1260" priority="1261" stopIfTrue="1" operator="lessThan">
      <formula>$C$4</formula>
    </cfRule>
  </conditionalFormatting>
  <conditionalFormatting sqref="AR57">
    <cfRule type="cellIs" dxfId="1261" priority="1262" stopIfTrue="1" operator="lessThan">
      <formula>$C$4</formula>
    </cfRule>
  </conditionalFormatting>
  <conditionalFormatting sqref="AR58">
    <cfRule type="cellIs" dxfId="1262" priority="1263" stopIfTrue="1" operator="lessThan">
      <formula>$C$4</formula>
    </cfRule>
  </conditionalFormatting>
  <conditionalFormatting sqref="AR59">
    <cfRule type="cellIs" dxfId="1263" priority="1264" stopIfTrue="1" operator="lessThan">
      <formula>$C$4</formula>
    </cfRule>
  </conditionalFormatting>
  <conditionalFormatting sqref="AR60">
    <cfRule type="cellIs" dxfId="1264" priority="1265" stopIfTrue="1" operator="lessThan">
      <formula>$C$4</formula>
    </cfRule>
  </conditionalFormatting>
  <conditionalFormatting sqref="AS11">
    <cfRule type="cellIs" dxfId="1265" priority="1266" stopIfTrue="1" operator="lessThan">
      <formula>$C$4</formula>
    </cfRule>
  </conditionalFormatting>
  <conditionalFormatting sqref="AS12">
    <cfRule type="cellIs" dxfId="1266" priority="1267" stopIfTrue="1" operator="lessThan">
      <formula>$C$4</formula>
    </cfRule>
  </conditionalFormatting>
  <conditionalFormatting sqref="AS13">
    <cfRule type="cellIs" dxfId="1267" priority="1268" stopIfTrue="1" operator="lessThan">
      <formula>$C$4</formula>
    </cfRule>
  </conditionalFormatting>
  <conditionalFormatting sqref="AS14">
    <cfRule type="cellIs" dxfId="1268" priority="1269" stopIfTrue="1" operator="lessThan">
      <formula>$C$4</formula>
    </cfRule>
  </conditionalFormatting>
  <conditionalFormatting sqref="AS15">
    <cfRule type="cellIs" dxfId="1269" priority="1270" stopIfTrue="1" operator="lessThan">
      <formula>$C$4</formula>
    </cfRule>
  </conditionalFormatting>
  <conditionalFormatting sqref="AS16">
    <cfRule type="cellIs" dxfId="1270" priority="1271" stopIfTrue="1" operator="lessThan">
      <formula>$C$4</formula>
    </cfRule>
  </conditionalFormatting>
  <conditionalFormatting sqref="AS17">
    <cfRule type="cellIs" dxfId="1271" priority="1272" stopIfTrue="1" operator="lessThan">
      <formula>$C$4</formula>
    </cfRule>
  </conditionalFormatting>
  <conditionalFormatting sqref="AS18">
    <cfRule type="cellIs" dxfId="1272" priority="1273" stopIfTrue="1" operator="lessThan">
      <formula>$C$4</formula>
    </cfRule>
  </conditionalFormatting>
  <conditionalFormatting sqref="AS19">
    <cfRule type="cellIs" dxfId="1273" priority="1274" stopIfTrue="1" operator="lessThan">
      <formula>$C$4</formula>
    </cfRule>
  </conditionalFormatting>
  <conditionalFormatting sqref="AS20">
    <cfRule type="cellIs" dxfId="1274" priority="1275" stopIfTrue="1" operator="lessThan">
      <formula>$C$4</formula>
    </cfRule>
  </conditionalFormatting>
  <conditionalFormatting sqref="AS21">
    <cfRule type="cellIs" dxfId="1275" priority="1276" stopIfTrue="1" operator="lessThan">
      <formula>$C$4</formula>
    </cfRule>
  </conditionalFormatting>
  <conditionalFormatting sqref="AS22">
    <cfRule type="cellIs" dxfId="1276" priority="1277" stopIfTrue="1" operator="lessThan">
      <formula>$C$4</formula>
    </cfRule>
  </conditionalFormatting>
  <conditionalFormatting sqref="AS23">
    <cfRule type="cellIs" dxfId="1277" priority="1278" stopIfTrue="1" operator="lessThan">
      <formula>$C$4</formula>
    </cfRule>
  </conditionalFormatting>
  <conditionalFormatting sqref="AS24">
    <cfRule type="cellIs" dxfId="1278" priority="1279" stopIfTrue="1" operator="lessThan">
      <formula>$C$4</formula>
    </cfRule>
  </conditionalFormatting>
  <conditionalFormatting sqref="AS25">
    <cfRule type="cellIs" dxfId="1279" priority="1280" stopIfTrue="1" operator="lessThan">
      <formula>$C$4</formula>
    </cfRule>
  </conditionalFormatting>
  <conditionalFormatting sqref="AS26">
    <cfRule type="cellIs" dxfId="1280" priority="1281" stopIfTrue="1" operator="lessThan">
      <formula>$C$4</formula>
    </cfRule>
  </conditionalFormatting>
  <conditionalFormatting sqref="AS27">
    <cfRule type="cellIs" dxfId="1281" priority="1282" stopIfTrue="1" operator="lessThan">
      <formula>$C$4</formula>
    </cfRule>
  </conditionalFormatting>
  <conditionalFormatting sqref="AS28">
    <cfRule type="cellIs" dxfId="1282" priority="1283" stopIfTrue="1" operator="lessThan">
      <formula>$C$4</formula>
    </cfRule>
  </conditionalFormatting>
  <conditionalFormatting sqref="AS29">
    <cfRule type="cellIs" dxfId="1283" priority="1284" stopIfTrue="1" operator="lessThan">
      <formula>$C$4</formula>
    </cfRule>
  </conditionalFormatting>
  <conditionalFormatting sqref="AS30">
    <cfRule type="cellIs" dxfId="1284" priority="1285" stopIfTrue="1" operator="lessThan">
      <formula>$C$4</formula>
    </cfRule>
  </conditionalFormatting>
  <conditionalFormatting sqref="AS31">
    <cfRule type="cellIs" dxfId="1285" priority="1286" stopIfTrue="1" operator="lessThan">
      <formula>$C$4</formula>
    </cfRule>
  </conditionalFormatting>
  <conditionalFormatting sqref="AS32">
    <cfRule type="cellIs" dxfId="1286" priority="1287" stopIfTrue="1" operator="lessThan">
      <formula>$C$4</formula>
    </cfRule>
  </conditionalFormatting>
  <conditionalFormatting sqref="AS33">
    <cfRule type="cellIs" dxfId="1287" priority="1288" stopIfTrue="1" operator="lessThan">
      <formula>$C$4</formula>
    </cfRule>
  </conditionalFormatting>
  <conditionalFormatting sqref="AS34">
    <cfRule type="cellIs" dxfId="1288" priority="1289" stopIfTrue="1" operator="lessThan">
      <formula>$C$4</formula>
    </cfRule>
  </conditionalFormatting>
  <conditionalFormatting sqref="AS35">
    <cfRule type="cellIs" dxfId="1289" priority="1290" stopIfTrue="1" operator="lessThan">
      <formula>$C$4</formula>
    </cfRule>
  </conditionalFormatting>
  <conditionalFormatting sqref="AS36">
    <cfRule type="cellIs" dxfId="1290" priority="1291" stopIfTrue="1" operator="lessThan">
      <formula>$C$4</formula>
    </cfRule>
  </conditionalFormatting>
  <conditionalFormatting sqref="AS37">
    <cfRule type="cellIs" dxfId="1291" priority="1292" stopIfTrue="1" operator="lessThan">
      <formula>$C$4</formula>
    </cfRule>
  </conditionalFormatting>
  <conditionalFormatting sqref="AS38">
    <cfRule type="cellIs" dxfId="1292" priority="1293" stopIfTrue="1" operator="lessThan">
      <formula>$C$4</formula>
    </cfRule>
  </conditionalFormatting>
  <conditionalFormatting sqref="AS39">
    <cfRule type="cellIs" dxfId="1293" priority="1294" stopIfTrue="1" operator="lessThan">
      <formula>$C$4</formula>
    </cfRule>
  </conditionalFormatting>
  <conditionalFormatting sqref="AS40">
    <cfRule type="cellIs" dxfId="1294" priority="1295" stopIfTrue="1" operator="lessThan">
      <formula>$C$4</formula>
    </cfRule>
  </conditionalFormatting>
  <conditionalFormatting sqref="AS41">
    <cfRule type="cellIs" dxfId="1295" priority="1296" stopIfTrue="1" operator="lessThan">
      <formula>$C$4</formula>
    </cfRule>
  </conditionalFormatting>
  <conditionalFormatting sqref="AS42">
    <cfRule type="cellIs" dxfId="1296" priority="1297" stopIfTrue="1" operator="lessThan">
      <formula>$C$4</formula>
    </cfRule>
  </conditionalFormatting>
  <conditionalFormatting sqref="AS43">
    <cfRule type="cellIs" dxfId="1297" priority="1298" stopIfTrue="1" operator="lessThan">
      <formula>$C$4</formula>
    </cfRule>
  </conditionalFormatting>
  <conditionalFormatting sqref="AS44">
    <cfRule type="cellIs" dxfId="1298" priority="1299" stopIfTrue="1" operator="lessThan">
      <formula>$C$4</formula>
    </cfRule>
  </conditionalFormatting>
  <conditionalFormatting sqref="AS45">
    <cfRule type="cellIs" dxfId="1299" priority="1300" stopIfTrue="1" operator="lessThan">
      <formula>$C$4</formula>
    </cfRule>
  </conditionalFormatting>
  <conditionalFormatting sqref="AS46">
    <cfRule type="cellIs" dxfId="1300" priority="1301" stopIfTrue="1" operator="lessThan">
      <formula>$C$4</formula>
    </cfRule>
  </conditionalFormatting>
  <conditionalFormatting sqref="AS47">
    <cfRule type="cellIs" dxfId="1301" priority="1302" stopIfTrue="1" operator="lessThan">
      <formula>$C$4</formula>
    </cfRule>
  </conditionalFormatting>
  <conditionalFormatting sqref="AS48">
    <cfRule type="cellIs" dxfId="1302" priority="1303" stopIfTrue="1" operator="lessThan">
      <formula>$C$4</formula>
    </cfRule>
  </conditionalFormatting>
  <conditionalFormatting sqref="AS49">
    <cfRule type="cellIs" dxfId="1303" priority="1304" stopIfTrue="1" operator="lessThan">
      <formula>$C$4</formula>
    </cfRule>
  </conditionalFormatting>
  <conditionalFormatting sqref="AS50">
    <cfRule type="cellIs" dxfId="1304" priority="1305" stopIfTrue="1" operator="lessThan">
      <formula>$C$4</formula>
    </cfRule>
  </conditionalFormatting>
  <conditionalFormatting sqref="AS51">
    <cfRule type="cellIs" dxfId="1305" priority="1306" stopIfTrue="1" operator="lessThan">
      <formula>$C$4</formula>
    </cfRule>
  </conditionalFormatting>
  <conditionalFormatting sqref="AS52">
    <cfRule type="cellIs" dxfId="1306" priority="1307" stopIfTrue="1" operator="lessThan">
      <formula>$C$4</formula>
    </cfRule>
  </conditionalFormatting>
  <conditionalFormatting sqref="AS53">
    <cfRule type="cellIs" dxfId="1307" priority="1308" stopIfTrue="1" operator="lessThan">
      <formula>$C$4</formula>
    </cfRule>
  </conditionalFormatting>
  <conditionalFormatting sqref="AS54">
    <cfRule type="cellIs" dxfId="1308" priority="1309" stopIfTrue="1" operator="lessThan">
      <formula>$C$4</formula>
    </cfRule>
  </conditionalFormatting>
  <conditionalFormatting sqref="AS55">
    <cfRule type="cellIs" dxfId="1309" priority="1310" stopIfTrue="1" operator="lessThan">
      <formula>$C$4</formula>
    </cfRule>
  </conditionalFormatting>
  <conditionalFormatting sqref="AS56">
    <cfRule type="cellIs" dxfId="1310" priority="1311" stopIfTrue="1" operator="lessThan">
      <formula>$C$4</formula>
    </cfRule>
  </conditionalFormatting>
  <conditionalFormatting sqref="AS57">
    <cfRule type="cellIs" dxfId="1311" priority="1312" stopIfTrue="1" operator="lessThan">
      <formula>$C$4</formula>
    </cfRule>
  </conditionalFormatting>
  <conditionalFormatting sqref="AS58">
    <cfRule type="cellIs" dxfId="1312" priority="1313" stopIfTrue="1" operator="lessThan">
      <formula>$C$4</formula>
    </cfRule>
  </conditionalFormatting>
  <conditionalFormatting sqref="AS59">
    <cfRule type="cellIs" dxfId="1313" priority="1314" stopIfTrue="1" operator="lessThan">
      <formula>$C$4</formula>
    </cfRule>
  </conditionalFormatting>
  <conditionalFormatting sqref="AS60">
    <cfRule type="cellIs" dxfId="1314" priority="1315" stopIfTrue="1" operator="lessThan">
      <formula>$C$4</formula>
    </cfRule>
  </conditionalFormatting>
  <conditionalFormatting sqref="AT11">
    <cfRule type="cellIs" dxfId="1315" priority="1316" stopIfTrue="1" operator="lessThan">
      <formula>$C$4</formula>
    </cfRule>
  </conditionalFormatting>
  <conditionalFormatting sqref="AT12">
    <cfRule type="cellIs" dxfId="1316" priority="1317" stopIfTrue="1" operator="lessThan">
      <formula>$C$4</formula>
    </cfRule>
  </conditionalFormatting>
  <conditionalFormatting sqref="AT13">
    <cfRule type="cellIs" dxfId="1317" priority="1318" stopIfTrue="1" operator="lessThan">
      <formula>$C$4</formula>
    </cfRule>
  </conditionalFormatting>
  <conditionalFormatting sqref="AT14">
    <cfRule type="cellIs" dxfId="1318" priority="1319" stopIfTrue="1" operator="lessThan">
      <formula>$C$4</formula>
    </cfRule>
  </conditionalFormatting>
  <conditionalFormatting sqref="AT15">
    <cfRule type="cellIs" dxfId="1319" priority="1320" stopIfTrue="1" operator="lessThan">
      <formula>$C$4</formula>
    </cfRule>
  </conditionalFormatting>
  <conditionalFormatting sqref="AT16">
    <cfRule type="cellIs" dxfId="1320" priority="1321" stopIfTrue="1" operator="lessThan">
      <formula>$C$4</formula>
    </cfRule>
  </conditionalFormatting>
  <conditionalFormatting sqref="AT17">
    <cfRule type="cellIs" dxfId="1321" priority="1322" stopIfTrue="1" operator="lessThan">
      <formula>$C$4</formula>
    </cfRule>
  </conditionalFormatting>
  <conditionalFormatting sqref="AT18">
    <cfRule type="cellIs" dxfId="1322" priority="1323" stopIfTrue="1" operator="lessThan">
      <formula>$C$4</formula>
    </cfRule>
  </conditionalFormatting>
  <conditionalFormatting sqref="AT19">
    <cfRule type="cellIs" dxfId="1323" priority="1324" stopIfTrue="1" operator="lessThan">
      <formula>$C$4</formula>
    </cfRule>
  </conditionalFormatting>
  <conditionalFormatting sqref="AT20">
    <cfRule type="cellIs" dxfId="1324" priority="1325" stopIfTrue="1" operator="lessThan">
      <formula>$C$4</formula>
    </cfRule>
  </conditionalFormatting>
  <conditionalFormatting sqref="AT21">
    <cfRule type="cellIs" dxfId="1325" priority="1326" stopIfTrue="1" operator="lessThan">
      <formula>$C$4</formula>
    </cfRule>
  </conditionalFormatting>
  <conditionalFormatting sqref="AT22">
    <cfRule type="cellIs" dxfId="1326" priority="1327" stopIfTrue="1" operator="lessThan">
      <formula>$C$4</formula>
    </cfRule>
  </conditionalFormatting>
  <conditionalFormatting sqref="AT23">
    <cfRule type="cellIs" dxfId="1327" priority="1328" stopIfTrue="1" operator="lessThan">
      <formula>$C$4</formula>
    </cfRule>
  </conditionalFormatting>
  <conditionalFormatting sqref="AT24">
    <cfRule type="cellIs" dxfId="1328" priority="1329" stopIfTrue="1" operator="lessThan">
      <formula>$C$4</formula>
    </cfRule>
  </conditionalFormatting>
  <conditionalFormatting sqref="AT25">
    <cfRule type="cellIs" dxfId="1329" priority="1330" stopIfTrue="1" operator="lessThan">
      <formula>$C$4</formula>
    </cfRule>
  </conditionalFormatting>
  <conditionalFormatting sqref="AT26">
    <cfRule type="cellIs" dxfId="1330" priority="1331" stopIfTrue="1" operator="lessThan">
      <formula>$C$4</formula>
    </cfRule>
  </conditionalFormatting>
  <conditionalFormatting sqref="AT27">
    <cfRule type="cellIs" dxfId="1331" priority="1332" stopIfTrue="1" operator="lessThan">
      <formula>$C$4</formula>
    </cfRule>
  </conditionalFormatting>
  <conditionalFormatting sqref="AT28">
    <cfRule type="cellIs" dxfId="1332" priority="1333" stopIfTrue="1" operator="lessThan">
      <formula>$C$4</formula>
    </cfRule>
  </conditionalFormatting>
  <conditionalFormatting sqref="AT29">
    <cfRule type="cellIs" dxfId="1333" priority="1334" stopIfTrue="1" operator="lessThan">
      <formula>$C$4</formula>
    </cfRule>
  </conditionalFormatting>
  <conditionalFormatting sqref="AT30">
    <cfRule type="cellIs" dxfId="1334" priority="1335" stopIfTrue="1" operator="lessThan">
      <formula>$C$4</formula>
    </cfRule>
  </conditionalFormatting>
  <conditionalFormatting sqref="AT31">
    <cfRule type="cellIs" dxfId="1335" priority="1336" stopIfTrue="1" operator="lessThan">
      <formula>$C$4</formula>
    </cfRule>
  </conditionalFormatting>
  <conditionalFormatting sqref="AT32">
    <cfRule type="cellIs" dxfId="1336" priority="1337" stopIfTrue="1" operator="lessThan">
      <formula>$C$4</formula>
    </cfRule>
  </conditionalFormatting>
  <conditionalFormatting sqref="AT33">
    <cfRule type="cellIs" dxfId="1337" priority="1338" stopIfTrue="1" operator="lessThan">
      <formula>$C$4</formula>
    </cfRule>
  </conditionalFormatting>
  <conditionalFormatting sqref="AT34">
    <cfRule type="cellIs" dxfId="1338" priority="1339" stopIfTrue="1" operator="lessThan">
      <formula>$C$4</formula>
    </cfRule>
  </conditionalFormatting>
  <conditionalFormatting sqref="AT35">
    <cfRule type="cellIs" dxfId="1339" priority="1340" stopIfTrue="1" operator="lessThan">
      <formula>$C$4</formula>
    </cfRule>
  </conditionalFormatting>
  <conditionalFormatting sqref="AT36">
    <cfRule type="cellIs" dxfId="1340" priority="1341" stopIfTrue="1" operator="lessThan">
      <formula>$C$4</formula>
    </cfRule>
  </conditionalFormatting>
  <conditionalFormatting sqref="AT37">
    <cfRule type="cellIs" dxfId="1341" priority="1342" stopIfTrue="1" operator="lessThan">
      <formula>$C$4</formula>
    </cfRule>
  </conditionalFormatting>
  <conditionalFormatting sqref="AT38">
    <cfRule type="cellIs" dxfId="1342" priority="1343" stopIfTrue="1" operator="lessThan">
      <formula>$C$4</formula>
    </cfRule>
  </conditionalFormatting>
  <conditionalFormatting sqref="AT39">
    <cfRule type="cellIs" dxfId="1343" priority="1344" stopIfTrue="1" operator="lessThan">
      <formula>$C$4</formula>
    </cfRule>
  </conditionalFormatting>
  <conditionalFormatting sqref="AT40">
    <cfRule type="cellIs" dxfId="1344" priority="1345" stopIfTrue="1" operator="lessThan">
      <formula>$C$4</formula>
    </cfRule>
  </conditionalFormatting>
  <conditionalFormatting sqref="AT41">
    <cfRule type="cellIs" dxfId="1345" priority="1346" stopIfTrue="1" operator="lessThan">
      <formula>$C$4</formula>
    </cfRule>
  </conditionalFormatting>
  <conditionalFormatting sqref="AT42">
    <cfRule type="cellIs" dxfId="1346" priority="1347" stopIfTrue="1" operator="lessThan">
      <formula>$C$4</formula>
    </cfRule>
  </conditionalFormatting>
  <conditionalFormatting sqref="AT43">
    <cfRule type="cellIs" dxfId="1347" priority="1348" stopIfTrue="1" operator="lessThan">
      <formula>$C$4</formula>
    </cfRule>
  </conditionalFormatting>
  <conditionalFormatting sqref="AT44">
    <cfRule type="cellIs" dxfId="1348" priority="1349" stopIfTrue="1" operator="lessThan">
      <formula>$C$4</formula>
    </cfRule>
  </conditionalFormatting>
  <conditionalFormatting sqref="AT45">
    <cfRule type="cellIs" dxfId="1349" priority="1350" stopIfTrue="1" operator="lessThan">
      <formula>$C$4</formula>
    </cfRule>
  </conditionalFormatting>
  <conditionalFormatting sqref="AT46">
    <cfRule type="cellIs" dxfId="1350" priority="1351" stopIfTrue="1" operator="lessThan">
      <formula>$C$4</formula>
    </cfRule>
  </conditionalFormatting>
  <conditionalFormatting sqref="AT47">
    <cfRule type="cellIs" dxfId="1351" priority="1352" stopIfTrue="1" operator="lessThan">
      <formula>$C$4</formula>
    </cfRule>
  </conditionalFormatting>
  <conditionalFormatting sqref="AT48">
    <cfRule type="cellIs" dxfId="1352" priority="1353" stopIfTrue="1" operator="lessThan">
      <formula>$C$4</formula>
    </cfRule>
  </conditionalFormatting>
  <conditionalFormatting sqref="AT49">
    <cfRule type="cellIs" dxfId="1353" priority="1354" stopIfTrue="1" operator="lessThan">
      <formula>$C$4</formula>
    </cfRule>
  </conditionalFormatting>
  <conditionalFormatting sqref="AT50">
    <cfRule type="cellIs" dxfId="1354" priority="1355" stopIfTrue="1" operator="lessThan">
      <formula>$C$4</formula>
    </cfRule>
  </conditionalFormatting>
  <conditionalFormatting sqref="AT51">
    <cfRule type="cellIs" dxfId="1355" priority="1356" stopIfTrue="1" operator="lessThan">
      <formula>$C$4</formula>
    </cfRule>
  </conditionalFormatting>
  <conditionalFormatting sqref="AT52">
    <cfRule type="cellIs" dxfId="1356" priority="1357" stopIfTrue="1" operator="lessThan">
      <formula>$C$4</formula>
    </cfRule>
  </conditionalFormatting>
  <conditionalFormatting sqref="AT53">
    <cfRule type="cellIs" dxfId="1357" priority="1358" stopIfTrue="1" operator="lessThan">
      <formula>$C$4</formula>
    </cfRule>
  </conditionalFormatting>
  <conditionalFormatting sqref="AT54">
    <cfRule type="cellIs" dxfId="1358" priority="1359" stopIfTrue="1" operator="lessThan">
      <formula>$C$4</formula>
    </cfRule>
  </conditionalFormatting>
  <conditionalFormatting sqref="AT55">
    <cfRule type="cellIs" dxfId="1359" priority="1360" stopIfTrue="1" operator="lessThan">
      <formula>$C$4</formula>
    </cfRule>
  </conditionalFormatting>
  <conditionalFormatting sqref="AT56">
    <cfRule type="cellIs" dxfId="1360" priority="1361" stopIfTrue="1" operator="lessThan">
      <formula>$C$4</formula>
    </cfRule>
  </conditionalFormatting>
  <conditionalFormatting sqref="AT57">
    <cfRule type="cellIs" dxfId="1361" priority="1362" stopIfTrue="1" operator="lessThan">
      <formula>$C$4</formula>
    </cfRule>
  </conditionalFormatting>
  <conditionalFormatting sqref="AT58">
    <cfRule type="cellIs" dxfId="1362" priority="1363" stopIfTrue="1" operator="lessThan">
      <formula>$C$4</formula>
    </cfRule>
  </conditionalFormatting>
  <conditionalFormatting sqref="AT59">
    <cfRule type="cellIs" dxfId="1363" priority="1364" stopIfTrue="1" operator="lessThan">
      <formula>$C$4</formula>
    </cfRule>
  </conditionalFormatting>
  <conditionalFormatting sqref="AT60">
    <cfRule type="cellIs" dxfId="1364" priority="1365" stopIfTrue="1" operator="lessThan">
      <formula>$C$4</formula>
    </cfRule>
  </conditionalFormatting>
  <conditionalFormatting sqref="AU11">
    <cfRule type="cellIs" dxfId="1365" priority="1366" stopIfTrue="1" operator="lessThan">
      <formula>$C$4</formula>
    </cfRule>
  </conditionalFormatting>
  <conditionalFormatting sqref="AU12">
    <cfRule type="cellIs" dxfId="1366" priority="1367" stopIfTrue="1" operator="lessThan">
      <formula>$C$4</formula>
    </cfRule>
  </conditionalFormatting>
  <conditionalFormatting sqref="AU13">
    <cfRule type="cellIs" dxfId="1367" priority="1368" stopIfTrue="1" operator="lessThan">
      <formula>$C$4</formula>
    </cfRule>
  </conditionalFormatting>
  <conditionalFormatting sqref="AU14">
    <cfRule type="cellIs" dxfId="1368" priority="1369" stopIfTrue="1" operator="lessThan">
      <formula>$C$4</formula>
    </cfRule>
  </conditionalFormatting>
  <conditionalFormatting sqref="AU15">
    <cfRule type="cellIs" dxfId="1369" priority="1370" stopIfTrue="1" operator="lessThan">
      <formula>$C$4</formula>
    </cfRule>
  </conditionalFormatting>
  <conditionalFormatting sqref="AU16">
    <cfRule type="cellIs" dxfId="1370" priority="1371" stopIfTrue="1" operator="lessThan">
      <formula>$C$4</formula>
    </cfRule>
  </conditionalFormatting>
  <conditionalFormatting sqref="AU17">
    <cfRule type="cellIs" dxfId="1371" priority="1372" stopIfTrue="1" operator="lessThan">
      <formula>$C$4</formula>
    </cfRule>
  </conditionalFormatting>
  <conditionalFormatting sqref="AU18">
    <cfRule type="cellIs" dxfId="1372" priority="1373" stopIfTrue="1" operator="lessThan">
      <formula>$C$4</formula>
    </cfRule>
  </conditionalFormatting>
  <conditionalFormatting sqref="AU19">
    <cfRule type="cellIs" dxfId="1373" priority="1374" stopIfTrue="1" operator="lessThan">
      <formula>$C$4</formula>
    </cfRule>
  </conditionalFormatting>
  <conditionalFormatting sqref="AU20">
    <cfRule type="cellIs" dxfId="1374" priority="1375" stopIfTrue="1" operator="lessThan">
      <formula>$C$4</formula>
    </cfRule>
  </conditionalFormatting>
  <conditionalFormatting sqref="AU21">
    <cfRule type="cellIs" dxfId="1375" priority="1376" stopIfTrue="1" operator="lessThan">
      <formula>$C$4</formula>
    </cfRule>
  </conditionalFormatting>
  <conditionalFormatting sqref="AU22">
    <cfRule type="cellIs" dxfId="1376" priority="1377" stopIfTrue="1" operator="lessThan">
      <formula>$C$4</formula>
    </cfRule>
  </conditionalFormatting>
  <conditionalFormatting sqref="AU23">
    <cfRule type="cellIs" dxfId="1377" priority="1378" stopIfTrue="1" operator="lessThan">
      <formula>$C$4</formula>
    </cfRule>
  </conditionalFormatting>
  <conditionalFormatting sqref="AU24">
    <cfRule type="cellIs" dxfId="1378" priority="1379" stopIfTrue="1" operator="lessThan">
      <formula>$C$4</formula>
    </cfRule>
  </conditionalFormatting>
  <conditionalFormatting sqref="AU25">
    <cfRule type="cellIs" dxfId="1379" priority="1380" stopIfTrue="1" operator="lessThan">
      <formula>$C$4</formula>
    </cfRule>
  </conditionalFormatting>
  <conditionalFormatting sqref="AU26">
    <cfRule type="cellIs" dxfId="1380" priority="1381" stopIfTrue="1" operator="lessThan">
      <formula>$C$4</formula>
    </cfRule>
  </conditionalFormatting>
  <conditionalFormatting sqref="AU27">
    <cfRule type="cellIs" dxfId="1381" priority="1382" stopIfTrue="1" operator="lessThan">
      <formula>$C$4</formula>
    </cfRule>
  </conditionalFormatting>
  <conditionalFormatting sqref="AU28">
    <cfRule type="cellIs" dxfId="1382" priority="1383" stopIfTrue="1" operator="lessThan">
      <formula>$C$4</formula>
    </cfRule>
  </conditionalFormatting>
  <conditionalFormatting sqref="AU29">
    <cfRule type="cellIs" dxfId="1383" priority="1384" stopIfTrue="1" operator="lessThan">
      <formula>$C$4</formula>
    </cfRule>
  </conditionalFormatting>
  <conditionalFormatting sqref="AU30">
    <cfRule type="cellIs" dxfId="1384" priority="1385" stopIfTrue="1" operator="lessThan">
      <formula>$C$4</formula>
    </cfRule>
  </conditionalFormatting>
  <conditionalFormatting sqref="AU31">
    <cfRule type="cellIs" dxfId="1385" priority="1386" stopIfTrue="1" operator="lessThan">
      <formula>$C$4</formula>
    </cfRule>
  </conditionalFormatting>
  <conditionalFormatting sqref="AU32">
    <cfRule type="cellIs" dxfId="1386" priority="1387" stopIfTrue="1" operator="lessThan">
      <formula>$C$4</formula>
    </cfRule>
  </conditionalFormatting>
  <conditionalFormatting sqref="AU33">
    <cfRule type="cellIs" dxfId="1387" priority="1388" stopIfTrue="1" operator="lessThan">
      <formula>$C$4</formula>
    </cfRule>
  </conditionalFormatting>
  <conditionalFormatting sqref="AU34">
    <cfRule type="cellIs" dxfId="1388" priority="1389" stopIfTrue="1" operator="lessThan">
      <formula>$C$4</formula>
    </cfRule>
  </conditionalFormatting>
  <conditionalFormatting sqref="AU35">
    <cfRule type="cellIs" dxfId="1389" priority="1390" stopIfTrue="1" operator="lessThan">
      <formula>$C$4</formula>
    </cfRule>
  </conditionalFormatting>
  <conditionalFormatting sqref="AU36">
    <cfRule type="cellIs" dxfId="1390" priority="1391" stopIfTrue="1" operator="lessThan">
      <formula>$C$4</formula>
    </cfRule>
  </conditionalFormatting>
  <conditionalFormatting sqref="AU37">
    <cfRule type="cellIs" dxfId="1391" priority="1392" stopIfTrue="1" operator="lessThan">
      <formula>$C$4</formula>
    </cfRule>
  </conditionalFormatting>
  <conditionalFormatting sqref="AU38">
    <cfRule type="cellIs" dxfId="1392" priority="1393" stopIfTrue="1" operator="lessThan">
      <formula>$C$4</formula>
    </cfRule>
  </conditionalFormatting>
  <conditionalFormatting sqref="AU39">
    <cfRule type="cellIs" dxfId="1393" priority="1394" stopIfTrue="1" operator="lessThan">
      <formula>$C$4</formula>
    </cfRule>
  </conditionalFormatting>
  <conditionalFormatting sqref="AU40">
    <cfRule type="cellIs" dxfId="1394" priority="1395" stopIfTrue="1" operator="lessThan">
      <formula>$C$4</formula>
    </cfRule>
  </conditionalFormatting>
  <conditionalFormatting sqref="AU41">
    <cfRule type="cellIs" dxfId="1395" priority="1396" stopIfTrue="1" operator="lessThan">
      <formula>$C$4</formula>
    </cfRule>
  </conditionalFormatting>
  <conditionalFormatting sqref="AU42">
    <cfRule type="cellIs" dxfId="1396" priority="1397" stopIfTrue="1" operator="lessThan">
      <formula>$C$4</formula>
    </cfRule>
  </conditionalFormatting>
  <conditionalFormatting sqref="AU43">
    <cfRule type="cellIs" dxfId="1397" priority="1398" stopIfTrue="1" operator="lessThan">
      <formula>$C$4</formula>
    </cfRule>
  </conditionalFormatting>
  <conditionalFormatting sqref="AU44">
    <cfRule type="cellIs" dxfId="1398" priority="1399" stopIfTrue="1" operator="lessThan">
      <formula>$C$4</formula>
    </cfRule>
  </conditionalFormatting>
  <conditionalFormatting sqref="AU45">
    <cfRule type="cellIs" dxfId="1399" priority="1400" stopIfTrue="1" operator="lessThan">
      <formula>$C$4</formula>
    </cfRule>
  </conditionalFormatting>
  <conditionalFormatting sqref="AU46">
    <cfRule type="cellIs" dxfId="1400" priority="1401" stopIfTrue="1" operator="lessThan">
      <formula>$C$4</formula>
    </cfRule>
  </conditionalFormatting>
  <conditionalFormatting sqref="AU47">
    <cfRule type="cellIs" dxfId="1401" priority="1402" stopIfTrue="1" operator="lessThan">
      <formula>$C$4</formula>
    </cfRule>
  </conditionalFormatting>
  <conditionalFormatting sqref="AU48">
    <cfRule type="cellIs" dxfId="1402" priority="1403" stopIfTrue="1" operator="lessThan">
      <formula>$C$4</formula>
    </cfRule>
  </conditionalFormatting>
  <conditionalFormatting sqref="AU49">
    <cfRule type="cellIs" dxfId="1403" priority="1404" stopIfTrue="1" operator="lessThan">
      <formula>$C$4</formula>
    </cfRule>
  </conditionalFormatting>
  <conditionalFormatting sqref="AU50">
    <cfRule type="cellIs" dxfId="1404" priority="1405" stopIfTrue="1" operator="lessThan">
      <formula>$C$4</formula>
    </cfRule>
  </conditionalFormatting>
  <conditionalFormatting sqref="AU51">
    <cfRule type="cellIs" dxfId="1405" priority="1406" stopIfTrue="1" operator="lessThan">
      <formula>$C$4</formula>
    </cfRule>
  </conditionalFormatting>
  <conditionalFormatting sqref="AU52">
    <cfRule type="cellIs" dxfId="1406" priority="1407" stopIfTrue="1" operator="lessThan">
      <formula>$C$4</formula>
    </cfRule>
  </conditionalFormatting>
  <conditionalFormatting sqref="AU53">
    <cfRule type="cellIs" dxfId="1407" priority="1408" stopIfTrue="1" operator="lessThan">
      <formula>$C$4</formula>
    </cfRule>
  </conditionalFormatting>
  <conditionalFormatting sqref="AU54">
    <cfRule type="cellIs" dxfId="1408" priority="1409" stopIfTrue="1" operator="lessThan">
      <formula>$C$4</formula>
    </cfRule>
  </conditionalFormatting>
  <conditionalFormatting sqref="AU55">
    <cfRule type="cellIs" dxfId="1409" priority="1410" stopIfTrue="1" operator="lessThan">
      <formula>$C$4</formula>
    </cfRule>
  </conditionalFormatting>
  <conditionalFormatting sqref="AU56">
    <cfRule type="cellIs" dxfId="1410" priority="1411" stopIfTrue="1" operator="lessThan">
      <formula>$C$4</formula>
    </cfRule>
  </conditionalFormatting>
  <conditionalFormatting sqref="AU57">
    <cfRule type="cellIs" dxfId="1411" priority="1412" stopIfTrue="1" operator="lessThan">
      <formula>$C$4</formula>
    </cfRule>
  </conditionalFormatting>
  <conditionalFormatting sqref="AU58">
    <cfRule type="cellIs" dxfId="1412" priority="1413" stopIfTrue="1" operator="lessThan">
      <formula>$C$4</formula>
    </cfRule>
  </conditionalFormatting>
  <conditionalFormatting sqref="AU59">
    <cfRule type="cellIs" dxfId="1413" priority="1414" stopIfTrue="1" operator="lessThan">
      <formula>$C$4</formula>
    </cfRule>
  </conditionalFormatting>
  <conditionalFormatting sqref="AU60">
    <cfRule type="cellIs" dxfId="1414" priority="1415" stopIfTrue="1" operator="lessThan">
      <formula>$C$4</formula>
    </cfRule>
  </conditionalFormatting>
  <conditionalFormatting sqref="AV11">
    <cfRule type="cellIs" dxfId="1415" priority="1416" stopIfTrue="1" operator="lessThan">
      <formula>$C$4</formula>
    </cfRule>
  </conditionalFormatting>
  <conditionalFormatting sqref="AV12">
    <cfRule type="cellIs" dxfId="1416" priority="1417" stopIfTrue="1" operator="lessThan">
      <formula>$C$4</formula>
    </cfRule>
  </conditionalFormatting>
  <conditionalFormatting sqref="AV13">
    <cfRule type="cellIs" dxfId="1417" priority="1418" stopIfTrue="1" operator="lessThan">
      <formula>$C$4</formula>
    </cfRule>
  </conditionalFormatting>
  <conditionalFormatting sqref="AV14">
    <cfRule type="cellIs" dxfId="1418" priority="1419" stopIfTrue="1" operator="lessThan">
      <formula>$C$4</formula>
    </cfRule>
  </conditionalFormatting>
  <conditionalFormatting sqref="AV15">
    <cfRule type="cellIs" dxfId="1419" priority="1420" stopIfTrue="1" operator="lessThan">
      <formula>$C$4</formula>
    </cfRule>
  </conditionalFormatting>
  <conditionalFormatting sqref="AV16">
    <cfRule type="cellIs" dxfId="1420" priority="1421" stopIfTrue="1" operator="lessThan">
      <formula>$C$4</formula>
    </cfRule>
  </conditionalFormatting>
  <conditionalFormatting sqref="AV17">
    <cfRule type="cellIs" dxfId="1421" priority="1422" stopIfTrue="1" operator="lessThan">
      <formula>$C$4</formula>
    </cfRule>
  </conditionalFormatting>
  <conditionalFormatting sqref="AV18">
    <cfRule type="cellIs" dxfId="1422" priority="1423" stopIfTrue="1" operator="lessThan">
      <formula>$C$4</formula>
    </cfRule>
  </conditionalFormatting>
  <conditionalFormatting sqref="AV19">
    <cfRule type="cellIs" dxfId="1423" priority="1424" stopIfTrue="1" operator="lessThan">
      <formula>$C$4</formula>
    </cfRule>
  </conditionalFormatting>
  <conditionalFormatting sqref="AV20">
    <cfRule type="cellIs" dxfId="1424" priority="1425" stopIfTrue="1" operator="lessThan">
      <formula>$C$4</formula>
    </cfRule>
  </conditionalFormatting>
  <conditionalFormatting sqref="AV21">
    <cfRule type="cellIs" dxfId="1425" priority="1426" stopIfTrue="1" operator="lessThan">
      <formula>$C$4</formula>
    </cfRule>
  </conditionalFormatting>
  <conditionalFormatting sqref="AV22">
    <cfRule type="cellIs" dxfId="1426" priority="1427" stopIfTrue="1" operator="lessThan">
      <formula>$C$4</formula>
    </cfRule>
  </conditionalFormatting>
  <conditionalFormatting sqref="AV23">
    <cfRule type="cellIs" dxfId="1427" priority="1428" stopIfTrue="1" operator="lessThan">
      <formula>$C$4</formula>
    </cfRule>
  </conditionalFormatting>
  <conditionalFormatting sqref="AV24">
    <cfRule type="cellIs" dxfId="1428" priority="1429" stopIfTrue="1" operator="lessThan">
      <formula>$C$4</formula>
    </cfRule>
  </conditionalFormatting>
  <conditionalFormatting sqref="AV25">
    <cfRule type="cellIs" dxfId="1429" priority="1430" stopIfTrue="1" operator="lessThan">
      <formula>$C$4</formula>
    </cfRule>
  </conditionalFormatting>
  <conditionalFormatting sqref="AV26">
    <cfRule type="cellIs" dxfId="1430" priority="1431" stopIfTrue="1" operator="lessThan">
      <formula>$C$4</formula>
    </cfRule>
  </conditionalFormatting>
  <conditionalFormatting sqref="AV27">
    <cfRule type="cellIs" dxfId="1431" priority="1432" stopIfTrue="1" operator="lessThan">
      <formula>$C$4</formula>
    </cfRule>
  </conditionalFormatting>
  <conditionalFormatting sqref="AV28">
    <cfRule type="cellIs" dxfId="1432" priority="1433" stopIfTrue="1" operator="lessThan">
      <formula>$C$4</formula>
    </cfRule>
  </conditionalFormatting>
  <conditionalFormatting sqref="AV29">
    <cfRule type="cellIs" dxfId="1433" priority="1434" stopIfTrue="1" operator="lessThan">
      <formula>$C$4</formula>
    </cfRule>
  </conditionalFormatting>
  <conditionalFormatting sqref="AV30">
    <cfRule type="cellIs" dxfId="1434" priority="1435" stopIfTrue="1" operator="lessThan">
      <formula>$C$4</formula>
    </cfRule>
  </conditionalFormatting>
  <conditionalFormatting sqref="AV31">
    <cfRule type="cellIs" dxfId="1435" priority="1436" stopIfTrue="1" operator="lessThan">
      <formula>$C$4</formula>
    </cfRule>
  </conditionalFormatting>
  <conditionalFormatting sqref="AV32">
    <cfRule type="cellIs" dxfId="1436" priority="1437" stopIfTrue="1" operator="lessThan">
      <formula>$C$4</formula>
    </cfRule>
  </conditionalFormatting>
  <conditionalFormatting sqref="AV33">
    <cfRule type="cellIs" dxfId="1437" priority="1438" stopIfTrue="1" operator="lessThan">
      <formula>$C$4</formula>
    </cfRule>
  </conditionalFormatting>
  <conditionalFormatting sqref="AV34">
    <cfRule type="cellIs" dxfId="1438" priority="1439" stopIfTrue="1" operator="lessThan">
      <formula>$C$4</formula>
    </cfRule>
  </conditionalFormatting>
  <conditionalFormatting sqref="AV35">
    <cfRule type="cellIs" dxfId="1439" priority="1440" stopIfTrue="1" operator="lessThan">
      <formula>$C$4</formula>
    </cfRule>
  </conditionalFormatting>
  <conditionalFormatting sqref="AV36">
    <cfRule type="cellIs" dxfId="1440" priority="1441" stopIfTrue="1" operator="lessThan">
      <formula>$C$4</formula>
    </cfRule>
  </conditionalFormatting>
  <conditionalFormatting sqref="AV37">
    <cfRule type="cellIs" dxfId="1441" priority="1442" stopIfTrue="1" operator="lessThan">
      <formula>$C$4</formula>
    </cfRule>
  </conditionalFormatting>
  <conditionalFormatting sqref="AV38">
    <cfRule type="cellIs" dxfId="1442" priority="1443" stopIfTrue="1" operator="lessThan">
      <formula>$C$4</formula>
    </cfRule>
  </conditionalFormatting>
  <conditionalFormatting sqref="AV39">
    <cfRule type="cellIs" dxfId="1443" priority="1444" stopIfTrue="1" operator="lessThan">
      <formula>$C$4</formula>
    </cfRule>
  </conditionalFormatting>
  <conditionalFormatting sqref="AV40">
    <cfRule type="cellIs" dxfId="1444" priority="1445" stopIfTrue="1" operator="lessThan">
      <formula>$C$4</formula>
    </cfRule>
  </conditionalFormatting>
  <conditionalFormatting sqref="AV41">
    <cfRule type="cellIs" dxfId="1445" priority="1446" stopIfTrue="1" operator="lessThan">
      <formula>$C$4</formula>
    </cfRule>
  </conditionalFormatting>
  <conditionalFormatting sqref="AV42">
    <cfRule type="cellIs" dxfId="1446" priority="1447" stopIfTrue="1" operator="lessThan">
      <formula>$C$4</formula>
    </cfRule>
  </conditionalFormatting>
  <conditionalFormatting sqref="AV43">
    <cfRule type="cellIs" dxfId="1447" priority="1448" stopIfTrue="1" operator="lessThan">
      <formula>$C$4</formula>
    </cfRule>
  </conditionalFormatting>
  <conditionalFormatting sqref="AV44">
    <cfRule type="cellIs" dxfId="1448" priority="1449" stopIfTrue="1" operator="lessThan">
      <formula>$C$4</formula>
    </cfRule>
  </conditionalFormatting>
  <conditionalFormatting sqref="AV45">
    <cfRule type="cellIs" dxfId="1449" priority="1450" stopIfTrue="1" operator="lessThan">
      <formula>$C$4</formula>
    </cfRule>
  </conditionalFormatting>
  <conditionalFormatting sqref="AV46">
    <cfRule type="cellIs" dxfId="1450" priority="1451" stopIfTrue="1" operator="lessThan">
      <formula>$C$4</formula>
    </cfRule>
  </conditionalFormatting>
  <conditionalFormatting sqref="AV47">
    <cfRule type="cellIs" dxfId="1451" priority="1452" stopIfTrue="1" operator="lessThan">
      <formula>$C$4</formula>
    </cfRule>
  </conditionalFormatting>
  <conditionalFormatting sqref="AV48">
    <cfRule type="cellIs" dxfId="1452" priority="1453" stopIfTrue="1" operator="lessThan">
      <formula>$C$4</formula>
    </cfRule>
  </conditionalFormatting>
  <conditionalFormatting sqref="AV49">
    <cfRule type="cellIs" dxfId="1453" priority="1454" stopIfTrue="1" operator="lessThan">
      <formula>$C$4</formula>
    </cfRule>
  </conditionalFormatting>
  <conditionalFormatting sqref="AV50">
    <cfRule type="cellIs" dxfId="1454" priority="1455" stopIfTrue="1" operator="lessThan">
      <formula>$C$4</formula>
    </cfRule>
  </conditionalFormatting>
  <conditionalFormatting sqref="AV51">
    <cfRule type="cellIs" dxfId="1455" priority="1456" stopIfTrue="1" operator="lessThan">
      <formula>$C$4</formula>
    </cfRule>
  </conditionalFormatting>
  <conditionalFormatting sqref="AV52">
    <cfRule type="cellIs" dxfId="1456" priority="1457" stopIfTrue="1" operator="lessThan">
      <formula>$C$4</formula>
    </cfRule>
  </conditionalFormatting>
  <conditionalFormatting sqref="AV53">
    <cfRule type="cellIs" dxfId="1457" priority="1458" stopIfTrue="1" operator="lessThan">
      <formula>$C$4</formula>
    </cfRule>
  </conditionalFormatting>
  <conditionalFormatting sqref="AV54">
    <cfRule type="cellIs" dxfId="1458" priority="1459" stopIfTrue="1" operator="lessThan">
      <formula>$C$4</formula>
    </cfRule>
  </conditionalFormatting>
  <conditionalFormatting sqref="AV55">
    <cfRule type="cellIs" dxfId="1459" priority="1460" stopIfTrue="1" operator="lessThan">
      <formula>$C$4</formula>
    </cfRule>
  </conditionalFormatting>
  <conditionalFormatting sqref="AV56">
    <cfRule type="cellIs" dxfId="1460" priority="1461" stopIfTrue="1" operator="lessThan">
      <formula>$C$4</formula>
    </cfRule>
  </conditionalFormatting>
  <conditionalFormatting sqref="AV57">
    <cfRule type="cellIs" dxfId="1461" priority="1462" stopIfTrue="1" operator="lessThan">
      <formula>$C$4</formula>
    </cfRule>
  </conditionalFormatting>
  <conditionalFormatting sqref="AV58">
    <cfRule type="cellIs" dxfId="1462" priority="1463" stopIfTrue="1" operator="lessThan">
      <formula>$C$4</formula>
    </cfRule>
  </conditionalFormatting>
  <conditionalFormatting sqref="AV59">
    <cfRule type="cellIs" dxfId="1463" priority="1464" stopIfTrue="1" operator="lessThan">
      <formula>$C$4</formula>
    </cfRule>
  </conditionalFormatting>
  <conditionalFormatting sqref="AV60">
    <cfRule type="cellIs" dxfId="1464" priority="1465" stopIfTrue="1" operator="lessThan">
      <formula>$C$4</formula>
    </cfRule>
  </conditionalFormatting>
  <conditionalFormatting sqref="AW11">
    <cfRule type="cellIs" dxfId="1465" priority="1466" stopIfTrue="1" operator="lessThan">
      <formula>$C$4</formula>
    </cfRule>
  </conditionalFormatting>
  <conditionalFormatting sqref="AW12">
    <cfRule type="cellIs" dxfId="1466" priority="1467" stopIfTrue="1" operator="lessThan">
      <formula>$C$4</formula>
    </cfRule>
  </conditionalFormatting>
  <conditionalFormatting sqref="AW13">
    <cfRule type="cellIs" dxfId="1467" priority="1468" stopIfTrue="1" operator="lessThan">
      <formula>$C$4</formula>
    </cfRule>
  </conditionalFormatting>
  <conditionalFormatting sqref="AW14">
    <cfRule type="cellIs" dxfId="1468" priority="1469" stopIfTrue="1" operator="lessThan">
      <formula>$C$4</formula>
    </cfRule>
  </conditionalFormatting>
  <conditionalFormatting sqref="AW15">
    <cfRule type="cellIs" dxfId="1469" priority="1470" stopIfTrue="1" operator="lessThan">
      <formula>$C$4</formula>
    </cfRule>
  </conditionalFormatting>
  <conditionalFormatting sqref="AW16">
    <cfRule type="cellIs" dxfId="1470" priority="1471" stopIfTrue="1" operator="lessThan">
      <formula>$C$4</formula>
    </cfRule>
  </conditionalFormatting>
  <conditionalFormatting sqref="AW17">
    <cfRule type="cellIs" dxfId="1471" priority="1472" stopIfTrue="1" operator="lessThan">
      <formula>$C$4</formula>
    </cfRule>
  </conditionalFormatting>
  <conditionalFormatting sqref="AW18">
    <cfRule type="cellIs" dxfId="1472" priority="1473" stopIfTrue="1" operator="lessThan">
      <formula>$C$4</formula>
    </cfRule>
  </conditionalFormatting>
  <conditionalFormatting sqref="AW19">
    <cfRule type="cellIs" dxfId="1473" priority="1474" stopIfTrue="1" operator="lessThan">
      <formula>$C$4</formula>
    </cfRule>
  </conditionalFormatting>
  <conditionalFormatting sqref="AW20">
    <cfRule type="cellIs" dxfId="1474" priority="1475" stopIfTrue="1" operator="lessThan">
      <formula>$C$4</formula>
    </cfRule>
  </conditionalFormatting>
  <conditionalFormatting sqref="AW21">
    <cfRule type="cellIs" dxfId="1475" priority="1476" stopIfTrue="1" operator="lessThan">
      <formula>$C$4</formula>
    </cfRule>
  </conditionalFormatting>
  <conditionalFormatting sqref="AW22">
    <cfRule type="cellIs" dxfId="1476" priority="1477" stopIfTrue="1" operator="lessThan">
      <formula>$C$4</formula>
    </cfRule>
  </conditionalFormatting>
  <conditionalFormatting sqref="AW23">
    <cfRule type="cellIs" dxfId="1477" priority="1478" stopIfTrue="1" operator="lessThan">
      <formula>$C$4</formula>
    </cfRule>
  </conditionalFormatting>
  <conditionalFormatting sqref="AW24">
    <cfRule type="cellIs" dxfId="1478" priority="1479" stopIfTrue="1" operator="lessThan">
      <formula>$C$4</formula>
    </cfRule>
  </conditionalFormatting>
  <conditionalFormatting sqref="AW25">
    <cfRule type="cellIs" dxfId="1479" priority="1480" stopIfTrue="1" operator="lessThan">
      <formula>$C$4</formula>
    </cfRule>
  </conditionalFormatting>
  <conditionalFormatting sqref="AW26">
    <cfRule type="cellIs" dxfId="1480" priority="1481" stopIfTrue="1" operator="lessThan">
      <formula>$C$4</formula>
    </cfRule>
  </conditionalFormatting>
  <conditionalFormatting sqref="AW27">
    <cfRule type="cellIs" dxfId="1481" priority="1482" stopIfTrue="1" operator="lessThan">
      <formula>$C$4</formula>
    </cfRule>
  </conditionalFormatting>
  <conditionalFormatting sqref="AW28">
    <cfRule type="cellIs" dxfId="1482" priority="1483" stopIfTrue="1" operator="lessThan">
      <formula>$C$4</formula>
    </cfRule>
  </conditionalFormatting>
  <conditionalFormatting sqref="AW29">
    <cfRule type="cellIs" dxfId="1483" priority="1484" stopIfTrue="1" operator="lessThan">
      <formula>$C$4</formula>
    </cfRule>
  </conditionalFormatting>
  <conditionalFormatting sqref="AW30">
    <cfRule type="cellIs" dxfId="1484" priority="1485" stopIfTrue="1" operator="lessThan">
      <formula>$C$4</formula>
    </cfRule>
  </conditionalFormatting>
  <conditionalFormatting sqref="AW31">
    <cfRule type="cellIs" dxfId="1485" priority="1486" stopIfTrue="1" operator="lessThan">
      <formula>$C$4</formula>
    </cfRule>
  </conditionalFormatting>
  <conditionalFormatting sqref="AW32">
    <cfRule type="cellIs" dxfId="1486" priority="1487" stopIfTrue="1" operator="lessThan">
      <formula>$C$4</formula>
    </cfRule>
  </conditionalFormatting>
  <conditionalFormatting sqref="AW33">
    <cfRule type="cellIs" dxfId="1487" priority="1488" stopIfTrue="1" operator="lessThan">
      <formula>$C$4</formula>
    </cfRule>
  </conditionalFormatting>
  <conditionalFormatting sqref="AW34">
    <cfRule type="cellIs" dxfId="1488" priority="1489" stopIfTrue="1" operator="lessThan">
      <formula>$C$4</formula>
    </cfRule>
  </conditionalFormatting>
  <conditionalFormatting sqref="AW35">
    <cfRule type="cellIs" dxfId="1489" priority="1490" stopIfTrue="1" operator="lessThan">
      <formula>$C$4</formula>
    </cfRule>
  </conditionalFormatting>
  <conditionalFormatting sqref="AW36">
    <cfRule type="cellIs" dxfId="1490" priority="1491" stopIfTrue="1" operator="lessThan">
      <formula>$C$4</formula>
    </cfRule>
  </conditionalFormatting>
  <conditionalFormatting sqref="AW37">
    <cfRule type="cellIs" dxfId="1491" priority="1492" stopIfTrue="1" operator="lessThan">
      <formula>$C$4</formula>
    </cfRule>
  </conditionalFormatting>
  <conditionalFormatting sqref="AW38">
    <cfRule type="cellIs" dxfId="1492" priority="1493" stopIfTrue="1" operator="lessThan">
      <formula>$C$4</formula>
    </cfRule>
  </conditionalFormatting>
  <conditionalFormatting sqref="AW39">
    <cfRule type="cellIs" dxfId="1493" priority="1494" stopIfTrue="1" operator="lessThan">
      <formula>$C$4</formula>
    </cfRule>
  </conditionalFormatting>
  <conditionalFormatting sqref="AW40">
    <cfRule type="cellIs" dxfId="1494" priority="1495" stopIfTrue="1" operator="lessThan">
      <formula>$C$4</formula>
    </cfRule>
  </conditionalFormatting>
  <conditionalFormatting sqref="AW41">
    <cfRule type="cellIs" dxfId="1495" priority="1496" stopIfTrue="1" operator="lessThan">
      <formula>$C$4</formula>
    </cfRule>
  </conditionalFormatting>
  <conditionalFormatting sqref="AW42">
    <cfRule type="cellIs" dxfId="1496" priority="1497" stopIfTrue="1" operator="lessThan">
      <formula>$C$4</formula>
    </cfRule>
  </conditionalFormatting>
  <conditionalFormatting sqref="AW43">
    <cfRule type="cellIs" dxfId="1497" priority="1498" stopIfTrue="1" operator="lessThan">
      <formula>$C$4</formula>
    </cfRule>
  </conditionalFormatting>
  <conditionalFormatting sqref="AW44">
    <cfRule type="cellIs" dxfId="1498" priority="1499" stopIfTrue="1" operator="lessThan">
      <formula>$C$4</formula>
    </cfRule>
  </conditionalFormatting>
  <conditionalFormatting sqref="AW45">
    <cfRule type="cellIs" dxfId="1499" priority="1500" stopIfTrue="1" operator="lessThan">
      <formula>$C$4</formula>
    </cfRule>
  </conditionalFormatting>
  <conditionalFormatting sqref="AW46">
    <cfRule type="cellIs" dxfId="1500" priority="1501" stopIfTrue="1" operator="lessThan">
      <formula>$C$4</formula>
    </cfRule>
  </conditionalFormatting>
  <conditionalFormatting sqref="AW47">
    <cfRule type="cellIs" dxfId="1501" priority="1502" stopIfTrue="1" operator="lessThan">
      <formula>$C$4</formula>
    </cfRule>
  </conditionalFormatting>
  <conditionalFormatting sqref="AW48">
    <cfRule type="cellIs" dxfId="1502" priority="1503" stopIfTrue="1" operator="lessThan">
      <formula>$C$4</formula>
    </cfRule>
  </conditionalFormatting>
  <conditionalFormatting sqref="AW49">
    <cfRule type="cellIs" dxfId="1503" priority="1504" stopIfTrue="1" operator="lessThan">
      <formula>$C$4</formula>
    </cfRule>
  </conditionalFormatting>
  <conditionalFormatting sqref="AW50">
    <cfRule type="cellIs" dxfId="1504" priority="1505" stopIfTrue="1" operator="lessThan">
      <formula>$C$4</formula>
    </cfRule>
  </conditionalFormatting>
  <conditionalFormatting sqref="AW51">
    <cfRule type="cellIs" dxfId="1505" priority="1506" stopIfTrue="1" operator="lessThan">
      <formula>$C$4</formula>
    </cfRule>
  </conditionalFormatting>
  <conditionalFormatting sqref="AW52">
    <cfRule type="cellIs" dxfId="1506" priority="1507" stopIfTrue="1" operator="lessThan">
      <formula>$C$4</formula>
    </cfRule>
  </conditionalFormatting>
  <conditionalFormatting sqref="AW53">
    <cfRule type="cellIs" dxfId="1507" priority="1508" stopIfTrue="1" operator="lessThan">
      <formula>$C$4</formula>
    </cfRule>
  </conditionalFormatting>
  <conditionalFormatting sqref="AW54">
    <cfRule type="cellIs" dxfId="1508" priority="1509" stopIfTrue="1" operator="lessThan">
      <formula>$C$4</formula>
    </cfRule>
  </conditionalFormatting>
  <conditionalFormatting sqref="AW55">
    <cfRule type="cellIs" dxfId="1509" priority="1510" stopIfTrue="1" operator="lessThan">
      <formula>$C$4</formula>
    </cfRule>
  </conditionalFormatting>
  <conditionalFormatting sqref="AW56">
    <cfRule type="cellIs" dxfId="1510" priority="1511" stopIfTrue="1" operator="lessThan">
      <formula>$C$4</formula>
    </cfRule>
  </conditionalFormatting>
  <conditionalFormatting sqref="AW57">
    <cfRule type="cellIs" dxfId="1511" priority="1512" stopIfTrue="1" operator="lessThan">
      <formula>$C$4</formula>
    </cfRule>
  </conditionalFormatting>
  <conditionalFormatting sqref="AW58">
    <cfRule type="cellIs" dxfId="1512" priority="1513" stopIfTrue="1" operator="lessThan">
      <formula>$C$4</formula>
    </cfRule>
  </conditionalFormatting>
  <conditionalFormatting sqref="AW59">
    <cfRule type="cellIs" dxfId="1513" priority="1514" stopIfTrue="1" operator="lessThan">
      <formula>$C$4</formula>
    </cfRule>
  </conditionalFormatting>
  <conditionalFormatting sqref="AW60">
    <cfRule type="cellIs" dxfId="1514" priority="1515" stopIfTrue="1" operator="lessThan">
      <formula>$C$4</formula>
    </cfRule>
  </conditionalFormatting>
  <conditionalFormatting sqref="BM11">
    <cfRule type="cellIs" dxfId="1515" priority="1516" stopIfTrue="1" operator="lessThan">
      <formula>$C$4</formula>
    </cfRule>
  </conditionalFormatting>
  <conditionalFormatting sqref="BM12">
    <cfRule type="cellIs" dxfId="1516" priority="1517" stopIfTrue="1" operator="lessThan">
      <formula>$C$4</formula>
    </cfRule>
  </conditionalFormatting>
  <conditionalFormatting sqref="BM13">
    <cfRule type="cellIs" dxfId="1517" priority="1518" stopIfTrue="1" operator="lessThan">
      <formula>$C$4</formula>
    </cfRule>
  </conditionalFormatting>
  <conditionalFormatting sqref="BM14">
    <cfRule type="cellIs" dxfId="1518" priority="1519" stopIfTrue="1" operator="lessThan">
      <formula>$C$4</formula>
    </cfRule>
  </conditionalFormatting>
  <conditionalFormatting sqref="BM15">
    <cfRule type="cellIs" dxfId="1519" priority="1520" stopIfTrue="1" operator="lessThan">
      <formula>$C$4</formula>
    </cfRule>
  </conditionalFormatting>
  <conditionalFormatting sqref="BM16">
    <cfRule type="cellIs" dxfId="1520" priority="1521" stopIfTrue="1" operator="lessThan">
      <formula>$C$4</formula>
    </cfRule>
  </conditionalFormatting>
  <conditionalFormatting sqref="BM17">
    <cfRule type="cellIs" dxfId="1521" priority="1522" stopIfTrue="1" operator="lessThan">
      <formula>$C$4</formula>
    </cfRule>
  </conditionalFormatting>
  <conditionalFormatting sqref="BM18">
    <cfRule type="cellIs" dxfId="1522" priority="1523" stopIfTrue="1" operator="lessThan">
      <formula>$C$4</formula>
    </cfRule>
  </conditionalFormatting>
  <conditionalFormatting sqref="BM19">
    <cfRule type="cellIs" dxfId="1523" priority="1524" stopIfTrue="1" operator="lessThan">
      <formula>$C$4</formula>
    </cfRule>
  </conditionalFormatting>
  <conditionalFormatting sqref="BM20">
    <cfRule type="cellIs" dxfId="1524" priority="1525" stopIfTrue="1" operator="lessThan">
      <formula>$C$4</formula>
    </cfRule>
  </conditionalFormatting>
  <conditionalFormatting sqref="BM21">
    <cfRule type="cellIs" dxfId="1525" priority="1526" stopIfTrue="1" operator="lessThan">
      <formula>$C$4</formula>
    </cfRule>
  </conditionalFormatting>
  <conditionalFormatting sqref="BM22">
    <cfRule type="cellIs" dxfId="1526" priority="1527" stopIfTrue="1" operator="lessThan">
      <formula>$C$4</formula>
    </cfRule>
  </conditionalFormatting>
  <conditionalFormatting sqref="BM23">
    <cfRule type="cellIs" dxfId="1527" priority="1528" stopIfTrue="1" operator="lessThan">
      <formula>$C$4</formula>
    </cfRule>
  </conditionalFormatting>
  <conditionalFormatting sqref="BM24">
    <cfRule type="cellIs" dxfId="1528" priority="1529" stopIfTrue="1" operator="lessThan">
      <formula>$C$4</formula>
    </cfRule>
  </conditionalFormatting>
  <conditionalFormatting sqref="BM25">
    <cfRule type="cellIs" dxfId="1529" priority="1530" stopIfTrue="1" operator="lessThan">
      <formula>$C$4</formula>
    </cfRule>
  </conditionalFormatting>
  <conditionalFormatting sqref="BM26">
    <cfRule type="cellIs" dxfId="1530" priority="1531" stopIfTrue="1" operator="lessThan">
      <formula>$C$4</formula>
    </cfRule>
  </conditionalFormatting>
  <conditionalFormatting sqref="BM27">
    <cfRule type="cellIs" dxfId="1531" priority="1532" stopIfTrue="1" operator="lessThan">
      <formula>$C$4</formula>
    </cfRule>
  </conditionalFormatting>
  <conditionalFormatting sqref="BM28">
    <cfRule type="cellIs" dxfId="1532" priority="1533" stopIfTrue="1" operator="lessThan">
      <formula>$C$4</formula>
    </cfRule>
  </conditionalFormatting>
  <conditionalFormatting sqref="BM29">
    <cfRule type="cellIs" dxfId="1533" priority="1534" stopIfTrue="1" operator="lessThan">
      <formula>$C$4</formula>
    </cfRule>
  </conditionalFormatting>
  <conditionalFormatting sqref="BM30">
    <cfRule type="cellIs" dxfId="1534" priority="1535" stopIfTrue="1" operator="lessThan">
      <formula>$C$4</formula>
    </cfRule>
  </conditionalFormatting>
  <conditionalFormatting sqref="BM31">
    <cfRule type="cellIs" dxfId="1535" priority="1536" stopIfTrue="1" operator="lessThan">
      <formula>$C$4</formula>
    </cfRule>
  </conditionalFormatting>
  <conditionalFormatting sqref="BM32">
    <cfRule type="cellIs" dxfId="1536" priority="1537" stopIfTrue="1" operator="lessThan">
      <formula>$C$4</formula>
    </cfRule>
  </conditionalFormatting>
  <conditionalFormatting sqref="BM33">
    <cfRule type="cellIs" dxfId="1537" priority="1538" stopIfTrue="1" operator="lessThan">
      <formula>$C$4</formula>
    </cfRule>
  </conditionalFormatting>
  <conditionalFormatting sqref="BM34">
    <cfRule type="cellIs" dxfId="1538" priority="1539" stopIfTrue="1" operator="lessThan">
      <formula>$C$4</formula>
    </cfRule>
  </conditionalFormatting>
  <conditionalFormatting sqref="BM35">
    <cfRule type="cellIs" dxfId="1539" priority="1540" stopIfTrue="1" operator="lessThan">
      <formula>$C$4</formula>
    </cfRule>
  </conditionalFormatting>
  <conditionalFormatting sqref="BM36">
    <cfRule type="cellIs" dxfId="1540" priority="1541" stopIfTrue="1" operator="lessThan">
      <formula>$C$4</formula>
    </cfRule>
  </conditionalFormatting>
  <conditionalFormatting sqref="BM37">
    <cfRule type="cellIs" dxfId="1541" priority="1542" stopIfTrue="1" operator="lessThan">
      <formula>$C$4</formula>
    </cfRule>
  </conditionalFormatting>
  <conditionalFormatting sqref="BM38">
    <cfRule type="cellIs" dxfId="1542" priority="1543" stopIfTrue="1" operator="lessThan">
      <formula>$C$4</formula>
    </cfRule>
  </conditionalFormatting>
  <conditionalFormatting sqref="BM39">
    <cfRule type="cellIs" dxfId="1543" priority="1544" stopIfTrue="1" operator="lessThan">
      <formula>$C$4</formula>
    </cfRule>
  </conditionalFormatting>
  <conditionalFormatting sqref="BM40">
    <cfRule type="cellIs" dxfId="1544" priority="1545" stopIfTrue="1" operator="lessThan">
      <formula>$C$4</formula>
    </cfRule>
  </conditionalFormatting>
  <conditionalFormatting sqref="BM41">
    <cfRule type="cellIs" dxfId="1545" priority="1546" stopIfTrue="1" operator="lessThan">
      <formula>$C$4</formula>
    </cfRule>
  </conditionalFormatting>
  <conditionalFormatting sqref="BM42">
    <cfRule type="cellIs" dxfId="1546" priority="1547" stopIfTrue="1" operator="lessThan">
      <formula>$C$4</formula>
    </cfRule>
  </conditionalFormatting>
  <conditionalFormatting sqref="BM43">
    <cfRule type="cellIs" dxfId="1547" priority="1548" stopIfTrue="1" operator="lessThan">
      <formula>$C$4</formula>
    </cfRule>
  </conditionalFormatting>
  <conditionalFormatting sqref="BM44">
    <cfRule type="cellIs" dxfId="1548" priority="1549" stopIfTrue="1" operator="lessThan">
      <formula>$C$4</formula>
    </cfRule>
  </conditionalFormatting>
  <conditionalFormatting sqref="BM45">
    <cfRule type="cellIs" dxfId="1549" priority="1550" stopIfTrue="1" operator="lessThan">
      <formula>$C$4</formula>
    </cfRule>
  </conditionalFormatting>
  <conditionalFormatting sqref="BM46">
    <cfRule type="cellIs" dxfId="1550" priority="1551" stopIfTrue="1" operator="lessThan">
      <formula>$C$4</formula>
    </cfRule>
  </conditionalFormatting>
  <conditionalFormatting sqref="BM47">
    <cfRule type="cellIs" dxfId="1551" priority="1552" stopIfTrue="1" operator="lessThan">
      <formula>$C$4</formula>
    </cfRule>
  </conditionalFormatting>
  <conditionalFormatting sqref="BM48">
    <cfRule type="cellIs" dxfId="1552" priority="1553" stopIfTrue="1" operator="lessThan">
      <formula>$C$4</formula>
    </cfRule>
  </conditionalFormatting>
  <conditionalFormatting sqref="BM49">
    <cfRule type="cellIs" dxfId="1553" priority="1554" stopIfTrue="1" operator="lessThan">
      <formula>$C$4</formula>
    </cfRule>
  </conditionalFormatting>
  <conditionalFormatting sqref="BM50">
    <cfRule type="cellIs" dxfId="1554" priority="1555" stopIfTrue="1" operator="lessThan">
      <formula>$C$4</formula>
    </cfRule>
  </conditionalFormatting>
  <conditionalFormatting sqref="BM51">
    <cfRule type="cellIs" dxfId="1555" priority="1556" stopIfTrue="1" operator="lessThan">
      <formula>$C$4</formula>
    </cfRule>
  </conditionalFormatting>
  <conditionalFormatting sqref="BM52">
    <cfRule type="cellIs" dxfId="1556" priority="1557" stopIfTrue="1" operator="lessThan">
      <formula>$C$4</formula>
    </cfRule>
  </conditionalFormatting>
  <conditionalFormatting sqref="BM53">
    <cfRule type="cellIs" dxfId="1557" priority="1558" stopIfTrue="1" operator="lessThan">
      <formula>$C$4</formula>
    </cfRule>
  </conditionalFormatting>
  <conditionalFormatting sqref="BM54">
    <cfRule type="cellIs" dxfId="1558" priority="1559" stopIfTrue="1" operator="lessThan">
      <formula>$C$4</formula>
    </cfRule>
  </conditionalFormatting>
  <conditionalFormatting sqref="BM55">
    <cfRule type="cellIs" dxfId="1559" priority="1560" stopIfTrue="1" operator="lessThan">
      <formula>$C$4</formula>
    </cfRule>
  </conditionalFormatting>
  <conditionalFormatting sqref="BM56">
    <cfRule type="cellIs" dxfId="1560" priority="1561" stopIfTrue="1" operator="lessThan">
      <formula>$C$4</formula>
    </cfRule>
  </conditionalFormatting>
  <conditionalFormatting sqref="BM57">
    <cfRule type="cellIs" dxfId="1561" priority="1562" stopIfTrue="1" operator="lessThan">
      <formula>$C$4</formula>
    </cfRule>
  </conditionalFormatting>
  <conditionalFormatting sqref="BM58">
    <cfRule type="cellIs" dxfId="1562" priority="1563" stopIfTrue="1" operator="lessThan">
      <formula>$C$4</formula>
    </cfRule>
  </conditionalFormatting>
  <conditionalFormatting sqref="BM59">
    <cfRule type="cellIs" dxfId="1563" priority="1564" stopIfTrue="1" operator="lessThan">
      <formula>$C$4</formula>
    </cfRule>
  </conditionalFormatting>
  <conditionalFormatting sqref="BM60">
    <cfRule type="cellIs" dxfId="1564" priority="1565" stopIfTrue="1" operator="lessThan">
      <formula>$C$4</formula>
    </cfRule>
  </conditionalFormatting>
  <conditionalFormatting sqref="BN11">
    <cfRule type="cellIs" dxfId="1565" priority="1566" stopIfTrue="1" operator="lessThan">
      <formula>$C$4</formula>
    </cfRule>
  </conditionalFormatting>
  <conditionalFormatting sqref="BN12">
    <cfRule type="cellIs" dxfId="1566" priority="1567" stopIfTrue="1" operator="lessThan">
      <formula>$C$4</formula>
    </cfRule>
  </conditionalFormatting>
  <conditionalFormatting sqref="BN13">
    <cfRule type="cellIs" dxfId="1567" priority="1568" stopIfTrue="1" operator="lessThan">
      <formula>$C$4</formula>
    </cfRule>
  </conditionalFormatting>
  <conditionalFormatting sqref="BN14">
    <cfRule type="cellIs" dxfId="1568" priority="1569" stopIfTrue="1" operator="lessThan">
      <formula>$C$4</formula>
    </cfRule>
  </conditionalFormatting>
  <conditionalFormatting sqref="BN15">
    <cfRule type="cellIs" dxfId="1569" priority="1570" stopIfTrue="1" operator="lessThan">
      <formula>$C$4</formula>
    </cfRule>
  </conditionalFormatting>
  <conditionalFormatting sqref="BN16">
    <cfRule type="cellIs" dxfId="1570" priority="1571" stopIfTrue="1" operator="lessThan">
      <formula>$C$4</formula>
    </cfRule>
  </conditionalFormatting>
  <conditionalFormatting sqref="BN17">
    <cfRule type="cellIs" dxfId="1571" priority="1572" stopIfTrue="1" operator="lessThan">
      <formula>$C$4</formula>
    </cfRule>
  </conditionalFormatting>
  <conditionalFormatting sqref="BN18">
    <cfRule type="cellIs" dxfId="1572" priority="1573" stopIfTrue="1" operator="lessThan">
      <formula>$C$4</formula>
    </cfRule>
  </conditionalFormatting>
  <conditionalFormatting sqref="BN19">
    <cfRule type="cellIs" dxfId="1573" priority="1574" stopIfTrue="1" operator="lessThan">
      <formula>$C$4</formula>
    </cfRule>
  </conditionalFormatting>
  <conditionalFormatting sqref="BN20">
    <cfRule type="cellIs" dxfId="1574" priority="1575" stopIfTrue="1" operator="lessThan">
      <formula>$C$4</formula>
    </cfRule>
  </conditionalFormatting>
  <conditionalFormatting sqref="BN21">
    <cfRule type="cellIs" dxfId="1575" priority="1576" stopIfTrue="1" operator="lessThan">
      <formula>$C$4</formula>
    </cfRule>
  </conditionalFormatting>
  <conditionalFormatting sqref="BN22">
    <cfRule type="cellIs" dxfId="1576" priority="1577" stopIfTrue="1" operator="lessThan">
      <formula>$C$4</formula>
    </cfRule>
  </conditionalFormatting>
  <conditionalFormatting sqref="BN23">
    <cfRule type="cellIs" dxfId="1577" priority="1578" stopIfTrue="1" operator="lessThan">
      <formula>$C$4</formula>
    </cfRule>
  </conditionalFormatting>
  <conditionalFormatting sqref="BN24">
    <cfRule type="cellIs" dxfId="1578" priority="1579" stopIfTrue="1" operator="lessThan">
      <formula>$C$4</formula>
    </cfRule>
  </conditionalFormatting>
  <conditionalFormatting sqref="BN25">
    <cfRule type="cellIs" dxfId="1579" priority="1580" stopIfTrue="1" operator="lessThan">
      <formula>$C$4</formula>
    </cfRule>
  </conditionalFormatting>
  <conditionalFormatting sqref="BN26">
    <cfRule type="cellIs" dxfId="1580" priority="1581" stopIfTrue="1" operator="lessThan">
      <formula>$C$4</formula>
    </cfRule>
  </conditionalFormatting>
  <conditionalFormatting sqref="BN27">
    <cfRule type="cellIs" dxfId="1581" priority="1582" stopIfTrue="1" operator="lessThan">
      <formula>$C$4</formula>
    </cfRule>
  </conditionalFormatting>
  <conditionalFormatting sqref="BN28">
    <cfRule type="cellIs" dxfId="1582" priority="1583" stopIfTrue="1" operator="lessThan">
      <formula>$C$4</formula>
    </cfRule>
  </conditionalFormatting>
  <conditionalFormatting sqref="BN29">
    <cfRule type="cellIs" dxfId="1583" priority="1584" stopIfTrue="1" operator="lessThan">
      <formula>$C$4</formula>
    </cfRule>
  </conditionalFormatting>
  <conditionalFormatting sqref="BN30">
    <cfRule type="cellIs" dxfId="1584" priority="1585" stopIfTrue="1" operator="lessThan">
      <formula>$C$4</formula>
    </cfRule>
  </conditionalFormatting>
  <conditionalFormatting sqref="BN31">
    <cfRule type="cellIs" dxfId="1585" priority="1586" stopIfTrue="1" operator="lessThan">
      <formula>$C$4</formula>
    </cfRule>
  </conditionalFormatting>
  <conditionalFormatting sqref="BN32">
    <cfRule type="cellIs" dxfId="1586" priority="1587" stopIfTrue="1" operator="lessThan">
      <formula>$C$4</formula>
    </cfRule>
  </conditionalFormatting>
  <conditionalFormatting sqref="BN33">
    <cfRule type="cellIs" dxfId="1587" priority="1588" stopIfTrue="1" operator="lessThan">
      <formula>$C$4</formula>
    </cfRule>
  </conditionalFormatting>
  <conditionalFormatting sqref="BN34">
    <cfRule type="cellIs" dxfId="1588" priority="1589" stopIfTrue="1" operator="lessThan">
      <formula>$C$4</formula>
    </cfRule>
  </conditionalFormatting>
  <conditionalFormatting sqref="BN35">
    <cfRule type="cellIs" dxfId="1589" priority="1590" stopIfTrue="1" operator="lessThan">
      <formula>$C$4</formula>
    </cfRule>
  </conditionalFormatting>
  <conditionalFormatting sqref="BN36">
    <cfRule type="cellIs" dxfId="1590" priority="1591" stopIfTrue="1" operator="lessThan">
      <formula>$C$4</formula>
    </cfRule>
  </conditionalFormatting>
  <conditionalFormatting sqref="BN37">
    <cfRule type="cellIs" dxfId="1591" priority="1592" stopIfTrue="1" operator="lessThan">
      <formula>$C$4</formula>
    </cfRule>
  </conditionalFormatting>
  <conditionalFormatting sqref="BN38">
    <cfRule type="cellIs" dxfId="1592" priority="1593" stopIfTrue="1" operator="lessThan">
      <formula>$C$4</formula>
    </cfRule>
  </conditionalFormatting>
  <conditionalFormatting sqref="BN39">
    <cfRule type="cellIs" dxfId="1593" priority="1594" stopIfTrue="1" operator="lessThan">
      <formula>$C$4</formula>
    </cfRule>
  </conditionalFormatting>
  <conditionalFormatting sqref="BN40">
    <cfRule type="cellIs" dxfId="1594" priority="1595" stopIfTrue="1" operator="lessThan">
      <formula>$C$4</formula>
    </cfRule>
  </conditionalFormatting>
  <conditionalFormatting sqref="BN41">
    <cfRule type="cellIs" dxfId="1595" priority="1596" stopIfTrue="1" operator="lessThan">
      <formula>$C$4</formula>
    </cfRule>
  </conditionalFormatting>
  <conditionalFormatting sqref="BN42">
    <cfRule type="cellIs" dxfId="1596" priority="1597" stopIfTrue="1" operator="lessThan">
      <formula>$C$4</formula>
    </cfRule>
  </conditionalFormatting>
  <conditionalFormatting sqref="BN43">
    <cfRule type="cellIs" dxfId="1597" priority="1598" stopIfTrue="1" operator="lessThan">
      <formula>$C$4</formula>
    </cfRule>
  </conditionalFormatting>
  <conditionalFormatting sqref="BN44">
    <cfRule type="cellIs" dxfId="1598" priority="1599" stopIfTrue="1" operator="lessThan">
      <formula>$C$4</formula>
    </cfRule>
  </conditionalFormatting>
  <conditionalFormatting sqref="BN45">
    <cfRule type="cellIs" dxfId="1599" priority="1600" stopIfTrue="1" operator="lessThan">
      <formula>$C$4</formula>
    </cfRule>
  </conditionalFormatting>
  <conditionalFormatting sqref="BN46">
    <cfRule type="cellIs" dxfId="1600" priority="1601" stopIfTrue="1" operator="lessThan">
      <formula>$C$4</formula>
    </cfRule>
  </conditionalFormatting>
  <conditionalFormatting sqref="BN47">
    <cfRule type="cellIs" dxfId="1601" priority="1602" stopIfTrue="1" operator="lessThan">
      <formula>$C$4</formula>
    </cfRule>
  </conditionalFormatting>
  <conditionalFormatting sqref="BN48">
    <cfRule type="cellIs" dxfId="1602" priority="1603" stopIfTrue="1" operator="lessThan">
      <formula>$C$4</formula>
    </cfRule>
  </conditionalFormatting>
  <conditionalFormatting sqref="BN49">
    <cfRule type="cellIs" dxfId="1603" priority="1604" stopIfTrue="1" operator="lessThan">
      <formula>$C$4</formula>
    </cfRule>
  </conditionalFormatting>
  <conditionalFormatting sqref="BN50">
    <cfRule type="cellIs" dxfId="1604" priority="1605" stopIfTrue="1" operator="lessThan">
      <formula>$C$4</formula>
    </cfRule>
  </conditionalFormatting>
  <conditionalFormatting sqref="BN51">
    <cfRule type="cellIs" dxfId="1605" priority="1606" stopIfTrue="1" operator="lessThan">
      <formula>$C$4</formula>
    </cfRule>
  </conditionalFormatting>
  <conditionalFormatting sqref="BN52">
    <cfRule type="cellIs" dxfId="1606" priority="1607" stopIfTrue="1" operator="lessThan">
      <formula>$C$4</formula>
    </cfRule>
  </conditionalFormatting>
  <conditionalFormatting sqref="BN53">
    <cfRule type="cellIs" dxfId="1607" priority="1608" stopIfTrue="1" operator="lessThan">
      <formula>$C$4</formula>
    </cfRule>
  </conditionalFormatting>
  <conditionalFormatting sqref="BN54">
    <cfRule type="cellIs" dxfId="1608" priority="1609" stopIfTrue="1" operator="lessThan">
      <formula>$C$4</formula>
    </cfRule>
  </conditionalFormatting>
  <conditionalFormatting sqref="BN55">
    <cfRule type="cellIs" dxfId="1609" priority="1610" stopIfTrue="1" operator="lessThan">
      <formula>$C$4</formula>
    </cfRule>
  </conditionalFormatting>
  <conditionalFormatting sqref="BN56">
    <cfRule type="cellIs" dxfId="1610" priority="1611" stopIfTrue="1" operator="lessThan">
      <formula>$C$4</formula>
    </cfRule>
  </conditionalFormatting>
  <conditionalFormatting sqref="BN57">
    <cfRule type="cellIs" dxfId="1611" priority="1612" stopIfTrue="1" operator="lessThan">
      <formula>$C$4</formula>
    </cfRule>
  </conditionalFormatting>
  <conditionalFormatting sqref="BN58">
    <cfRule type="cellIs" dxfId="1612" priority="1613" stopIfTrue="1" operator="lessThan">
      <formula>$C$4</formula>
    </cfRule>
  </conditionalFormatting>
  <conditionalFormatting sqref="BN59">
    <cfRule type="cellIs" dxfId="1613" priority="1614" stopIfTrue="1" operator="lessThan">
      <formula>$C$4</formula>
    </cfRule>
  </conditionalFormatting>
  <conditionalFormatting sqref="BN60">
    <cfRule type="cellIs" dxfId="1614" priority="1615" stopIfTrue="1" operator="lessThan">
      <formula>$C$4</formula>
    </cfRule>
  </conditionalFormatting>
  <conditionalFormatting sqref="BO11">
    <cfRule type="cellIs" dxfId="1615" priority="1616" stopIfTrue="1" operator="lessThan">
      <formula>$C$4</formula>
    </cfRule>
  </conditionalFormatting>
  <conditionalFormatting sqref="BO12">
    <cfRule type="cellIs" dxfId="1616" priority="1617" stopIfTrue="1" operator="lessThan">
      <formula>$C$4</formula>
    </cfRule>
  </conditionalFormatting>
  <conditionalFormatting sqref="BO13">
    <cfRule type="cellIs" dxfId="1617" priority="1618" stopIfTrue="1" operator="lessThan">
      <formula>$C$4</formula>
    </cfRule>
  </conditionalFormatting>
  <conditionalFormatting sqref="BO14">
    <cfRule type="cellIs" dxfId="1618" priority="1619" stopIfTrue="1" operator="lessThan">
      <formula>$C$4</formula>
    </cfRule>
  </conditionalFormatting>
  <conditionalFormatting sqref="BO15">
    <cfRule type="cellIs" dxfId="1619" priority="1620" stopIfTrue="1" operator="lessThan">
      <formula>$C$4</formula>
    </cfRule>
  </conditionalFormatting>
  <conditionalFormatting sqref="BO16">
    <cfRule type="cellIs" dxfId="1620" priority="1621" stopIfTrue="1" operator="lessThan">
      <formula>$C$4</formula>
    </cfRule>
  </conditionalFormatting>
  <conditionalFormatting sqref="BO17">
    <cfRule type="cellIs" dxfId="1621" priority="1622" stopIfTrue="1" operator="lessThan">
      <formula>$C$4</formula>
    </cfRule>
  </conditionalFormatting>
  <conditionalFormatting sqref="BO18">
    <cfRule type="cellIs" dxfId="1622" priority="1623" stopIfTrue="1" operator="lessThan">
      <formula>$C$4</formula>
    </cfRule>
  </conditionalFormatting>
  <conditionalFormatting sqref="BO19">
    <cfRule type="cellIs" dxfId="1623" priority="1624" stopIfTrue="1" operator="lessThan">
      <formula>$C$4</formula>
    </cfRule>
  </conditionalFormatting>
  <conditionalFormatting sqref="BO20">
    <cfRule type="cellIs" dxfId="1624" priority="1625" stopIfTrue="1" operator="lessThan">
      <formula>$C$4</formula>
    </cfRule>
  </conditionalFormatting>
  <conditionalFormatting sqref="BO21">
    <cfRule type="cellIs" dxfId="1625" priority="1626" stopIfTrue="1" operator="lessThan">
      <formula>$C$4</formula>
    </cfRule>
  </conditionalFormatting>
  <conditionalFormatting sqref="BO22">
    <cfRule type="cellIs" dxfId="1626" priority="1627" stopIfTrue="1" operator="lessThan">
      <formula>$C$4</formula>
    </cfRule>
  </conditionalFormatting>
  <conditionalFormatting sqref="BO23">
    <cfRule type="cellIs" dxfId="1627" priority="1628" stopIfTrue="1" operator="lessThan">
      <formula>$C$4</formula>
    </cfRule>
  </conditionalFormatting>
  <conditionalFormatting sqref="BO24">
    <cfRule type="cellIs" dxfId="1628" priority="1629" stopIfTrue="1" operator="lessThan">
      <formula>$C$4</formula>
    </cfRule>
  </conditionalFormatting>
  <conditionalFormatting sqref="BO25">
    <cfRule type="cellIs" dxfId="1629" priority="1630" stopIfTrue="1" operator="lessThan">
      <formula>$C$4</formula>
    </cfRule>
  </conditionalFormatting>
  <conditionalFormatting sqref="BO26">
    <cfRule type="cellIs" dxfId="1630" priority="1631" stopIfTrue="1" operator="lessThan">
      <formula>$C$4</formula>
    </cfRule>
  </conditionalFormatting>
  <conditionalFormatting sqref="BO27">
    <cfRule type="cellIs" dxfId="1631" priority="1632" stopIfTrue="1" operator="lessThan">
      <formula>$C$4</formula>
    </cfRule>
  </conditionalFormatting>
  <conditionalFormatting sqref="BO28">
    <cfRule type="cellIs" dxfId="1632" priority="1633" stopIfTrue="1" operator="lessThan">
      <formula>$C$4</formula>
    </cfRule>
  </conditionalFormatting>
  <conditionalFormatting sqref="BO29">
    <cfRule type="cellIs" dxfId="1633" priority="1634" stopIfTrue="1" operator="lessThan">
      <formula>$C$4</formula>
    </cfRule>
  </conditionalFormatting>
  <conditionalFormatting sqref="BO30">
    <cfRule type="cellIs" dxfId="1634" priority="1635" stopIfTrue="1" operator="lessThan">
      <formula>$C$4</formula>
    </cfRule>
  </conditionalFormatting>
  <conditionalFormatting sqref="BO31">
    <cfRule type="cellIs" dxfId="1635" priority="1636" stopIfTrue="1" operator="lessThan">
      <formula>$C$4</formula>
    </cfRule>
  </conditionalFormatting>
  <conditionalFormatting sqref="BO32">
    <cfRule type="cellIs" dxfId="1636" priority="1637" stopIfTrue="1" operator="lessThan">
      <formula>$C$4</formula>
    </cfRule>
  </conditionalFormatting>
  <conditionalFormatting sqref="BO33">
    <cfRule type="cellIs" dxfId="1637" priority="1638" stopIfTrue="1" operator="lessThan">
      <formula>$C$4</formula>
    </cfRule>
  </conditionalFormatting>
  <conditionalFormatting sqref="BO34">
    <cfRule type="cellIs" dxfId="1638" priority="1639" stopIfTrue="1" operator="lessThan">
      <formula>$C$4</formula>
    </cfRule>
  </conditionalFormatting>
  <conditionalFormatting sqref="BO35">
    <cfRule type="cellIs" dxfId="1639" priority="1640" stopIfTrue="1" operator="lessThan">
      <formula>$C$4</formula>
    </cfRule>
  </conditionalFormatting>
  <conditionalFormatting sqref="BO36">
    <cfRule type="cellIs" dxfId="1640" priority="1641" stopIfTrue="1" operator="lessThan">
      <formula>$C$4</formula>
    </cfRule>
  </conditionalFormatting>
  <conditionalFormatting sqref="BO37">
    <cfRule type="cellIs" dxfId="1641" priority="1642" stopIfTrue="1" operator="lessThan">
      <formula>$C$4</formula>
    </cfRule>
  </conditionalFormatting>
  <conditionalFormatting sqref="BO38">
    <cfRule type="cellIs" dxfId="1642" priority="1643" stopIfTrue="1" operator="lessThan">
      <formula>$C$4</formula>
    </cfRule>
  </conditionalFormatting>
  <conditionalFormatting sqref="BO39">
    <cfRule type="cellIs" dxfId="1643" priority="1644" stopIfTrue="1" operator="lessThan">
      <formula>$C$4</formula>
    </cfRule>
  </conditionalFormatting>
  <conditionalFormatting sqref="BO40">
    <cfRule type="cellIs" dxfId="1644" priority="1645" stopIfTrue="1" operator="lessThan">
      <formula>$C$4</formula>
    </cfRule>
  </conditionalFormatting>
  <conditionalFormatting sqref="BO41">
    <cfRule type="cellIs" dxfId="1645" priority="1646" stopIfTrue="1" operator="lessThan">
      <formula>$C$4</formula>
    </cfRule>
  </conditionalFormatting>
  <conditionalFormatting sqref="BO42">
    <cfRule type="cellIs" dxfId="1646" priority="1647" stopIfTrue="1" operator="lessThan">
      <formula>$C$4</formula>
    </cfRule>
  </conditionalFormatting>
  <conditionalFormatting sqref="BO43">
    <cfRule type="cellIs" dxfId="1647" priority="1648" stopIfTrue="1" operator="lessThan">
      <formula>$C$4</formula>
    </cfRule>
  </conditionalFormatting>
  <conditionalFormatting sqref="BO44">
    <cfRule type="cellIs" dxfId="1648" priority="1649" stopIfTrue="1" operator="lessThan">
      <formula>$C$4</formula>
    </cfRule>
  </conditionalFormatting>
  <conditionalFormatting sqref="BO45">
    <cfRule type="cellIs" dxfId="1649" priority="1650" stopIfTrue="1" operator="lessThan">
      <formula>$C$4</formula>
    </cfRule>
  </conditionalFormatting>
  <conditionalFormatting sqref="BO46">
    <cfRule type="cellIs" dxfId="1650" priority="1651" stopIfTrue="1" operator="lessThan">
      <formula>$C$4</formula>
    </cfRule>
  </conditionalFormatting>
  <conditionalFormatting sqref="BO47">
    <cfRule type="cellIs" dxfId="1651" priority="1652" stopIfTrue="1" operator="lessThan">
      <formula>$C$4</formula>
    </cfRule>
  </conditionalFormatting>
  <conditionalFormatting sqref="BO48">
    <cfRule type="cellIs" dxfId="1652" priority="1653" stopIfTrue="1" operator="lessThan">
      <formula>$C$4</formula>
    </cfRule>
  </conditionalFormatting>
  <conditionalFormatting sqref="BO49">
    <cfRule type="cellIs" dxfId="1653" priority="1654" stopIfTrue="1" operator="lessThan">
      <formula>$C$4</formula>
    </cfRule>
  </conditionalFormatting>
  <conditionalFormatting sqref="BO50">
    <cfRule type="cellIs" dxfId="1654" priority="1655" stopIfTrue="1" operator="lessThan">
      <formula>$C$4</formula>
    </cfRule>
  </conditionalFormatting>
  <conditionalFormatting sqref="BO51">
    <cfRule type="cellIs" dxfId="1655" priority="1656" stopIfTrue="1" operator="lessThan">
      <formula>$C$4</formula>
    </cfRule>
  </conditionalFormatting>
  <conditionalFormatting sqref="BO52">
    <cfRule type="cellIs" dxfId="1656" priority="1657" stopIfTrue="1" operator="lessThan">
      <formula>$C$4</formula>
    </cfRule>
  </conditionalFormatting>
  <conditionalFormatting sqref="BO53">
    <cfRule type="cellIs" dxfId="1657" priority="1658" stopIfTrue="1" operator="lessThan">
      <formula>$C$4</formula>
    </cfRule>
  </conditionalFormatting>
  <conditionalFormatting sqref="BO54">
    <cfRule type="cellIs" dxfId="1658" priority="1659" stopIfTrue="1" operator="lessThan">
      <formula>$C$4</formula>
    </cfRule>
  </conditionalFormatting>
  <conditionalFormatting sqref="BO55">
    <cfRule type="cellIs" dxfId="1659" priority="1660" stopIfTrue="1" operator="lessThan">
      <formula>$C$4</formula>
    </cfRule>
  </conditionalFormatting>
  <conditionalFormatting sqref="BO56">
    <cfRule type="cellIs" dxfId="1660" priority="1661" stopIfTrue="1" operator="lessThan">
      <formula>$C$4</formula>
    </cfRule>
  </conditionalFormatting>
  <conditionalFormatting sqref="BO57">
    <cfRule type="cellIs" dxfId="1661" priority="1662" stopIfTrue="1" operator="lessThan">
      <formula>$C$4</formula>
    </cfRule>
  </conditionalFormatting>
  <conditionalFormatting sqref="BO58">
    <cfRule type="cellIs" dxfId="1662" priority="1663" stopIfTrue="1" operator="lessThan">
      <formula>$C$4</formula>
    </cfRule>
  </conditionalFormatting>
  <conditionalFormatting sqref="BO59">
    <cfRule type="cellIs" dxfId="1663" priority="1664" stopIfTrue="1" operator="lessThan">
      <formula>$C$4</formula>
    </cfRule>
  </conditionalFormatting>
  <conditionalFormatting sqref="BO60">
    <cfRule type="cellIs" dxfId="1664" priority="1665" stopIfTrue="1" operator="lessThan">
      <formula>$C$4</formula>
    </cfRule>
  </conditionalFormatting>
  <conditionalFormatting sqref="BP11">
    <cfRule type="cellIs" dxfId="1665" priority="1666" stopIfTrue="1" operator="lessThan">
      <formula>$C$4</formula>
    </cfRule>
  </conditionalFormatting>
  <conditionalFormatting sqref="BP12">
    <cfRule type="cellIs" dxfId="1666" priority="1667" stopIfTrue="1" operator="lessThan">
      <formula>$C$4</formula>
    </cfRule>
  </conditionalFormatting>
  <conditionalFormatting sqref="BP13">
    <cfRule type="cellIs" dxfId="1667" priority="1668" stopIfTrue="1" operator="lessThan">
      <formula>$C$4</formula>
    </cfRule>
  </conditionalFormatting>
  <conditionalFormatting sqref="BP14">
    <cfRule type="cellIs" dxfId="1668" priority="1669" stopIfTrue="1" operator="lessThan">
      <formula>$C$4</formula>
    </cfRule>
  </conditionalFormatting>
  <conditionalFormatting sqref="BP15">
    <cfRule type="cellIs" dxfId="1669" priority="1670" stopIfTrue="1" operator="lessThan">
      <formula>$C$4</formula>
    </cfRule>
  </conditionalFormatting>
  <conditionalFormatting sqref="BP16">
    <cfRule type="cellIs" dxfId="1670" priority="1671" stopIfTrue="1" operator="lessThan">
      <formula>$C$4</formula>
    </cfRule>
  </conditionalFormatting>
  <conditionalFormatting sqref="BP17">
    <cfRule type="cellIs" dxfId="1671" priority="1672" stopIfTrue="1" operator="lessThan">
      <formula>$C$4</formula>
    </cfRule>
  </conditionalFormatting>
  <conditionalFormatting sqref="BP18">
    <cfRule type="cellIs" dxfId="1672" priority="1673" stopIfTrue="1" operator="lessThan">
      <formula>$C$4</formula>
    </cfRule>
  </conditionalFormatting>
  <conditionalFormatting sqref="BP19">
    <cfRule type="cellIs" dxfId="1673" priority="1674" stopIfTrue="1" operator="lessThan">
      <formula>$C$4</formula>
    </cfRule>
  </conditionalFormatting>
  <conditionalFormatting sqref="BP20">
    <cfRule type="cellIs" dxfId="1674" priority="1675" stopIfTrue="1" operator="lessThan">
      <formula>$C$4</formula>
    </cfRule>
  </conditionalFormatting>
  <conditionalFormatting sqref="BP21">
    <cfRule type="cellIs" dxfId="1675" priority="1676" stopIfTrue="1" operator="lessThan">
      <formula>$C$4</formula>
    </cfRule>
  </conditionalFormatting>
  <conditionalFormatting sqref="BP22">
    <cfRule type="cellIs" dxfId="1676" priority="1677" stopIfTrue="1" operator="lessThan">
      <formula>$C$4</formula>
    </cfRule>
  </conditionalFormatting>
  <conditionalFormatting sqref="BP23">
    <cfRule type="cellIs" dxfId="1677" priority="1678" stopIfTrue="1" operator="lessThan">
      <formula>$C$4</formula>
    </cfRule>
  </conditionalFormatting>
  <conditionalFormatting sqref="BP24">
    <cfRule type="cellIs" dxfId="1678" priority="1679" stopIfTrue="1" operator="lessThan">
      <formula>$C$4</formula>
    </cfRule>
  </conditionalFormatting>
  <conditionalFormatting sqref="BP25">
    <cfRule type="cellIs" dxfId="1679" priority="1680" stopIfTrue="1" operator="lessThan">
      <formula>$C$4</formula>
    </cfRule>
  </conditionalFormatting>
  <conditionalFormatting sqref="BP26">
    <cfRule type="cellIs" dxfId="1680" priority="1681" stopIfTrue="1" operator="lessThan">
      <formula>$C$4</formula>
    </cfRule>
  </conditionalFormatting>
  <conditionalFormatting sqref="BP27">
    <cfRule type="cellIs" dxfId="1681" priority="1682" stopIfTrue="1" operator="lessThan">
      <formula>$C$4</formula>
    </cfRule>
  </conditionalFormatting>
  <conditionalFormatting sqref="BP28">
    <cfRule type="cellIs" dxfId="1682" priority="1683" stopIfTrue="1" operator="lessThan">
      <formula>$C$4</formula>
    </cfRule>
  </conditionalFormatting>
  <conditionalFormatting sqref="BP29">
    <cfRule type="cellIs" dxfId="1683" priority="1684" stopIfTrue="1" operator="lessThan">
      <formula>$C$4</formula>
    </cfRule>
  </conditionalFormatting>
  <conditionalFormatting sqref="BP30">
    <cfRule type="cellIs" dxfId="1684" priority="1685" stopIfTrue="1" operator="lessThan">
      <formula>$C$4</formula>
    </cfRule>
  </conditionalFormatting>
  <conditionalFormatting sqref="BP31">
    <cfRule type="cellIs" dxfId="1685" priority="1686" stopIfTrue="1" operator="lessThan">
      <formula>$C$4</formula>
    </cfRule>
  </conditionalFormatting>
  <conditionalFormatting sqref="BP32">
    <cfRule type="cellIs" dxfId="1686" priority="1687" stopIfTrue="1" operator="lessThan">
      <formula>$C$4</formula>
    </cfRule>
  </conditionalFormatting>
  <conditionalFormatting sqref="BP33">
    <cfRule type="cellIs" dxfId="1687" priority="1688" stopIfTrue="1" operator="lessThan">
      <formula>$C$4</formula>
    </cfRule>
  </conditionalFormatting>
  <conditionalFormatting sqref="BP34">
    <cfRule type="cellIs" dxfId="1688" priority="1689" stopIfTrue="1" operator="lessThan">
      <formula>$C$4</formula>
    </cfRule>
  </conditionalFormatting>
  <conditionalFormatting sqref="BP35">
    <cfRule type="cellIs" dxfId="1689" priority="1690" stopIfTrue="1" operator="lessThan">
      <formula>$C$4</formula>
    </cfRule>
  </conditionalFormatting>
  <conditionalFormatting sqref="BP36">
    <cfRule type="cellIs" dxfId="1690" priority="1691" stopIfTrue="1" operator="lessThan">
      <formula>$C$4</formula>
    </cfRule>
  </conditionalFormatting>
  <conditionalFormatting sqref="BP37">
    <cfRule type="cellIs" dxfId="1691" priority="1692" stopIfTrue="1" operator="lessThan">
      <formula>$C$4</formula>
    </cfRule>
  </conditionalFormatting>
  <conditionalFormatting sqref="BP38">
    <cfRule type="cellIs" dxfId="1692" priority="1693" stopIfTrue="1" operator="lessThan">
      <formula>$C$4</formula>
    </cfRule>
  </conditionalFormatting>
  <conditionalFormatting sqref="BP39">
    <cfRule type="cellIs" dxfId="1693" priority="1694" stopIfTrue="1" operator="lessThan">
      <formula>$C$4</formula>
    </cfRule>
  </conditionalFormatting>
  <conditionalFormatting sqref="BP40">
    <cfRule type="cellIs" dxfId="1694" priority="1695" stopIfTrue="1" operator="lessThan">
      <formula>$C$4</formula>
    </cfRule>
  </conditionalFormatting>
  <conditionalFormatting sqref="BP41">
    <cfRule type="cellIs" dxfId="1695" priority="1696" stopIfTrue="1" operator="lessThan">
      <formula>$C$4</formula>
    </cfRule>
  </conditionalFormatting>
  <conditionalFormatting sqref="BP42">
    <cfRule type="cellIs" dxfId="1696" priority="1697" stopIfTrue="1" operator="lessThan">
      <formula>$C$4</formula>
    </cfRule>
  </conditionalFormatting>
  <conditionalFormatting sqref="BP43">
    <cfRule type="cellIs" dxfId="1697" priority="1698" stopIfTrue="1" operator="lessThan">
      <formula>$C$4</formula>
    </cfRule>
  </conditionalFormatting>
  <conditionalFormatting sqref="BP44">
    <cfRule type="cellIs" dxfId="1698" priority="1699" stopIfTrue="1" operator="lessThan">
      <formula>$C$4</formula>
    </cfRule>
  </conditionalFormatting>
  <conditionalFormatting sqref="BP45">
    <cfRule type="cellIs" dxfId="1699" priority="1700" stopIfTrue="1" operator="lessThan">
      <formula>$C$4</formula>
    </cfRule>
  </conditionalFormatting>
  <conditionalFormatting sqref="BP46">
    <cfRule type="cellIs" dxfId="1700" priority="1701" stopIfTrue="1" operator="lessThan">
      <formula>$C$4</formula>
    </cfRule>
  </conditionalFormatting>
  <conditionalFormatting sqref="BP47">
    <cfRule type="cellIs" dxfId="1701" priority="1702" stopIfTrue="1" operator="lessThan">
      <formula>$C$4</formula>
    </cfRule>
  </conditionalFormatting>
  <conditionalFormatting sqref="BP48">
    <cfRule type="cellIs" dxfId="1702" priority="1703" stopIfTrue="1" operator="lessThan">
      <formula>$C$4</formula>
    </cfRule>
  </conditionalFormatting>
  <conditionalFormatting sqref="BP49">
    <cfRule type="cellIs" dxfId="1703" priority="1704" stopIfTrue="1" operator="lessThan">
      <formula>$C$4</formula>
    </cfRule>
  </conditionalFormatting>
  <conditionalFormatting sqref="BP50">
    <cfRule type="cellIs" dxfId="1704" priority="1705" stopIfTrue="1" operator="lessThan">
      <formula>$C$4</formula>
    </cfRule>
  </conditionalFormatting>
  <conditionalFormatting sqref="BP51">
    <cfRule type="cellIs" dxfId="1705" priority="1706" stopIfTrue="1" operator="lessThan">
      <formula>$C$4</formula>
    </cfRule>
  </conditionalFormatting>
  <conditionalFormatting sqref="BP52">
    <cfRule type="cellIs" dxfId="1706" priority="1707" stopIfTrue="1" operator="lessThan">
      <formula>$C$4</formula>
    </cfRule>
  </conditionalFormatting>
  <conditionalFormatting sqref="BP53">
    <cfRule type="cellIs" dxfId="1707" priority="1708" stopIfTrue="1" operator="lessThan">
      <formula>$C$4</formula>
    </cfRule>
  </conditionalFormatting>
  <conditionalFormatting sqref="BP54">
    <cfRule type="cellIs" dxfId="1708" priority="1709" stopIfTrue="1" operator="lessThan">
      <formula>$C$4</formula>
    </cfRule>
  </conditionalFormatting>
  <conditionalFormatting sqref="BP55">
    <cfRule type="cellIs" dxfId="1709" priority="1710" stopIfTrue="1" operator="lessThan">
      <formula>$C$4</formula>
    </cfRule>
  </conditionalFormatting>
  <conditionalFormatting sqref="BP56">
    <cfRule type="cellIs" dxfId="1710" priority="1711" stopIfTrue="1" operator="lessThan">
      <formula>$C$4</formula>
    </cfRule>
  </conditionalFormatting>
  <conditionalFormatting sqref="BP57">
    <cfRule type="cellIs" dxfId="1711" priority="1712" stopIfTrue="1" operator="lessThan">
      <formula>$C$4</formula>
    </cfRule>
  </conditionalFormatting>
  <conditionalFormatting sqref="BP58">
    <cfRule type="cellIs" dxfId="1712" priority="1713" stopIfTrue="1" operator="lessThan">
      <formula>$C$4</formula>
    </cfRule>
  </conditionalFormatting>
  <conditionalFormatting sqref="BP59">
    <cfRule type="cellIs" dxfId="1713" priority="1714" stopIfTrue="1" operator="lessThan">
      <formula>$C$4</formula>
    </cfRule>
  </conditionalFormatting>
  <conditionalFormatting sqref="BP60">
    <cfRule type="cellIs" dxfId="1714" priority="1715" stopIfTrue="1" operator="lessThan">
      <formula>$C$4</formula>
    </cfRule>
  </conditionalFormatting>
  <conditionalFormatting sqref="BQ11">
    <cfRule type="cellIs" dxfId="1715" priority="1716" stopIfTrue="1" operator="lessThan">
      <formula>$C$4</formula>
    </cfRule>
  </conditionalFormatting>
  <conditionalFormatting sqref="BQ12">
    <cfRule type="cellIs" dxfId="1716" priority="1717" stopIfTrue="1" operator="lessThan">
      <formula>$C$4</formula>
    </cfRule>
  </conditionalFormatting>
  <conditionalFormatting sqref="BQ13">
    <cfRule type="cellIs" dxfId="1717" priority="1718" stopIfTrue="1" operator="lessThan">
      <formula>$C$4</formula>
    </cfRule>
  </conditionalFormatting>
  <conditionalFormatting sqref="BQ14">
    <cfRule type="cellIs" dxfId="1718" priority="1719" stopIfTrue="1" operator="lessThan">
      <formula>$C$4</formula>
    </cfRule>
  </conditionalFormatting>
  <conditionalFormatting sqref="BQ15">
    <cfRule type="cellIs" dxfId="1719" priority="1720" stopIfTrue="1" operator="lessThan">
      <formula>$C$4</formula>
    </cfRule>
  </conditionalFormatting>
  <conditionalFormatting sqref="BQ16">
    <cfRule type="cellIs" dxfId="1720" priority="1721" stopIfTrue="1" operator="lessThan">
      <formula>$C$4</formula>
    </cfRule>
  </conditionalFormatting>
  <conditionalFormatting sqref="BQ17">
    <cfRule type="cellIs" dxfId="1721" priority="1722" stopIfTrue="1" operator="lessThan">
      <formula>$C$4</formula>
    </cfRule>
  </conditionalFormatting>
  <conditionalFormatting sqref="BQ18">
    <cfRule type="cellIs" dxfId="1722" priority="1723" stopIfTrue="1" operator="lessThan">
      <formula>$C$4</formula>
    </cfRule>
  </conditionalFormatting>
  <conditionalFormatting sqref="BQ19">
    <cfRule type="cellIs" dxfId="1723" priority="1724" stopIfTrue="1" operator="lessThan">
      <formula>$C$4</formula>
    </cfRule>
  </conditionalFormatting>
  <conditionalFormatting sqref="BQ20">
    <cfRule type="cellIs" dxfId="1724" priority="1725" stopIfTrue="1" operator="lessThan">
      <formula>$C$4</formula>
    </cfRule>
  </conditionalFormatting>
  <conditionalFormatting sqref="BQ21">
    <cfRule type="cellIs" dxfId="1725" priority="1726" stopIfTrue="1" operator="lessThan">
      <formula>$C$4</formula>
    </cfRule>
  </conditionalFormatting>
  <conditionalFormatting sqref="BQ22">
    <cfRule type="cellIs" dxfId="1726" priority="1727" stopIfTrue="1" operator="lessThan">
      <formula>$C$4</formula>
    </cfRule>
  </conditionalFormatting>
  <conditionalFormatting sqref="BQ23">
    <cfRule type="cellIs" dxfId="1727" priority="1728" stopIfTrue="1" operator="lessThan">
      <formula>$C$4</formula>
    </cfRule>
  </conditionalFormatting>
  <conditionalFormatting sqref="BQ24">
    <cfRule type="cellIs" dxfId="1728" priority="1729" stopIfTrue="1" operator="lessThan">
      <formula>$C$4</formula>
    </cfRule>
  </conditionalFormatting>
  <conditionalFormatting sqref="BQ25">
    <cfRule type="cellIs" dxfId="1729" priority="1730" stopIfTrue="1" operator="lessThan">
      <formula>$C$4</formula>
    </cfRule>
  </conditionalFormatting>
  <conditionalFormatting sqref="BQ26">
    <cfRule type="cellIs" dxfId="1730" priority="1731" stopIfTrue="1" operator="lessThan">
      <formula>$C$4</formula>
    </cfRule>
  </conditionalFormatting>
  <conditionalFormatting sqref="BQ27">
    <cfRule type="cellIs" dxfId="1731" priority="1732" stopIfTrue="1" operator="lessThan">
      <formula>$C$4</formula>
    </cfRule>
  </conditionalFormatting>
  <conditionalFormatting sqref="BQ28">
    <cfRule type="cellIs" dxfId="1732" priority="1733" stopIfTrue="1" operator="lessThan">
      <formula>$C$4</formula>
    </cfRule>
  </conditionalFormatting>
  <conditionalFormatting sqref="BQ29">
    <cfRule type="cellIs" dxfId="1733" priority="1734" stopIfTrue="1" operator="lessThan">
      <formula>$C$4</formula>
    </cfRule>
  </conditionalFormatting>
  <conditionalFormatting sqref="BQ30">
    <cfRule type="cellIs" dxfId="1734" priority="1735" stopIfTrue="1" operator="lessThan">
      <formula>$C$4</formula>
    </cfRule>
  </conditionalFormatting>
  <conditionalFormatting sqref="BQ31">
    <cfRule type="cellIs" dxfId="1735" priority="1736" stopIfTrue="1" operator="lessThan">
      <formula>$C$4</formula>
    </cfRule>
  </conditionalFormatting>
  <conditionalFormatting sqref="BQ32">
    <cfRule type="cellIs" dxfId="1736" priority="1737" stopIfTrue="1" operator="lessThan">
      <formula>$C$4</formula>
    </cfRule>
  </conditionalFormatting>
  <conditionalFormatting sqref="BQ33">
    <cfRule type="cellIs" dxfId="1737" priority="1738" stopIfTrue="1" operator="lessThan">
      <formula>$C$4</formula>
    </cfRule>
  </conditionalFormatting>
  <conditionalFormatting sqref="BQ34">
    <cfRule type="cellIs" dxfId="1738" priority="1739" stopIfTrue="1" operator="lessThan">
      <formula>$C$4</formula>
    </cfRule>
  </conditionalFormatting>
  <conditionalFormatting sqref="BQ35">
    <cfRule type="cellIs" dxfId="1739" priority="1740" stopIfTrue="1" operator="lessThan">
      <formula>$C$4</formula>
    </cfRule>
  </conditionalFormatting>
  <conditionalFormatting sqref="BQ36">
    <cfRule type="cellIs" dxfId="1740" priority="1741" stopIfTrue="1" operator="lessThan">
      <formula>$C$4</formula>
    </cfRule>
  </conditionalFormatting>
  <conditionalFormatting sqref="BQ37">
    <cfRule type="cellIs" dxfId="1741" priority="1742" stopIfTrue="1" operator="lessThan">
      <formula>$C$4</formula>
    </cfRule>
  </conditionalFormatting>
  <conditionalFormatting sqref="BQ38">
    <cfRule type="cellIs" dxfId="1742" priority="1743" stopIfTrue="1" operator="lessThan">
      <formula>$C$4</formula>
    </cfRule>
  </conditionalFormatting>
  <conditionalFormatting sqref="BQ39">
    <cfRule type="cellIs" dxfId="1743" priority="1744" stopIfTrue="1" operator="lessThan">
      <formula>$C$4</formula>
    </cfRule>
  </conditionalFormatting>
  <conditionalFormatting sqref="BQ40">
    <cfRule type="cellIs" dxfId="1744" priority="1745" stopIfTrue="1" operator="lessThan">
      <formula>$C$4</formula>
    </cfRule>
  </conditionalFormatting>
  <conditionalFormatting sqref="BQ41">
    <cfRule type="cellIs" dxfId="1745" priority="1746" stopIfTrue="1" operator="lessThan">
      <formula>$C$4</formula>
    </cfRule>
  </conditionalFormatting>
  <conditionalFormatting sqref="BQ42">
    <cfRule type="cellIs" dxfId="1746" priority="1747" stopIfTrue="1" operator="lessThan">
      <formula>$C$4</formula>
    </cfRule>
  </conditionalFormatting>
  <conditionalFormatting sqref="BQ43">
    <cfRule type="cellIs" dxfId="1747" priority="1748" stopIfTrue="1" operator="lessThan">
      <formula>$C$4</formula>
    </cfRule>
  </conditionalFormatting>
  <conditionalFormatting sqref="BQ44">
    <cfRule type="cellIs" dxfId="1748" priority="1749" stopIfTrue="1" operator="lessThan">
      <formula>$C$4</formula>
    </cfRule>
  </conditionalFormatting>
  <conditionalFormatting sqref="BQ45">
    <cfRule type="cellIs" dxfId="1749" priority="1750" stopIfTrue="1" operator="lessThan">
      <formula>$C$4</formula>
    </cfRule>
  </conditionalFormatting>
  <conditionalFormatting sqref="BQ46">
    <cfRule type="cellIs" dxfId="1750" priority="1751" stopIfTrue="1" operator="lessThan">
      <formula>$C$4</formula>
    </cfRule>
  </conditionalFormatting>
  <conditionalFormatting sqref="BQ47">
    <cfRule type="cellIs" dxfId="1751" priority="1752" stopIfTrue="1" operator="lessThan">
      <formula>$C$4</formula>
    </cfRule>
  </conditionalFormatting>
  <conditionalFormatting sqref="BQ48">
    <cfRule type="cellIs" dxfId="1752" priority="1753" stopIfTrue="1" operator="lessThan">
      <formula>$C$4</formula>
    </cfRule>
  </conditionalFormatting>
  <conditionalFormatting sqref="BQ49">
    <cfRule type="cellIs" dxfId="1753" priority="1754" stopIfTrue="1" operator="lessThan">
      <formula>$C$4</formula>
    </cfRule>
  </conditionalFormatting>
  <conditionalFormatting sqref="BQ50">
    <cfRule type="cellIs" dxfId="1754" priority="1755" stopIfTrue="1" operator="lessThan">
      <formula>$C$4</formula>
    </cfRule>
  </conditionalFormatting>
  <conditionalFormatting sqref="BQ51">
    <cfRule type="cellIs" dxfId="1755" priority="1756" stopIfTrue="1" operator="lessThan">
      <formula>$C$4</formula>
    </cfRule>
  </conditionalFormatting>
  <conditionalFormatting sqref="BQ52">
    <cfRule type="cellIs" dxfId="1756" priority="1757" stopIfTrue="1" operator="lessThan">
      <formula>$C$4</formula>
    </cfRule>
  </conditionalFormatting>
  <conditionalFormatting sqref="BQ53">
    <cfRule type="cellIs" dxfId="1757" priority="1758" stopIfTrue="1" operator="lessThan">
      <formula>$C$4</formula>
    </cfRule>
  </conditionalFormatting>
  <conditionalFormatting sqref="BQ54">
    <cfRule type="cellIs" dxfId="1758" priority="1759" stopIfTrue="1" operator="lessThan">
      <formula>$C$4</formula>
    </cfRule>
  </conditionalFormatting>
  <conditionalFormatting sqref="BQ55">
    <cfRule type="cellIs" dxfId="1759" priority="1760" stopIfTrue="1" operator="lessThan">
      <formula>$C$4</formula>
    </cfRule>
  </conditionalFormatting>
  <conditionalFormatting sqref="BQ56">
    <cfRule type="cellIs" dxfId="1760" priority="1761" stopIfTrue="1" operator="lessThan">
      <formula>$C$4</formula>
    </cfRule>
  </conditionalFormatting>
  <conditionalFormatting sqref="BQ57">
    <cfRule type="cellIs" dxfId="1761" priority="1762" stopIfTrue="1" operator="lessThan">
      <formula>$C$4</formula>
    </cfRule>
  </conditionalFormatting>
  <conditionalFormatting sqref="BQ58">
    <cfRule type="cellIs" dxfId="1762" priority="1763" stopIfTrue="1" operator="lessThan">
      <formula>$C$4</formula>
    </cfRule>
  </conditionalFormatting>
  <conditionalFormatting sqref="BQ59">
    <cfRule type="cellIs" dxfId="1763" priority="1764" stopIfTrue="1" operator="lessThan">
      <formula>$C$4</formula>
    </cfRule>
  </conditionalFormatting>
  <conditionalFormatting sqref="BQ60">
    <cfRule type="cellIs" dxfId="1764" priority="1765" stopIfTrue="1" operator="lessThan">
      <formula>$C$4</formula>
    </cfRule>
  </conditionalFormatting>
  <conditionalFormatting sqref="BR11">
    <cfRule type="cellIs" dxfId="1765" priority="1766" stopIfTrue="1" operator="lessThan">
      <formula>$C$4</formula>
    </cfRule>
  </conditionalFormatting>
  <conditionalFormatting sqref="BR12">
    <cfRule type="cellIs" dxfId="1766" priority="1767" stopIfTrue="1" operator="lessThan">
      <formula>$C$4</formula>
    </cfRule>
  </conditionalFormatting>
  <conditionalFormatting sqref="BR13">
    <cfRule type="cellIs" dxfId="1767" priority="1768" stopIfTrue="1" operator="lessThan">
      <formula>$C$4</formula>
    </cfRule>
  </conditionalFormatting>
  <conditionalFormatting sqref="BR14">
    <cfRule type="cellIs" dxfId="1768" priority="1769" stopIfTrue="1" operator="lessThan">
      <formula>$C$4</formula>
    </cfRule>
  </conditionalFormatting>
  <conditionalFormatting sqref="BR15">
    <cfRule type="cellIs" dxfId="1769" priority="1770" stopIfTrue="1" operator="lessThan">
      <formula>$C$4</formula>
    </cfRule>
  </conditionalFormatting>
  <conditionalFormatting sqref="BR16">
    <cfRule type="cellIs" dxfId="1770" priority="1771" stopIfTrue="1" operator="lessThan">
      <formula>$C$4</formula>
    </cfRule>
  </conditionalFormatting>
  <conditionalFormatting sqref="BR17">
    <cfRule type="cellIs" dxfId="1771" priority="1772" stopIfTrue="1" operator="lessThan">
      <formula>$C$4</formula>
    </cfRule>
  </conditionalFormatting>
  <conditionalFormatting sqref="BR18">
    <cfRule type="cellIs" dxfId="1772" priority="1773" stopIfTrue="1" operator="lessThan">
      <formula>$C$4</formula>
    </cfRule>
  </conditionalFormatting>
  <conditionalFormatting sqref="BR19">
    <cfRule type="cellIs" dxfId="1773" priority="1774" stopIfTrue="1" operator="lessThan">
      <formula>$C$4</formula>
    </cfRule>
  </conditionalFormatting>
  <conditionalFormatting sqref="BR20">
    <cfRule type="cellIs" dxfId="1774" priority="1775" stopIfTrue="1" operator="lessThan">
      <formula>$C$4</formula>
    </cfRule>
  </conditionalFormatting>
  <conditionalFormatting sqref="BR21">
    <cfRule type="cellIs" dxfId="1775" priority="1776" stopIfTrue="1" operator="lessThan">
      <formula>$C$4</formula>
    </cfRule>
  </conditionalFormatting>
  <conditionalFormatting sqref="BR22">
    <cfRule type="cellIs" dxfId="1776" priority="1777" stopIfTrue="1" operator="lessThan">
      <formula>$C$4</formula>
    </cfRule>
  </conditionalFormatting>
  <conditionalFormatting sqref="BR23">
    <cfRule type="cellIs" dxfId="1777" priority="1778" stopIfTrue="1" operator="lessThan">
      <formula>$C$4</formula>
    </cfRule>
  </conditionalFormatting>
  <conditionalFormatting sqref="BR24">
    <cfRule type="cellIs" dxfId="1778" priority="1779" stopIfTrue="1" operator="lessThan">
      <formula>$C$4</formula>
    </cfRule>
  </conditionalFormatting>
  <conditionalFormatting sqref="BR25">
    <cfRule type="cellIs" dxfId="1779" priority="1780" stopIfTrue="1" operator="lessThan">
      <formula>$C$4</formula>
    </cfRule>
  </conditionalFormatting>
  <conditionalFormatting sqref="BR26">
    <cfRule type="cellIs" dxfId="1780" priority="1781" stopIfTrue="1" operator="lessThan">
      <formula>$C$4</formula>
    </cfRule>
  </conditionalFormatting>
  <conditionalFormatting sqref="BR27">
    <cfRule type="cellIs" dxfId="1781" priority="1782" stopIfTrue="1" operator="lessThan">
      <formula>$C$4</formula>
    </cfRule>
  </conditionalFormatting>
  <conditionalFormatting sqref="BR28">
    <cfRule type="cellIs" dxfId="1782" priority="1783" stopIfTrue="1" operator="lessThan">
      <formula>$C$4</formula>
    </cfRule>
  </conditionalFormatting>
  <conditionalFormatting sqref="BR29">
    <cfRule type="cellIs" dxfId="1783" priority="1784" stopIfTrue="1" operator="lessThan">
      <formula>$C$4</formula>
    </cfRule>
  </conditionalFormatting>
  <conditionalFormatting sqref="BR30">
    <cfRule type="cellIs" dxfId="1784" priority="1785" stopIfTrue="1" operator="lessThan">
      <formula>$C$4</formula>
    </cfRule>
  </conditionalFormatting>
  <conditionalFormatting sqref="BR31">
    <cfRule type="cellIs" dxfId="1785" priority="1786" stopIfTrue="1" operator="lessThan">
      <formula>$C$4</formula>
    </cfRule>
  </conditionalFormatting>
  <conditionalFormatting sqref="BR32">
    <cfRule type="cellIs" dxfId="1786" priority="1787" stopIfTrue="1" operator="lessThan">
      <formula>$C$4</formula>
    </cfRule>
  </conditionalFormatting>
  <conditionalFormatting sqref="BR33">
    <cfRule type="cellIs" dxfId="1787" priority="1788" stopIfTrue="1" operator="lessThan">
      <formula>$C$4</formula>
    </cfRule>
  </conditionalFormatting>
  <conditionalFormatting sqref="BR34">
    <cfRule type="cellIs" dxfId="1788" priority="1789" stopIfTrue="1" operator="lessThan">
      <formula>$C$4</formula>
    </cfRule>
  </conditionalFormatting>
  <conditionalFormatting sqref="BR35">
    <cfRule type="cellIs" dxfId="1789" priority="1790" stopIfTrue="1" operator="lessThan">
      <formula>$C$4</formula>
    </cfRule>
  </conditionalFormatting>
  <conditionalFormatting sqref="BR36">
    <cfRule type="cellIs" dxfId="1790" priority="1791" stopIfTrue="1" operator="lessThan">
      <formula>$C$4</formula>
    </cfRule>
  </conditionalFormatting>
  <conditionalFormatting sqref="BR37">
    <cfRule type="cellIs" dxfId="1791" priority="1792" stopIfTrue="1" operator="lessThan">
      <formula>$C$4</formula>
    </cfRule>
  </conditionalFormatting>
  <conditionalFormatting sqref="BR38">
    <cfRule type="cellIs" dxfId="1792" priority="1793" stopIfTrue="1" operator="lessThan">
      <formula>$C$4</formula>
    </cfRule>
  </conditionalFormatting>
  <conditionalFormatting sqref="BR39">
    <cfRule type="cellIs" dxfId="1793" priority="1794" stopIfTrue="1" operator="lessThan">
      <formula>$C$4</formula>
    </cfRule>
  </conditionalFormatting>
  <conditionalFormatting sqref="BR40">
    <cfRule type="cellIs" dxfId="1794" priority="1795" stopIfTrue="1" operator="lessThan">
      <formula>$C$4</formula>
    </cfRule>
  </conditionalFormatting>
  <conditionalFormatting sqref="BR41">
    <cfRule type="cellIs" dxfId="1795" priority="1796" stopIfTrue="1" operator="lessThan">
      <formula>$C$4</formula>
    </cfRule>
  </conditionalFormatting>
  <conditionalFormatting sqref="BR42">
    <cfRule type="cellIs" dxfId="1796" priority="1797" stopIfTrue="1" operator="lessThan">
      <formula>$C$4</formula>
    </cfRule>
  </conditionalFormatting>
  <conditionalFormatting sqref="BR43">
    <cfRule type="cellIs" dxfId="1797" priority="1798" stopIfTrue="1" operator="lessThan">
      <formula>$C$4</formula>
    </cfRule>
  </conditionalFormatting>
  <conditionalFormatting sqref="BR44">
    <cfRule type="cellIs" dxfId="1798" priority="1799" stopIfTrue="1" operator="lessThan">
      <formula>$C$4</formula>
    </cfRule>
  </conditionalFormatting>
  <conditionalFormatting sqref="BR45">
    <cfRule type="cellIs" dxfId="1799" priority="1800" stopIfTrue="1" operator="lessThan">
      <formula>$C$4</formula>
    </cfRule>
  </conditionalFormatting>
  <conditionalFormatting sqref="BR46">
    <cfRule type="cellIs" dxfId="1800" priority="1801" stopIfTrue="1" operator="lessThan">
      <formula>$C$4</formula>
    </cfRule>
  </conditionalFormatting>
  <conditionalFormatting sqref="BR47">
    <cfRule type="cellIs" dxfId="1801" priority="1802" stopIfTrue="1" operator="lessThan">
      <formula>$C$4</formula>
    </cfRule>
  </conditionalFormatting>
  <conditionalFormatting sqref="BR48">
    <cfRule type="cellIs" dxfId="1802" priority="1803" stopIfTrue="1" operator="lessThan">
      <formula>$C$4</formula>
    </cfRule>
  </conditionalFormatting>
  <conditionalFormatting sqref="BR49">
    <cfRule type="cellIs" dxfId="1803" priority="1804" stopIfTrue="1" operator="lessThan">
      <formula>$C$4</formula>
    </cfRule>
  </conditionalFormatting>
  <conditionalFormatting sqref="BR50">
    <cfRule type="cellIs" dxfId="1804" priority="1805" stopIfTrue="1" operator="lessThan">
      <formula>$C$4</formula>
    </cfRule>
  </conditionalFormatting>
  <conditionalFormatting sqref="BR51">
    <cfRule type="cellIs" dxfId="1805" priority="1806" stopIfTrue="1" operator="lessThan">
      <formula>$C$4</formula>
    </cfRule>
  </conditionalFormatting>
  <conditionalFormatting sqref="BR52">
    <cfRule type="cellIs" dxfId="1806" priority="1807" stopIfTrue="1" operator="lessThan">
      <formula>$C$4</formula>
    </cfRule>
  </conditionalFormatting>
  <conditionalFormatting sqref="BR53">
    <cfRule type="cellIs" dxfId="1807" priority="1808" stopIfTrue="1" operator="lessThan">
      <formula>$C$4</formula>
    </cfRule>
  </conditionalFormatting>
  <conditionalFormatting sqref="BR54">
    <cfRule type="cellIs" dxfId="1808" priority="1809" stopIfTrue="1" operator="lessThan">
      <formula>$C$4</formula>
    </cfRule>
  </conditionalFormatting>
  <conditionalFormatting sqref="BR55">
    <cfRule type="cellIs" dxfId="1809" priority="1810" stopIfTrue="1" operator="lessThan">
      <formula>$C$4</formula>
    </cfRule>
  </conditionalFormatting>
  <conditionalFormatting sqref="BR56">
    <cfRule type="cellIs" dxfId="1810" priority="1811" stopIfTrue="1" operator="lessThan">
      <formula>$C$4</formula>
    </cfRule>
  </conditionalFormatting>
  <conditionalFormatting sqref="BR57">
    <cfRule type="cellIs" dxfId="1811" priority="1812" stopIfTrue="1" operator="lessThan">
      <formula>$C$4</formula>
    </cfRule>
  </conditionalFormatting>
  <conditionalFormatting sqref="BR58">
    <cfRule type="cellIs" dxfId="1812" priority="1813" stopIfTrue="1" operator="lessThan">
      <formula>$C$4</formula>
    </cfRule>
  </conditionalFormatting>
  <conditionalFormatting sqref="BR59">
    <cfRule type="cellIs" dxfId="1813" priority="1814" stopIfTrue="1" operator="lessThan">
      <formula>$C$4</formula>
    </cfRule>
  </conditionalFormatting>
  <conditionalFormatting sqref="BR60">
    <cfRule type="cellIs" dxfId="1814" priority="1815" stopIfTrue="1" operator="lessThan">
      <formula>$C$4</formula>
    </cfRule>
  </conditionalFormatting>
  <conditionalFormatting sqref="BS11">
    <cfRule type="cellIs" dxfId="1815" priority="1816" stopIfTrue="1" operator="lessThan">
      <formula>$C$4</formula>
    </cfRule>
  </conditionalFormatting>
  <conditionalFormatting sqref="BS12">
    <cfRule type="cellIs" dxfId="1816" priority="1817" stopIfTrue="1" operator="lessThan">
      <formula>$C$4</formula>
    </cfRule>
  </conditionalFormatting>
  <conditionalFormatting sqref="BS13">
    <cfRule type="cellIs" dxfId="1817" priority="1818" stopIfTrue="1" operator="lessThan">
      <formula>$C$4</formula>
    </cfRule>
  </conditionalFormatting>
  <conditionalFormatting sqref="BS14">
    <cfRule type="cellIs" dxfId="1818" priority="1819" stopIfTrue="1" operator="lessThan">
      <formula>$C$4</formula>
    </cfRule>
  </conditionalFormatting>
  <conditionalFormatting sqref="BS15">
    <cfRule type="cellIs" dxfId="1819" priority="1820" stopIfTrue="1" operator="lessThan">
      <formula>$C$4</formula>
    </cfRule>
  </conditionalFormatting>
  <conditionalFormatting sqref="BS16">
    <cfRule type="cellIs" dxfId="1820" priority="1821" stopIfTrue="1" operator="lessThan">
      <formula>$C$4</formula>
    </cfRule>
  </conditionalFormatting>
  <conditionalFormatting sqref="BS17">
    <cfRule type="cellIs" dxfId="1821" priority="1822" stopIfTrue="1" operator="lessThan">
      <formula>$C$4</formula>
    </cfRule>
  </conditionalFormatting>
  <conditionalFormatting sqref="BS18">
    <cfRule type="cellIs" dxfId="1822" priority="1823" stopIfTrue="1" operator="lessThan">
      <formula>$C$4</formula>
    </cfRule>
  </conditionalFormatting>
  <conditionalFormatting sqref="BS19">
    <cfRule type="cellIs" dxfId="1823" priority="1824" stopIfTrue="1" operator="lessThan">
      <formula>$C$4</formula>
    </cfRule>
  </conditionalFormatting>
  <conditionalFormatting sqref="BS20">
    <cfRule type="cellIs" dxfId="1824" priority="1825" stopIfTrue="1" operator="lessThan">
      <formula>$C$4</formula>
    </cfRule>
  </conditionalFormatting>
  <conditionalFormatting sqref="BS21">
    <cfRule type="cellIs" dxfId="1825" priority="1826" stopIfTrue="1" operator="lessThan">
      <formula>$C$4</formula>
    </cfRule>
  </conditionalFormatting>
  <conditionalFormatting sqref="BS22">
    <cfRule type="cellIs" dxfId="1826" priority="1827" stopIfTrue="1" operator="lessThan">
      <formula>$C$4</formula>
    </cfRule>
  </conditionalFormatting>
  <conditionalFormatting sqref="BS23">
    <cfRule type="cellIs" dxfId="1827" priority="1828" stopIfTrue="1" operator="lessThan">
      <formula>$C$4</formula>
    </cfRule>
  </conditionalFormatting>
  <conditionalFormatting sqref="BS24">
    <cfRule type="cellIs" dxfId="1828" priority="1829" stopIfTrue="1" operator="lessThan">
      <formula>$C$4</formula>
    </cfRule>
  </conditionalFormatting>
  <conditionalFormatting sqref="BS25">
    <cfRule type="cellIs" dxfId="1829" priority="1830" stopIfTrue="1" operator="lessThan">
      <formula>$C$4</formula>
    </cfRule>
  </conditionalFormatting>
  <conditionalFormatting sqref="BS26">
    <cfRule type="cellIs" dxfId="1830" priority="1831" stopIfTrue="1" operator="lessThan">
      <formula>$C$4</formula>
    </cfRule>
  </conditionalFormatting>
  <conditionalFormatting sqref="BS27">
    <cfRule type="cellIs" dxfId="1831" priority="1832" stopIfTrue="1" operator="lessThan">
      <formula>$C$4</formula>
    </cfRule>
  </conditionalFormatting>
  <conditionalFormatting sqref="BS28">
    <cfRule type="cellIs" dxfId="1832" priority="1833" stopIfTrue="1" operator="lessThan">
      <formula>$C$4</formula>
    </cfRule>
  </conditionalFormatting>
  <conditionalFormatting sqref="BS29">
    <cfRule type="cellIs" dxfId="1833" priority="1834" stopIfTrue="1" operator="lessThan">
      <formula>$C$4</formula>
    </cfRule>
  </conditionalFormatting>
  <conditionalFormatting sqref="BS30">
    <cfRule type="cellIs" dxfId="1834" priority="1835" stopIfTrue="1" operator="lessThan">
      <formula>$C$4</formula>
    </cfRule>
  </conditionalFormatting>
  <conditionalFormatting sqref="BS31">
    <cfRule type="cellIs" dxfId="1835" priority="1836" stopIfTrue="1" operator="lessThan">
      <formula>$C$4</formula>
    </cfRule>
  </conditionalFormatting>
  <conditionalFormatting sqref="BS32">
    <cfRule type="cellIs" dxfId="1836" priority="1837" stopIfTrue="1" operator="lessThan">
      <formula>$C$4</formula>
    </cfRule>
  </conditionalFormatting>
  <conditionalFormatting sqref="BS33">
    <cfRule type="cellIs" dxfId="1837" priority="1838" stopIfTrue="1" operator="lessThan">
      <formula>$C$4</formula>
    </cfRule>
  </conditionalFormatting>
  <conditionalFormatting sqref="BS34">
    <cfRule type="cellIs" dxfId="1838" priority="1839" stopIfTrue="1" operator="lessThan">
      <formula>$C$4</formula>
    </cfRule>
  </conditionalFormatting>
  <conditionalFormatting sqref="BS35">
    <cfRule type="cellIs" dxfId="1839" priority="1840" stopIfTrue="1" operator="lessThan">
      <formula>$C$4</formula>
    </cfRule>
  </conditionalFormatting>
  <conditionalFormatting sqref="BS36">
    <cfRule type="cellIs" dxfId="1840" priority="1841" stopIfTrue="1" operator="lessThan">
      <formula>$C$4</formula>
    </cfRule>
  </conditionalFormatting>
  <conditionalFormatting sqref="BS37">
    <cfRule type="cellIs" dxfId="1841" priority="1842" stopIfTrue="1" operator="lessThan">
      <formula>$C$4</formula>
    </cfRule>
  </conditionalFormatting>
  <conditionalFormatting sqref="BS38">
    <cfRule type="cellIs" dxfId="1842" priority="1843" stopIfTrue="1" operator="lessThan">
      <formula>$C$4</formula>
    </cfRule>
  </conditionalFormatting>
  <conditionalFormatting sqref="BS39">
    <cfRule type="cellIs" dxfId="1843" priority="1844" stopIfTrue="1" operator="lessThan">
      <formula>$C$4</formula>
    </cfRule>
  </conditionalFormatting>
  <conditionalFormatting sqref="BS40">
    <cfRule type="cellIs" dxfId="1844" priority="1845" stopIfTrue="1" operator="lessThan">
      <formula>$C$4</formula>
    </cfRule>
  </conditionalFormatting>
  <conditionalFormatting sqref="BS41">
    <cfRule type="cellIs" dxfId="1845" priority="1846" stopIfTrue="1" operator="lessThan">
      <formula>$C$4</formula>
    </cfRule>
  </conditionalFormatting>
  <conditionalFormatting sqref="BS42">
    <cfRule type="cellIs" dxfId="1846" priority="1847" stopIfTrue="1" operator="lessThan">
      <formula>$C$4</formula>
    </cfRule>
  </conditionalFormatting>
  <conditionalFormatting sqref="BS43">
    <cfRule type="cellIs" dxfId="1847" priority="1848" stopIfTrue="1" operator="lessThan">
      <formula>$C$4</formula>
    </cfRule>
  </conditionalFormatting>
  <conditionalFormatting sqref="BS44">
    <cfRule type="cellIs" dxfId="1848" priority="1849" stopIfTrue="1" operator="lessThan">
      <formula>$C$4</formula>
    </cfRule>
  </conditionalFormatting>
  <conditionalFormatting sqref="BS45">
    <cfRule type="cellIs" dxfId="1849" priority="1850" stopIfTrue="1" operator="lessThan">
      <formula>$C$4</formula>
    </cfRule>
  </conditionalFormatting>
  <conditionalFormatting sqref="BS46">
    <cfRule type="cellIs" dxfId="1850" priority="1851" stopIfTrue="1" operator="lessThan">
      <formula>$C$4</formula>
    </cfRule>
  </conditionalFormatting>
  <conditionalFormatting sqref="BS47">
    <cfRule type="cellIs" dxfId="1851" priority="1852" stopIfTrue="1" operator="lessThan">
      <formula>$C$4</formula>
    </cfRule>
  </conditionalFormatting>
  <conditionalFormatting sqref="BS48">
    <cfRule type="cellIs" dxfId="1852" priority="1853" stopIfTrue="1" operator="lessThan">
      <formula>$C$4</formula>
    </cfRule>
  </conditionalFormatting>
  <conditionalFormatting sqref="BS49">
    <cfRule type="cellIs" dxfId="1853" priority="1854" stopIfTrue="1" operator="lessThan">
      <formula>$C$4</formula>
    </cfRule>
  </conditionalFormatting>
  <conditionalFormatting sqref="BS50">
    <cfRule type="cellIs" dxfId="1854" priority="1855" stopIfTrue="1" operator="lessThan">
      <formula>$C$4</formula>
    </cfRule>
  </conditionalFormatting>
  <conditionalFormatting sqref="BS51">
    <cfRule type="cellIs" dxfId="1855" priority="1856" stopIfTrue="1" operator="lessThan">
      <formula>$C$4</formula>
    </cfRule>
  </conditionalFormatting>
  <conditionalFormatting sqref="BS52">
    <cfRule type="cellIs" dxfId="1856" priority="1857" stopIfTrue="1" operator="lessThan">
      <formula>$C$4</formula>
    </cfRule>
  </conditionalFormatting>
  <conditionalFormatting sqref="BS53">
    <cfRule type="cellIs" dxfId="1857" priority="1858" stopIfTrue="1" operator="lessThan">
      <formula>$C$4</formula>
    </cfRule>
  </conditionalFormatting>
  <conditionalFormatting sqref="BS54">
    <cfRule type="cellIs" dxfId="1858" priority="1859" stopIfTrue="1" operator="lessThan">
      <formula>$C$4</formula>
    </cfRule>
  </conditionalFormatting>
  <conditionalFormatting sqref="BS55">
    <cfRule type="cellIs" dxfId="1859" priority="1860" stopIfTrue="1" operator="lessThan">
      <formula>$C$4</formula>
    </cfRule>
  </conditionalFormatting>
  <conditionalFormatting sqref="BS56">
    <cfRule type="cellIs" dxfId="1860" priority="1861" stopIfTrue="1" operator="lessThan">
      <formula>$C$4</formula>
    </cfRule>
  </conditionalFormatting>
  <conditionalFormatting sqref="BS57">
    <cfRule type="cellIs" dxfId="1861" priority="1862" stopIfTrue="1" operator="lessThan">
      <formula>$C$4</formula>
    </cfRule>
  </conditionalFormatting>
  <conditionalFormatting sqref="BS58">
    <cfRule type="cellIs" dxfId="1862" priority="1863" stopIfTrue="1" operator="lessThan">
      <formula>$C$4</formula>
    </cfRule>
  </conditionalFormatting>
  <conditionalFormatting sqref="BS59">
    <cfRule type="cellIs" dxfId="1863" priority="1864" stopIfTrue="1" operator="lessThan">
      <formula>$C$4</formula>
    </cfRule>
  </conditionalFormatting>
  <conditionalFormatting sqref="BS60">
    <cfRule type="cellIs" dxfId="1864" priority="1865" stopIfTrue="1" operator="lessThan">
      <formula>$C$4</formula>
    </cfRule>
  </conditionalFormatting>
  <conditionalFormatting sqref="BT11">
    <cfRule type="cellIs" dxfId="1865" priority="1866" stopIfTrue="1" operator="lessThan">
      <formula>$C$4</formula>
    </cfRule>
  </conditionalFormatting>
  <conditionalFormatting sqref="BT12">
    <cfRule type="cellIs" dxfId="1866" priority="1867" stopIfTrue="1" operator="lessThan">
      <formula>$C$4</formula>
    </cfRule>
  </conditionalFormatting>
  <conditionalFormatting sqref="BT13">
    <cfRule type="cellIs" dxfId="1867" priority="1868" stopIfTrue="1" operator="lessThan">
      <formula>$C$4</formula>
    </cfRule>
  </conditionalFormatting>
  <conditionalFormatting sqref="BT14">
    <cfRule type="cellIs" dxfId="1868" priority="1869" stopIfTrue="1" operator="lessThan">
      <formula>$C$4</formula>
    </cfRule>
  </conditionalFormatting>
  <conditionalFormatting sqref="BT15">
    <cfRule type="cellIs" dxfId="1869" priority="1870" stopIfTrue="1" operator="lessThan">
      <formula>$C$4</formula>
    </cfRule>
  </conditionalFormatting>
  <conditionalFormatting sqref="BT16">
    <cfRule type="cellIs" dxfId="1870" priority="1871" stopIfTrue="1" operator="lessThan">
      <formula>$C$4</formula>
    </cfRule>
  </conditionalFormatting>
  <conditionalFormatting sqref="BT17">
    <cfRule type="cellIs" dxfId="1871" priority="1872" stopIfTrue="1" operator="lessThan">
      <formula>$C$4</formula>
    </cfRule>
  </conditionalFormatting>
  <conditionalFormatting sqref="BT18">
    <cfRule type="cellIs" dxfId="1872" priority="1873" stopIfTrue="1" operator="lessThan">
      <formula>$C$4</formula>
    </cfRule>
  </conditionalFormatting>
  <conditionalFormatting sqref="BT19">
    <cfRule type="cellIs" dxfId="1873" priority="1874" stopIfTrue="1" operator="lessThan">
      <formula>$C$4</formula>
    </cfRule>
  </conditionalFormatting>
  <conditionalFormatting sqref="BT20">
    <cfRule type="cellIs" dxfId="1874" priority="1875" stopIfTrue="1" operator="lessThan">
      <formula>$C$4</formula>
    </cfRule>
  </conditionalFormatting>
  <conditionalFormatting sqref="BT21">
    <cfRule type="cellIs" dxfId="1875" priority="1876" stopIfTrue="1" operator="lessThan">
      <formula>$C$4</formula>
    </cfRule>
  </conditionalFormatting>
  <conditionalFormatting sqref="BT22">
    <cfRule type="cellIs" dxfId="1876" priority="1877" stopIfTrue="1" operator="lessThan">
      <formula>$C$4</formula>
    </cfRule>
  </conditionalFormatting>
  <conditionalFormatting sqref="BT23">
    <cfRule type="cellIs" dxfId="1877" priority="1878" stopIfTrue="1" operator="lessThan">
      <formula>$C$4</formula>
    </cfRule>
  </conditionalFormatting>
  <conditionalFormatting sqref="BT24">
    <cfRule type="cellIs" dxfId="1878" priority="1879" stopIfTrue="1" operator="lessThan">
      <formula>$C$4</formula>
    </cfRule>
  </conditionalFormatting>
  <conditionalFormatting sqref="BT25">
    <cfRule type="cellIs" dxfId="1879" priority="1880" stopIfTrue="1" operator="lessThan">
      <formula>$C$4</formula>
    </cfRule>
  </conditionalFormatting>
  <conditionalFormatting sqref="BT26">
    <cfRule type="cellIs" dxfId="1880" priority="1881" stopIfTrue="1" operator="lessThan">
      <formula>$C$4</formula>
    </cfRule>
  </conditionalFormatting>
  <conditionalFormatting sqref="BT27">
    <cfRule type="cellIs" dxfId="1881" priority="1882" stopIfTrue="1" operator="lessThan">
      <formula>$C$4</formula>
    </cfRule>
  </conditionalFormatting>
  <conditionalFormatting sqref="BT28">
    <cfRule type="cellIs" dxfId="1882" priority="1883" stopIfTrue="1" operator="lessThan">
      <formula>$C$4</formula>
    </cfRule>
  </conditionalFormatting>
  <conditionalFormatting sqref="BT29">
    <cfRule type="cellIs" dxfId="1883" priority="1884" stopIfTrue="1" operator="lessThan">
      <formula>$C$4</formula>
    </cfRule>
  </conditionalFormatting>
  <conditionalFormatting sqref="BT30">
    <cfRule type="cellIs" dxfId="1884" priority="1885" stopIfTrue="1" operator="lessThan">
      <formula>$C$4</formula>
    </cfRule>
  </conditionalFormatting>
  <conditionalFormatting sqref="BT31">
    <cfRule type="cellIs" dxfId="1885" priority="1886" stopIfTrue="1" operator="lessThan">
      <formula>$C$4</formula>
    </cfRule>
  </conditionalFormatting>
  <conditionalFormatting sqref="BT32">
    <cfRule type="cellIs" dxfId="1886" priority="1887" stopIfTrue="1" operator="lessThan">
      <formula>$C$4</formula>
    </cfRule>
  </conditionalFormatting>
  <conditionalFormatting sqref="BT33">
    <cfRule type="cellIs" dxfId="1887" priority="1888" stopIfTrue="1" operator="lessThan">
      <formula>$C$4</formula>
    </cfRule>
  </conditionalFormatting>
  <conditionalFormatting sqref="BT34">
    <cfRule type="cellIs" dxfId="1888" priority="1889" stopIfTrue="1" operator="lessThan">
      <formula>$C$4</formula>
    </cfRule>
  </conditionalFormatting>
  <conditionalFormatting sqref="BT35">
    <cfRule type="cellIs" dxfId="1889" priority="1890" stopIfTrue="1" operator="lessThan">
      <formula>$C$4</formula>
    </cfRule>
  </conditionalFormatting>
  <conditionalFormatting sqref="BT36">
    <cfRule type="cellIs" dxfId="1890" priority="1891" stopIfTrue="1" operator="lessThan">
      <formula>$C$4</formula>
    </cfRule>
  </conditionalFormatting>
  <conditionalFormatting sqref="BT37">
    <cfRule type="cellIs" dxfId="1891" priority="1892" stopIfTrue="1" operator="lessThan">
      <formula>$C$4</formula>
    </cfRule>
  </conditionalFormatting>
  <conditionalFormatting sqref="BT38">
    <cfRule type="cellIs" dxfId="1892" priority="1893" stopIfTrue="1" operator="lessThan">
      <formula>$C$4</formula>
    </cfRule>
  </conditionalFormatting>
  <conditionalFormatting sqref="BT39">
    <cfRule type="cellIs" dxfId="1893" priority="1894" stopIfTrue="1" operator="lessThan">
      <formula>$C$4</formula>
    </cfRule>
  </conditionalFormatting>
  <conditionalFormatting sqref="BT40">
    <cfRule type="cellIs" dxfId="1894" priority="1895" stopIfTrue="1" operator="lessThan">
      <formula>$C$4</formula>
    </cfRule>
  </conditionalFormatting>
  <conditionalFormatting sqref="BT41">
    <cfRule type="cellIs" dxfId="1895" priority="1896" stopIfTrue="1" operator="lessThan">
      <formula>$C$4</formula>
    </cfRule>
  </conditionalFormatting>
  <conditionalFormatting sqref="BT42">
    <cfRule type="cellIs" dxfId="1896" priority="1897" stopIfTrue="1" operator="lessThan">
      <formula>$C$4</formula>
    </cfRule>
  </conditionalFormatting>
  <conditionalFormatting sqref="BT43">
    <cfRule type="cellIs" dxfId="1897" priority="1898" stopIfTrue="1" operator="lessThan">
      <formula>$C$4</formula>
    </cfRule>
  </conditionalFormatting>
  <conditionalFormatting sqref="BT44">
    <cfRule type="cellIs" dxfId="1898" priority="1899" stopIfTrue="1" operator="lessThan">
      <formula>$C$4</formula>
    </cfRule>
  </conditionalFormatting>
  <conditionalFormatting sqref="BT45">
    <cfRule type="cellIs" dxfId="1899" priority="1900" stopIfTrue="1" operator="lessThan">
      <formula>$C$4</formula>
    </cfRule>
  </conditionalFormatting>
  <conditionalFormatting sqref="BT46">
    <cfRule type="cellIs" dxfId="1900" priority="1901" stopIfTrue="1" operator="lessThan">
      <formula>$C$4</formula>
    </cfRule>
  </conditionalFormatting>
  <conditionalFormatting sqref="BT47">
    <cfRule type="cellIs" dxfId="1901" priority="1902" stopIfTrue="1" operator="lessThan">
      <formula>$C$4</formula>
    </cfRule>
  </conditionalFormatting>
  <conditionalFormatting sqref="BT48">
    <cfRule type="cellIs" dxfId="1902" priority="1903" stopIfTrue="1" operator="lessThan">
      <formula>$C$4</formula>
    </cfRule>
  </conditionalFormatting>
  <conditionalFormatting sqref="BT49">
    <cfRule type="cellIs" dxfId="1903" priority="1904" stopIfTrue="1" operator="lessThan">
      <formula>$C$4</formula>
    </cfRule>
  </conditionalFormatting>
  <conditionalFormatting sqref="BT50">
    <cfRule type="cellIs" dxfId="1904" priority="1905" stopIfTrue="1" operator="lessThan">
      <formula>$C$4</formula>
    </cfRule>
  </conditionalFormatting>
  <conditionalFormatting sqref="BT51">
    <cfRule type="cellIs" dxfId="1905" priority="1906" stopIfTrue="1" operator="lessThan">
      <formula>$C$4</formula>
    </cfRule>
  </conditionalFormatting>
  <conditionalFormatting sqref="BT52">
    <cfRule type="cellIs" dxfId="1906" priority="1907" stopIfTrue="1" operator="lessThan">
      <formula>$C$4</formula>
    </cfRule>
  </conditionalFormatting>
  <conditionalFormatting sqref="BT53">
    <cfRule type="cellIs" dxfId="1907" priority="1908" stopIfTrue="1" operator="lessThan">
      <formula>$C$4</formula>
    </cfRule>
  </conditionalFormatting>
  <conditionalFormatting sqref="BT54">
    <cfRule type="cellIs" dxfId="1908" priority="1909" stopIfTrue="1" operator="lessThan">
      <formula>$C$4</formula>
    </cfRule>
  </conditionalFormatting>
  <conditionalFormatting sqref="BT55">
    <cfRule type="cellIs" dxfId="1909" priority="1910" stopIfTrue="1" operator="lessThan">
      <formula>$C$4</formula>
    </cfRule>
  </conditionalFormatting>
  <conditionalFormatting sqref="BT56">
    <cfRule type="cellIs" dxfId="1910" priority="1911" stopIfTrue="1" operator="lessThan">
      <formula>$C$4</formula>
    </cfRule>
  </conditionalFormatting>
  <conditionalFormatting sqref="BT57">
    <cfRule type="cellIs" dxfId="1911" priority="1912" stopIfTrue="1" operator="lessThan">
      <formula>$C$4</formula>
    </cfRule>
  </conditionalFormatting>
  <conditionalFormatting sqref="BT58">
    <cfRule type="cellIs" dxfId="1912" priority="1913" stopIfTrue="1" operator="lessThan">
      <formula>$C$4</formula>
    </cfRule>
  </conditionalFormatting>
  <conditionalFormatting sqref="BT59">
    <cfRule type="cellIs" dxfId="1913" priority="1914" stopIfTrue="1" operator="lessThan">
      <formula>$C$4</formula>
    </cfRule>
  </conditionalFormatting>
  <conditionalFormatting sqref="BT60">
    <cfRule type="cellIs" dxfId="1914" priority="1915" stopIfTrue="1" operator="lessThan">
      <formula>$C$4</formula>
    </cfRule>
  </conditionalFormatting>
  <conditionalFormatting sqref="BU11">
    <cfRule type="cellIs" dxfId="1915" priority="1916" stopIfTrue="1" operator="lessThan">
      <formula>$C$4</formula>
    </cfRule>
  </conditionalFormatting>
  <conditionalFormatting sqref="BU12">
    <cfRule type="cellIs" dxfId="1916" priority="1917" stopIfTrue="1" operator="lessThan">
      <formula>$C$4</formula>
    </cfRule>
  </conditionalFormatting>
  <conditionalFormatting sqref="BU13">
    <cfRule type="cellIs" dxfId="1917" priority="1918" stopIfTrue="1" operator="lessThan">
      <formula>$C$4</formula>
    </cfRule>
  </conditionalFormatting>
  <conditionalFormatting sqref="BU14">
    <cfRule type="cellIs" dxfId="1918" priority="1919" stopIfTrue="1" operator="lessThan">
      <formula>$C$4</formula>
    </cfRule>
  </conditionalFormatting>
  <conditionalFormatting sqref="BU15">
    <cfRule type="cellIs" dxfId="1919" priority="1920" stopIfTrue="1" operator="lessThan">
      <formula>$C$4</formula>
    </cfRule>
  </conditionalFormatting>
  <conditionalFormatting sqref="BU16">
    <cfRule type="cellIs" dxfId="1920" priority="1921" stopIfTrue="1" operator="lessThan">
      <formula>$C$4</formula>
    </cfRule>
  </conditionalFormatting>
  <conditionalFormatting sqref="BU17">
    <cfRule type="cellIs" dxfId="1921" priority="1922" stopIfTrue="1" operator="lessThan">
      <formula>$C$4</formula>
    </cfRule>
  </conditionalFormatting>
  <conditionalFormatting sqref="BU18">
    <cfRule type="cellIs" dxfId="1922" priority="1923" stopIfTrue="1" operator="lessThan">
      <formula>$C$4</formula>
    </cfRule>
  </conditionalFormatting>
  <conditionalFormatting sqref="BU19">
    <cfRule type="cellIs" dxfId="1923" priority="1924" stopIfTrue="1" operator="lessThan">
      <formula>$C$4</formula>
    </cfRule>
  </conditionalFormatting>
  <conditionalFormatting sqref="BU20">
    <cfRule type="cellIs" dxfId="1924" priority="1925" stopIfTrue="1" operator="lessThan">
      <formula>$C$4</formula>
    </cfRule>
  </conditionalFormatting>
  <conditionalFormatting sqref="BU21">
    <cfRule type="cellIs" dxfId="1925" priority="1926" stopIfTrue="1" operator="lessThan">
      <formula>$C$4</formula>
    </cfRule>
  </conditionalFormatting>
  <conditionalFormatting sqref="BU22">
    <cfRule type="cellIs" dxfId="1926" priority="1927" stopIfTrue="1" operator="lessThan">
      <formula>$C$4</formula>
    </cfRule>
  </conditionalFormatting>
  <conditionalFormatting sqref="BU23">
    <cfRule type="cellIs" dxfId="1927" priority="1928" stopIfTrue="1" operator="lessThan">
      <formula>$C$4</formula>
    </cfRule>
  </conditionalFormatting>
  <conditionalFormatting sqref="BU24">
    <cfRule type="cellIs" dxfId="1928" priority="1929" stopIfTrue="1" operator="lessThan">
      <formula>$C$4</formula>
    </cfRule>
  </conditionalFormatting>
  <conditionalFormatting sqref="BU25">
    <cfRule type="cellIs" dxfId="1929" priority="1930" stopIfTrue="1" operator="lessThan">
      <formula>$C$4</formula>
    </cfRule>
  </conditionalFormatting>
  <conditionalFormatting sqref="BU26">
    <cfRule type="cellIs" dxfId="1930" priority="1931" stopIfTrue="1" operator="lessThan">
      <formula>$C$4</formula>
    </cfRule>
  </conditionalFormatting>
  <conditionalFormatting sqref="BU27">
    <cfRule type="cellIs" dxfId="1931" priority="1932" stopIfTrue="1" operator="lessThan">
      <formula>$C$4</formula>
    </cfRule>
  </conditionalFormatting>
  <conditionalFormatting sqref="BU28">
    <cfRule type="cellIs" dxfId="1932" priority="1933" stopIfTrue="1" operator="lessThan">
      <formula>$C$4</formula>
    </cfRule>
  </conditionalFormatting>
  <conditionalFormatting sqref="BU29">
    <cfRule type="cellIs" dxfId="1933" priority="1934" stopIfTrue="1" operator="lessThan">
      <formula>$C$4</formula>
    </cfRule>
  </conditionalFormatting>
  <conditionalFormatting sqref="BU30">
    <cfRule type="cellIs" dxfId="1934" priority="1935" stopIfTrue="1" operator="lessThan">
      <formula>$C$4</formula>
    </cfRule>
  </conditionalFormatting>
  <conditionalFormatting sqref="BU31">
    <cfRule type="cellIs" dxfId="1935" priority="1936" stopIfTrue="1" operator="lessThan">
      <formula>$C$4</formula>
    </cfRule>
  </conditionalFormatting>
  <conditionalFormatting sqref="BU32">
    <cfRule type="cellIs" dxfId="1936" priority="1937" stopIfTrue="1" operator="lessThan">
      <formula>$C$4</formula>
    </cfRule>
  </conditionalFormatting>
  <conditionalFormatting sqref="BU33">
    <cfRule type="cellIs" dxfId="1937" priority="1938" stopIfTrue="1" operator="lessThan">
      <formula>$C$4</formula>
    </cfRule>
  </conditionalFormatting>
  <conditionalFormatting sqref="BU34">
    <cfRule type="cellIs" dxfId="1938" priority="1939" stopIfTrue="1" operator="lessThan">
      <formula>$C$4</formula>
    </cfRule>
  </conditionalFormatting>
  <conditionalFormatting sqref="BU35">
    <cfRule type="cellIs" dxfId="1939" priority="1940" stopIfTrue="1" operator="lessThan">
      <formula>$C$4</formula>
    </cfRule>
  </conditionalFormatting>
  <conditionalFormatting sqref="BU36">
    <cfRule type="cellIs" dxfId="1940" priority="1941" stopIfTrue="1" operator="lessThan">
      <formula>$C$4</formula>
    </cfRule>
  </conditionalFormatting>
  <conditionalFormatting sqref="BU37">
    <cfRule type="cellIs" dxfId="1941" priority="1942" stopIfTrue="1" operator="lessThan">
      <formula>$C$4</formula>
    </cfRule>
  </conditionalFormatting>
  <conditionalFormatting sqref="BU38">
    <cfRule type="cellIs" dxfId="1942" priority="1943" stopIfTrue="1" operator="lessThan">
      <formula>$C$4</formula>
    </cfRule>
  </conditionalFormatting>
  <conditionalFormatting sqref="BU39">
    <cfRule type="cellIs" dxfId="1943" priority="1944" stopIfTrue="1" operator="lessThan">
      <formula>$C$4</formula>
    </cfRule>
  </conditionalFormatting>
  <conditionalFormatting sqref="BU40">
    <cfRule type="cellIs" dxfId="1944" priority="1945" stopIfTrue="1" operator="lessThan">
      <formula>$C$4</formula>
    </cfRule>
  </conditionalFormatting>
  <conditionalFormatting sqref="BU41">
    <cfRule type="cellIs" dxfId="1945" priority="1946" stopIfTrue="1" operator="lessThan">
      <formula>$C$4</formula>
    </cfRule>
  </conditionalFormatting>
  <conditionalFormatting sqref="BU42">
    <cfRule type="cellIs" dxfId="1946" priority="1947" stopIfTrue="1" operator="lessThan">
      <formula>$C$4</formula>
    </cfRule>
  </conditionalFormatting>
  <conditionalFormatting sqref="BU43">
    <cfRule type="cellIs" dxfId="1947" priority="1948" stopIfTrue="1" operator="lessThan">
      <formula>$C$4</formula>
    </cfRule>
  </conditionalFormatting>
  <conditionalFormatting sqref="BU44">
    <cfRule type="cellIs" dxfId="1948" priority="1949" stopIfTrue="1" operator="lessThan">
      <formula>$C$4</formula>
    </cfRule>
  </conditionalFormatting>
  <conditionalFormatting sqref="BU45">
    <cfRule type="cellIs" dxfId="1949" priority="1950" stopIfTrue="1" operator="lessThan">
      <formula>$C$4</formula>
    </cfRule>
  </conditionalFormatting>
  <conditionalFormatting sqref="BU46">
    <cfRule type="cellIs" dxfId="1950" priority="1951" stopIfTrue="1" operator="lessThan">
      <formula>$C$4</formula>
    </cfRule>
  </conditionalFormatting>
  <conditionalFormatting sqref="BU47">
    <cfRule type="cellIs" dxfId="1951" priority="1952" stopIfTrue="1" operator="lessThan">
      <formula>$C$4</formula>
    </cfRule>
  </conditionalFormatting>
  <conditionalFormatting sqref="BU48">
    <cfRule type="cellIs" dxfId="1952" priority="1953" stopIfTrue="1" operator="lessThan">
      <formula>$C$4</formula>
    </cfRule>
  </conditionalFormatting>
  <conditionalFormatting sqref="BU49">
    <cfRule type="cellIs" dxfId="1953" priority="1954" stopIfTrue="1" operator="lessThan">
      <formula>$C$4</formula>
    </cfRule>
  </conditionalFormatting>
  <conditionalFormatting sqref="BU50">
    <cfRule type="cellIs" dxfId="1954" priority="1955" stopIfTrue="1" operator="lessThan">
      <formula>$C$4</formula>
    </cfRule>
  </conditionalFormatting>
  <conditionalFormatting sqref="BU51">
    <cfRule type="cellIs" dxfId="1955" priority="1956" stopIfTrue="1" operator="lessThan">
      <formula>$C$4</formula>
    </cfRule>
  </conditionalFormatting>
  <conditionalFormatting sqref="BU52">
    <cfRule type="cellIs" dxfId="1956" priority="1957" stopIfTrue="1" operator="lessThan">
      <formula>$C$4</formula>
    </cfRule>
  </conditionalFormatting>
  <conditionalFormatting sqref="BU53">
    <cfRule type="cellIs" dxfId="1957" priority="1958" stopIfTrue="1" operator="lessThan">
      <formula>$C$4</formula>
    </cfRule>
  </conditionalFormatting>
  <conditionalFormatting sqref="BU54">
    <cfRule type="cellIs" dxfId="1958" priority="1959" stopIfTrue="1" operator="lessThan">
      <formula>$C$4</formula>
    </cfRule>
  </conditionalFormatting>
  <conditionalFormatting sqref="BU55">
    <cfRule type="cellIs" dxfId="1959" priority="1960" stopIfTrue="1" operator="lessThan">
      <formula>$C$4</formula>
    </cfRule>
  </conditionalFormatting>
  <conditionalFormatting sqref="BU56">
    <cfRule type="cellIs" dxfId="1960" priority="1961" stopIfTrue="1" operator="lessThan">
      <formula>$C$4</formula>
    </cfRule>
  </conditionalFormatting>
  <conditionalFormatting sqref="BU57">
    <cfRule type="cellIs" dxfId="1961" priority="1962" stopIfTrue="1" operator="lessThan">
      <formula>$C$4</formula>
    </cfRule>
  </conditionalFormatting>
  <conditionalFormatting sqref="BU58">
    <cfRule type="cellIs" dxfId="1962" priority="1963" stopIfTrue="1" operator="lessThan">
      <formula>$C$4</formula>
    </cfRule>
  </conditionalFormatting>
  <conditionalFormatting sqref="BU59">
    <cfRule type="cellIs" dxfId="1963" priority="1964" stopIfTrue="1" operator="lessThan">
      <formula>$C$4</formula>
    </cfRule>
  </conditionalFormatting>
  <conditionalFormatting sqref="BU60">
    <cfRule type="cellIs" dxfId="1964" priority="1965" stopIfTrue="1" operator="lessThan">
      <formula>$C$4</formula>
    </cfRule>
  </conditionalFormatting>
  <conditionalFormatting sqref="BV11">
    <cfRule type="cellIs" dxfId="1965" priority="1966" stopIfTrue="1" operator="lessThan">
      <formula>$C$4</formula>
    </cfRule>
  </conditionalFormatting>
  <conditionalFormatting sqref="BV12">
    <cfRule type="cellIs" dxfId="1966" priority="1967" stopIfTrue="1" operator="lessThan">
      <formula>$C$4</formula>
    </cfRule>
  </conditionalFormatting>
  <conditionalFormatting sqref="BV13">
    <cfRule type="cellIs" dxfId="1967" priority="1968" stopIfTrue="1" operator="lessThan">
      <formula>$C$4</formula>
    </cfRule>
  </conditionalFormatting>
  <conditionalFormatting sqref="BV14">
    <cfRule type="cellIs" dxfId="1968" priority="1969" stopIfTrue="1" operator="lessThan">
      <formula>$C$4</formula>
    </cfRule>
  </conditionalFormatting>
  <conditionalFormatting sqref="BV15">
    <cfRule type="cellIs" dxfId="1969" priority="1970" stopIfTrue="1" operator="lessThan">
      <formula>$C$4</formula>
    </cfRule>
  </conditionalFormatting>
  <conditionalFormatting sqref="BV16">
    <cfRule type="cellIs" dxfId="1970" priority="1971" stopIfTrue="1" operator="lessThan">
      <formula>$C$4</formula>
    </cfRule>
  </conditionalFormatting>
  <conditionalFormatting sqref="BV17">
    <cfRule type="cellIs" dxfId="1971" priority="1972" stopIfTrue="1" operator="lessThan">
      <formula>$C$4</formula>
    </cfRule>
  </conditionalFormatting>
  <conditionalFormatting sqref="BV18">
    <cfRule type="cellIs" dxfId="1972" priority="1973" stopIfTrue="1" operator="lessThan">
      <formula>$C$4</formula>
    </cfRule>
  </conditionalFormatting>
  <conditionalFormatting sqref="BV19">
    <cfRule type="cellIs" dxfId="1973" priority="1974" stopIfTrue="1" operator="lessThan">
      <formula>$C$4</formula>
    </cfRule>
  </conditionalFormatting>
  <conditionalFormatting sqref="BV20">
    <cfRule type="cellIs" dxfId="1974" priority="1975" stopIfTrue="1" operator="lessThan">
      <formula>$C$4</formula>
    </cfRule>
  </conditionalFormatting>
  <conditionalFormatting sqref="BV21">
    <cfRule type="cellIs" dxfId="1975" priority="1976" stopIfTrue="1" operator="lessThan">
      <formula>$C$4</formula>
    </cfRule>
  </conditionalFormatting>
  <conditionalFormatting sqref="BV22">
    <cfRule type="cellIs" dxfId="1976" priority="1977" stopIfTrue="1" operator="lessThan">
      <formula>$C$4</formula>
    </cfRule>
  </conditionalFormatting>
  <conditionalFormatting sqref="BV23">
    <cfRule type="cellIs" dxfId="1977" priority="1978" stopIfTrue="1" operator="lessThan">
      <formula>$C$4</formula>
    </cfRule>
  </conditionalFormatting>
  <conditionalFormatting sqref="BV24">
    <cfRule type="cellIs" dxfId="1978" priority="1979" stopIfTrue="1" operator="lessThan">
      <formula>$C$4</formula>
    </cfRule>
  </conditionalFormatting>
  <conditionalFormatting sqref="BV25">
    <cfRule type="cellIs" dxfId="1979" priority="1980" stopIfTrue="1" operator="lessThan">
      <formula>$C$4</formula>
    </cfRule>
  </conditionalFormatting>
  <conditionalFormatting sqref="BV26">
    <cfRule type="cellIs" dxfId="1980" priority="1981" stopIfTrue="1" operator="lessThan">
      <formula>$C$4</formula>
    </cfRule>
  </conditionalFormatting>
  <conditionalFormatting sqref="BV27">
    <cfRule type="cellIs" dxfId="1981" priority="1982" stopIfTrue="1" operator="lessThan">
      <formula>$C$4</formula>
    </cfRule>
  </conditionalFormatting>
  <conditionalFormatting sqref="BV28">
    <cfRule type="cellIs" dxfId="1982" priority="1983" stopIfTrue="1" operator="lessThan">
      <formula>$C$4</formula>
    </cfRule>
  </conditionalFormatting>
  <conditionalFormatting sqref="BV29">
    <cfRule type="cellIs" dxfId="1983" priority="1984" stopIfTrue="1" operator="lessThan">
      <formula>$C$4</formula>
    </cfRule>
  </conditionalFormatting>
  <conditionalFormatting sqref="BV30">
    <cfRule type="cellIs" dxfId="1984" priority="1985" stopIfTrue="1" operator="lessThan">
      <formula>$C$4</formula>
    </cfRule>
  </conditionalFormatting>
  <conditionalFormatting sqref="BV31">
    <cfRule type="cellIs" dxfId="1985" priority="1986" stopIfTrue="1" operator="lessThan">
      <formula>$C$4</formula>
    </cfRule>
  </conditionalFormatting>
  <conditionalFormatting sqref="BV32">
    <cfRule type="cellIs" dxfId="1986" priority="1987" stopIfTrue="1" operator="lessThan">
      <formula>$C$4</formula>
    </cfRule>
  </conditionalFormatting>
  <conditionalFormatting sqref="BV33">
    <cfRule type="cellIs" dxfId="1987" priority="1988" stopIfTrue="1" operator="lessThan">
      <formula>$C$4</formula>
    </cfRule>
  </conditionalFormatting>
  <conditionalFormatting sqref="BV34">
    <cfRule type="cellIs" dxfId="1988" priority="1989" stopIfTrue="1" operator="lessThan">
      <formula>$C$4</formula>
    </cfRule>
  </conditionalFormatting>
  <conditionalFormatting sqref="BV35">
    <cfRule type="cellIs" dxfId="1989" priority="1990" stopIfTrue="1" operator="lessThan">
      <formula>$C$4</formula>
    </cfRule>
  </conditionalFormatting>
  <conditionalFormatting sqref="BV36">
    <cfRule type="cellIs" dxfId="1990" priority="1991" stopIfTrue="1" operator="lessThan">
      <formula>$C$4</formula>
    </cfRule>
  </conditionalFormatting>
  <conditionalFormatting sqref="BV37">
    <cfRule type="cellIs" dxfId="1991" priority="1992" stopIfTrue="1" operator="lessThan">
      <formula>$C$4</formula>
    </cfRule>
  </conditionalFormatting>
  <conditionalFormatting sqref="BV38">
    <cfRule type="cellIs" dxfId="1992" priority="1993" stopIfTrue="1" operator="lessThan">
      <formula>$C$4</formula>
    </cfRule>
  </conditionalFormatting>
  <conditionalFormatting sqref="BV39">
    <cfRule type="cellIs" dxfId="1993" priority="1994" stopIfTrue="1" operator="lessThan">
      <formula>$C$4</formula>
    </cfRule>
  </conditionalFormatting>
  <conditionalFormatting sqref="BV40">
    <cfRule type="cellIs" dxfId="1994" priority="1995" stopIfTrue="1" operator="lessThan">
      <formula>$C$4</formula>
    </cfRule>
  </conditionalFormatting>
  <conditionalFormatting sqref="BV41">
    <cfRule type="cellIs" dxfId="1995" priority="1996" stopIfTrue="1" operator="lessThan">
      <formula>$C$4</formula>
    </cfRule>
  </conditionalFormatting>
  <conditionalFormatting sqref="BV42">
    <cfRule type="cellIs" dxfId="1996" priority="1997" stopIfTrue="1" operator="lessThan">
      <formula>$C$4</formula>
    </cfRule>
  </conditionalFormatting>
  <conditionalFormatting sqref="BV43">
    <cfRule type="cellIs" dxfId="1997" priority="1998" stopIfTrue="1" operator="lessThan">
      <formula>$C$4</formula>
    </cfRule>
  </conditionalFormatting>
  <conditionalFormatting sqref="BV44">
    <cfRule type="cellIs" dxfId="1998" priority="1999" stopIfTrue="1" operator="lessThan">
      <formula>$C$4</formula>
    </cfRule>
  </conditionalFormatting>
  <conditionalFormatting sqref="BV45">
    <cfRule type="cellIs" dxfId="1999" priority="2000" stopIfTrue="1" operator="lessThan">
      <formula>$C$4</formula>
    </cfRule>
  </conditionalFormatting>
  <conditionalFormatting sqref="BV46">
    <cfRule type="cellIs" dxfId="2000" priority="2001" stopIfTrue="1" operator="lessThan">
      <formula>$C$4</formula>
    </cfRule>
  </conditionalFormatting>
  <conditionalFormatting sqref="BV47">
    <cfRule type="cellIs" dxfId="2001" priority="2002" stopIfTrue="1" operator="lessThan">
      <formula>$C$4</formula>
    </cfRule>
  </conditionalFormatting>
  <conditionalFormatting sqref="BV48">
    <cfRule type="cellIs" dxfId="2002" priority="2003" stopIfTrue="1" operator="lessThan">
      <formula>$C$4</formula>
    </cfRule>
  </conditionalFormatting>
  <conditionalFormatting sqref="BV49">
    <cfRule type="cellIs" dxfId="2003" priority="2004" stopIfTrue="1" operator="lessThan">
      <formula>$C$4</formula>
    </cfRule>
  </conditionalFormatting>
  <conditionalFormatting sqref="BV50">
    <cfRule type="cellIs" dxfId="2004" priority="2005" stopIfTrue="1" operator="lessThan">
      <formula>$C$4</formula>
    </cfRule>
  </conditionalFormatting>
  <conditionalFormatting sqref="BV51">
    <cfRule type="cellIs" dxfId="2005" priority="2006" stopIfTrue="1" operator="lessThan">
      <formula>$C$4</formula>
    </cfRule>
  </conditionalFormatting>
  <conditionalFormatting sqref="BV52">
    <cfRule type="cellIs" dxfId="2006" priority="2007" stopIfTrue="1" operator="lessThan">
      <formula>$C$4</formula>
    </cfRule>
  </conditionalFormatting>
  <conditionalFormatting sqref="BV53">
    <cfRule type="cellIs" dxfId="2007" priority="2008" stopIfTrue="1" operator="lessThan">
      <formula>$C$4</formula>
    </cfRule>
  </conditionalFormatting>
  <conditionalFormatting sqref="BV54">
    <cfRule type="cellIs" dxfId="2008" priority="2009" stopIfTrue="1" operator="lessThan">
      <formula>$C$4</formula>
    </cfRule>
  </conditionalFormatting>
  <conditionalFormatting sqref="BV55">
    <cfRule type="cellIs" dxfId="2009" priority="2010" stopIfTrue="1" operator="lessThan">
      <formula>$C$4</formula>
    </cfRule>
  </conditionalFormatting>
  <conditionalFormatting sqref="BV56">
    <cfRule type="cellIs" dxfId="2010" priority="2011" stopIfTrue="1" operator="lessThan">
      <formula>$C$4</formula>
    </cfRule>
  </conditionalFormatting>
  <conditionalFormatting sqref="BV57">
    <cfRule type="cellIs" dxfId="2011" priority="2012" stopIfTrue="1" operator="lessThan">
      <formula>$C$4</formula>
    </cfRule>
  </conditionalFormatting>
  <conditionalFormatting sqref="BV58">
    <cfRule type="cellIs" dxfId="2012" priority="2013" stopIfTrue="1" operator="lessThan">
      <formula>$C$4</formula>
    </cfRule>
  </conditionalFormatting>
  <conditionalFormatting sqref="BV59">
    <cfRule type="cellIs" dxfId="2013" priority="2014" stopIfTrue="1" operator="lessThan">
      <formula>$C$4</formula>
    </cfRule>
  </conditionalFormatting>
  <conditionalFormatting sqref="BV60">
    <cfRule type="cellIs" dxfId="2014" priority="2015" stopIfTrue="1" operator="lessThan">
      <formula>$C$4</formula>
    </cfRule>
  </conditionalFormatting>
  <conditionalFormatting sqref="BW11">
    <cfRule type="cellIs" dxfId="2015" priority="2016" stopIfTrue="1" operator="lessThan">
      <formula>$C$4</formula>
    </cfRule>
  </conditionalFormatting>
  <conditionalFormatting sqref="BW12">
    <cfRule type="cellIs" dxfId="2016" priority="2017" stopIfTrue="1" operator="lessThan">
      <formula>$C$4</formula>
    </cfRule>
  </conditionalFormatting>
  <conditionalFormatting sqref="BW13">
    <cfRule type="cellIs" dxfId="2017" priority="2018" stopIfTrue="1" operator="lessThan">
      <formula>$C$4</formula>
    </cfRule>
  </conditionalFormatting>
  <conditionalFormatting sqref="BW14">
    <cfRule type="cellIs" dxfId="2018" priority="2019" stopIfTrue="1" operator="lessThan">
      <formula>$C$4</formula>
    </cfRule>
  </conditionalFormatting>
  <conditionalFormatting sqref="BW15">
    <cfRule type="cellIs" dxfId="2019" priority="2020" stopIfTrue="1" operator="lessThan">
      <formula>$C$4</formula>
    </cfRule>
  </conditionalFormatting>
  <conditionalFormatting sqref="BW16">
    <cfRule type="cellIs" dxfId="2020" priority="2021" stopIfTrue="1" operator="lessThan">
      <formula>$C$4</formula>
    </cfRule>
  </conditionalFormatting>
  <conditionalFormatting sqref="BW17">
    <cfRule type="cellIs" dxfId="2021" priority="2022" stopIfTrue="1" operator="lessThan">
      <formula>$C$4</formula>
    </cfRule>
  </conditionalFormatting>
  <conditionalFormatting sqref="BW18">
    <cfRule type="cellIs" dxfId="2022" priority="2023" stopIfTrue="1" operator="lessThan">
      <formula>$C$4</formula>
    </cfRule>
  </conditionalFormatting>
  <conditionalFormatting sqref="BW19">
    <cfRule type="cellIs" dxfId="2023" priority="2024" stopIfTrue="1" operator="lessThan">
      <formula>$C$4</formula>
    </cfRule>
  </conditionalFormatting>
  <conditionalFormatting sqref="BW20">
    <cfRule type="cellIs" dxfId="2024" priority="2025" stopIfTrue="1" operator="lessThan">
      <formula>$C$4</formula>
    </cfRule>
  </conditionalFormatting>
  <conditionalFormatting sqref="BW21">
    <cfRule type="cellIs" dxfId="2025" priority="2026" stopIfTrue="1" operator="lessThan">
      <formula>$C$4</formula>
    </cfRule>
  </conditionalFormatting>
  <conditionalFormatting sqref="BW22">
    <cfRule type="cellIs" dxfId="2026" priority="2027" stopIfTrue="1" operator="lessThan">
      <formula>$C$4</formula>
    </cfRule>
  </conditionalFormatting>
  <conditionalFormatting sqref="BW23">
    <cfRule type="cellIs" dxfId="2027" priority="2028" stopIfTrue="1" operator="lessThan">
      <formula>$C$4</formula>
    </cfRule>
  </conditionalFormatting>
  <conditionalFormatting sqref="BW24">
    <cfRule type="cellIs" dxfId="2028" priority="2029" stopIfTrue="1" operator="lessThan">
      <formula>$C$4</formula>
    </cfRule>
  </conditionalFormatting>
  <conditionalFormatting sqref="BW25">
    <cfRule type="cellIs" dxfId="2029" priority="2030" stopIfTrue="1" operator="lessThan">
      <formula>$C$4</formula>
    </cfRule>
  </conditionalFormatting>
  <conditionalFormatting sqref="BW26">
    <cfRule type="cellIs" dxfId="2030" priority="2031" stopIfTrue="1" operator="lessThan">
      <formula>$C$4</formula>
    </cfRule>
  </conditionalFormatting>
  <conditionalFormatting sqref="BW27">
    <cfRule type="cellIs" dxfId="2031" priority="2032" stopIfTrue="1" operator="lessThan">
      <formula>$C$4</formula>
    </cfRule>
  </conditionalFormatting>
  <conditionalFormatting sqref="BW28">
    <cfRule type="cellIs" dxfId="2032" priority="2033" stopIfTrue="1" operator="lessThan">
      <formula>$C$4</formula>
    </cfRule>
  </conditionalFormatting>
  <conditionalFormatting sqref="BW29">
    <cfRule type="cellIs" dxfId="2033" priority="2034" stopIfTrue="1" operator="lessThan">
      <formula>$C$4</formula>
    </cfRule>
  </conditionalFormatting>
  <conditionalFormatting sqref="BW30">
    <cfRule type="cellIs" dxfId="2034" priority="2035" stopIfTrue="1" operator="lessThan">
      <formula>$C$4</formula>
    </cfRule>
  </conditionalFormatting>
  <conditionalFormatting sqref="BW31">
    <cfRule type="cellIs" dxfId="2035" priority="2036" stopIfTrue="1" operator="lessThan">
      <formula>$C$4</formula>
    </cfRule>
  </conditionalFormatting>
  <conditionalFormatting sqref="BW32">
    <cfRule type="cellIs" dxfId="2036" priority="2037" stopIfTrue="1" operator="lessThan">
      <formula>$C$4</formula>
    </cfRule>
  </conditionalFormatting>
  <conditionalFormatting sqref="BW33">
    <cfRule type="cellIs" dxfId="2037" priority="2038" stopIfTrue="1" operator="lessThan">
      <formula>$C$4</formula>
    </cfRule>
  </conditionalFormatting>
  <conditionalFormatting sqref="BW34">
    <cfRule type="cellIs" dxfId="2038" priority="2039" stopIfTrue="1" operator="lessThan">
      <formula>$C$4</formula>
    </cfRule>
  </conditionalFormatting>
  <conditionalFormatting sqref="BW35">
    <cfRule type="cellIs" dxfId="2039" priority="2040" stopIfTrue="1" operator="lessThan">
      <formula>$C$4</formula>
    </cfRule>
  </conditionalFormatting>
  <conditionalFormatting sqref="BW36">
    <cfRule type="cellIs" dxfId="2040" priority="2041" stopIfTrue="1" operator="lessThan">
      <formula>$C$4</formula>
    </cfRule>
  </conditionalFormatting>
  <conditionalFormatting sqref="BW37">
    <cfRule type="cellIs" dxfId="2041" priority="2042" stopIfTrue="1" operator="lessThan">
      <formula>$C$4</formula>
    </cfRule>
  </conditionalFormatting>
  <conditionalFormatting sqref="BW38">
    <cfRule type="cellIs" dxfId="2042" priority="2043" stopIfTrue="1" operator="lessThan">
      <formula>$C$4</formula>
    </cfRule>
  </conditionalFormatting>
  <conditionalFormatting sqref="BW39">
    <cfRule type="cellIs" dxfId="2043" priority="2044" stopIfTrue="1" operator="lessThan">
      <formula>$C$4</formula>
    </cfRule>
  </conditionalFormatting>
  <conditionalFormatting sqref="BW40">
    <cfRule type="cellIs" dxfId="2044" priority="2045" stopIfTrue="1" operator="lessThan">
      <formula>$C$4</formula>
    </cfRule>
  </conditionalFormatting>
  <conditionalFormatting sqref="BW41">
    <cfRule type="cellIs" dxfId="2045" priority="2046" stopIfTrue="1" operator="lessThan">
      <formula>$C$4</formula>
    </cfRule>
  </conditionalFormatting>
  <conditionalFormatting sqref="BW42">
    <cfRule type="cellIs" dxfId="2046" priority="2047" stopIfTrue="1" operator="lessThan">
      <formula>$C$4</formula>
    </cfRule>
  </conditionalFormatting>
  <conditionalFormatting sqref="BW43">
    <cfRule type="cellIs" dxfId="2047" priority="2048" stopIfTrue="1" operator="lessThan">
      <formula>$C$4</formula>
    </cfRule>
  </conditionalFormatting>
  <conditionalFormatting sqref="BW44">
    <cfRule type="cellIs" dxfId="2048" priority="2049" stopIfTrue="1" operator="lessThan">
      <formula>$C$4</formula>
    </cfRule>
  </conditionalFormatting>
  <conditionalFormatting sqref="BW45">
    <cfRule type="cellIs" dxfId="2049" priority="2050" stopIfTrue="1" operator="lessThan">
      <formula>$C$4</formula>
    </cfRule>
  </conditionalFormatting>
  <conditionalFormatting sqref="BW46">
    <cfRule type="cellIs" dxfId="2050" priority="2051" stopIfTrue="1" operator="lessThan">
      <formula>$C$4</formula>
    </cfRule>
  </conditionalFormatting>
  <conditionalFormatting sqref="BW47">
    <cfRule type="cellIs" dxfId="2051" priority="2052" stopIfTrue="1" operator="lessThan">
      <formula>$C$4</formula>
    </cfRule>
  </conditionalFormatting>
  <conditionalFormatting sqref="BW48">
    <cfRule type="cellIs" dxfId="2052" priority="2053" stopIfTrue="1" operator="lessThan">
      <formula>$C$4</formula>
    </cfRule>
  </conditionalFormatting>
  <conditionalFormatting sqref="BW49">
    <cfRule type="cellIs" dxfId="2053" priority="2054" stopIfTrue="1" operator="lessThan">
      <formula>$C$4</formula>
    </cfRule>
  </conditionalFormatting>
  <conditionalFormatting sqref="BW50">
    <cfRule type="cellIs" dxfId="2054" priority="2055" stopIfTrue="1" operator="lessThan">
      <formula>$C$4</formula>
    </cfRule>
  </conditionalFormatting>
  <conditionalFormatting sqref="BW51">
    <cfRule type="cellIs" dxfId="2055" priority="2056" stopIfTrue="1" operator="lessThan">
      <formula>$C$4</formula>
    </cfRule>
  </conditionalFormatting>
  <conditionalFormatting sqref="BW52">
    <cfRule type="cellIs" dxfId="2056" priority="2057" stopIfTrue="1" operator="lessThan">
      <formula>$C$4</formula>
    </cfRule>
  </conditionalFormatting>
  <conditionalFormatting sqref="BW53">
    <cfRule type="cellIs" dxfId="2057" priority="2058" stopIfTrue="1" operator="lessThan">
      <formula>$C$4</formula>
    </cfRule>
  </conditionalFormatting>
  <conditionalFormatting sqref="BW54">
    <cfRule type="cellIs" dxfId="2058" priority="2059" stopIfTrue="1" operator="lessThan">
      <formula>$C$4</formula>
    </cfRule>
  </conditionalFormatting>
  <conditionalFormatting sqref="BW55">
    <cfRule type="cellIs" dxfId="2059" priority="2060" stopIfTrue="1" operator="lessThan">
      <formula>$C$4</formula>
    </cfRule>
  </conditionalFormatting>
  <conditionalFormatting sqref="BW56">
    <cfRule type="cellIs" dxfId="2060" priority="2061" stopIfTrue="1" operator="lessThan">
      <formula>$C$4</formula>
    </cfRule>
  </conditionalFormatting>
  <conditionalFormatting sqref="BW57">
    <cfRule type="cellIs" dxfId="2061" priority="2062" stopIfTrue="1" operator="lessThan">
      <formula>$C$4</formula>
    </cfRule>
  </conditionalFormatting>
  <conditionalFormatting sqref="BW58">
    <cfRule type="cellIs" dxfId="2062" priority="2063" stopIfTrue="1" operator="lessThan">
      <formula>$C$4</formula>
    </cfRule>
  </conditionalFormatting>
  <conditionalFormatting sqref="BW59">
    <cfRule type="cellIs" dxfId="2063" priority="2064" stopIfTrue="1" operator="lessThan">
      <formula>$C$4</formula>
    </cfRule>
  </conditionalFormatting>
  <conditionalFormatting sqref="BW60">
    <cfRule type="cellIs" dxfId="2064" priority="2065" stopIfTrue="1" operator="lessThan">
      <formula>$C$4</formula>
    </cfRule>
  </conditionalFormatting>
  <conditionalFormatting sqref="BX11">
    <cfRule type="cellIs" dxfId="2065" priority="2066" stopIfTrue="1" operator="lessThan">
      <formula>$C$4</formula>
    </cfRule>
  </conditionalFormatting>
  <conditionalFormatting sqref="BX12">
    <cfRule type="cellIs" dxfId="2066" priority="2067" stopIfTrue="1" operator="lessThan">
      <formula>$C$4</formula>
    </cfRule>
  </conditionalFormatting>
  <conditionalFormatting sqref="BX13">
    <cfRule type="cellIs" dxfId="2067" priority="2068" stopIfTrue="1" operator="lessThan">
      <formula>$C$4</formula>
    </cfRule>
  </conditionalFormatting>
  <conditionalFormatting sqref="BX14">
    <cfRule type="cellIs" dxfId="2068" priority="2069" stopIfTrue="1" operator="lessThan">
      <formula>$C$4</formula>
    </cfRule>
  </conditionalFormatting>
  <conditionalFormatting sqref="BX15">
    <cfRule type="cellIs" dxfId="2069" priority="2070" stopIfTrue="1" operator="lessThan">
      <formula>$C$4</formula>
    </cfRule>
  </conditionalFormatting>
  <conditionalFormatting sqref="BX16">
    <cfRule type="cellIs" dxfId="2070" priority="2071" stopIfTrue="1" operator="lessThan">
      <formula>$C$4</formula>
    </cfRule>
  </conditionalFormatting>
  <conditionalFormatting sqref="BX17">
    <cfRule type="cellIs" dxfId="2071" priority="2072" stopIfTrue="1" operator="lessThan">
      <formula>$C$4</formula>
    </cfRule>
  </conditionalFormatting>
  <conditionalFormatting sqref="BX18">
    <cfRule type="cellIs" dxfId="2072" priority="2073" stopIfTrue="1" operator="lessThan">
      <formula>$C$4</formula>
    </cfRule>
  </conditionalFormatting>
  <conditionalFormatting sqref="BX19">
    <cfRule type="cellIs" dxfId="2073" priority="2074" stopIfTrue="1" operator="lessThan">
      <formula>$C$4</formula>
    </cfRule>
  </conditionalFormatting>
  <conditionalFormatting sqref="BX20">
    <cfRule type="cellIs" dxfId="2074" priority="2075" stopIfTrue="1" operator="lessThan">
      <formula>$C$4</formula>
    </cfRule>
  </conditionalFormatting>
  <conditionalFormatting sqref="BX21">
    <cfRule type="cellIs" dxfId="2075" priority="2076" stopIfTrue="1" operator="lessThan">
      <formula>$C$4</formula>
    </cfRule>
  </conditionalFormatting>
  <conditionalFormatting sqref="BX22">
    <cfRule type="cellIs" dxfId="2076" priority="2077" stopIfTrue="1" operator="lessThan">
      <formula>$C$4</formula>
    </cfRule>
  </conditionalFormatting>
  <conditionalFormatting sqref="BX23">
    <cfRule type="cellIs" dxfId="2077" priority="2078" stopIfTrue="1" operator="lessThan">
      <formula>$C$4</formula>
    </cfRule>
  </conditionalFormatting>
  <conditionalFormatting sqref="BX24">
    <cfRule type="cellIs" dxfId="2078" priority="2079" stopIfTrue="1" operator="lessThan">
      <formula>$C$4</formula>
    </cfRule>
  </conditionalFormatting>
  <conditionalFormatting sqref="BX25">
    <cfRule type="cellIs" dxfId="2079" priority="2080" stopIfTrue="1" operator="lessThan">
      <formula>$C$4</formula>
    </cfRule>
  </conditionalFormatting>
  <conditionalFormatting sqref="BX26">
    <cfRule type="cellIs" dxfId="2080" priority="2081" stopIfTrue="1" operator="lessThan">
      <formula>$C$4</formula>
    </cfRule>
  </conditionalFormatting>
  <conditionalFormatting sqref="BX27">
    <cfRule type="cellIs" dxfId="2081" priority="2082" stopIfTrue="1" operator="lessThan">
      <formula>$C$4</formula>
    </cfRule>
  </conditionalFormatting>
  <conditionalFormatting sqref="BX28">
    <cfRule type="cellIs" dxfId="2082" priority="2083" stopIfTrue="1" operator="lessThan">
      <formula>$C$4</formula>
    </cfRule>
  </conditionalFormatting>
  <conditionalFormatting sqref="BX29">
    <cfRule type="cellIs" dxfId="2083" priority="2084" stopIfTrue="1" operator="lessThan">
      <formula>$C$4</formula>
    </cfRule>
  </conditionalFormatting>
  <conditionalFormatting sqref="BX30">
    <cfRule type="cellIs" dxfId="2084" priority="2085" stopIfTrue="1" operator="lessThan">
      <formula>$C$4</formula>
    </cfRule>
  </conditionalFormatting>
  <conditionalFormatting sqref="BX31">
    <cfRule type="cellIs" dxfId="2085" priority="2086" stopIfTrue="1" operator="lessThan">
      <formula>$C$4</formula>
    </cfRule>
  </conditionalFormatting>
  <conditionalFormatting sqref="BX32">
    <cfRule type="cellIs" dxfId="2086" priority="2087" stopIfTrue="1" operator="lessThan">
      <formula>$C$4</formula>
    </cfRule>
  </conditionalFormatting>
  <conditionalFormatting sqref="BX33">
    <cfRule type="cellIs" dxfId="2087" priority="2088" stopIfTrue="1" operator="lessThan">
      <formula>$C$4</formula>
    </cfRule>
  </conditionalFormatting>
  <conditionalFormatting sqref="BX34">
    <cfRule type="cellIs" dxfId="2088" priority="2089" stopIfTrue="1" operator="lessThan">
      <formula>$C$4</formula>
    </cfRule>
  </conditionalFormatting>
  <conditionalFormatting sqref="BX35">
    <cfRule type="cellIs" dxfId="2089" priority="2090" stopIfTrue="1" operator="lessThan">
      <formula>$C$4</formula>
    </cfRule>
  </conditionalFormatting>
  <conditionalFormatting sqref="BX36">
    <cfRule type="cellIs" dxfId="2090" priority="2091" stopIfTrue="1" operator="lessThan">
      <formula>$C$4</formula>
    </cfRule>
  </conditionalFormatting>
  <conditionalFormatting sqref="BX37">
    <cfRule type="cellIs" dxfId="2091" priority="2092" stopIfTrue="1" operator="lessThan">
      <formula>$C$4</formula>
    </cfRule>
  </conditionalFormatting>
  <conditionalFormatting sqref="BX38">
    <cfRule type="cellIs" dxfId="2092" priority="2093" stopIfTrue="1" operator="lessThan">
      <formula>$C$4</formula>
    </cfRule>
  </conditionalFormatting>
  <conditionalFormatting sqref="BX39">
    <cfRule type="cellIs" dxfId="2093" priority="2094" stopIfTrue="1" operator="lessThan">
      <formula>$C$4</formula>
    </cfRule>
  </conditionalFormatting>
  <conditionalFormatting sqref="BX40">
    <cfRule type="cellIs" dxfId="2094" priority="2095" stopIfTrue="1" operator="lessThan">
      <formula>$C$4</formula>
    </cfRule>
  </conditionalFormatting>
  <conditionalFormatting sqref="BX41">
    <cfRule type="cellIs" dxfId="2095" priority="2096" stopIfTrue="1" operator="lessThan">
      <formula>$C$4</formula>
    </cfRule>
  </conditionalFormatting>
  <conditionalFormatting sqref="BX42">
    <cfRule type="cellIs" dxfId="2096" priority="2097" stopIfTrue="1" operator="lessThan">
      <formula>$C$4</formula>
    </cfRule>
  </conditionalFormatting>
  <conditionalFormatting sqref="BX43">
    <cfRule type="cellIs" dxfId="2097" priority="2098" stopIfTrue="1" operator="lessThan">
      <formula>$C$4</formula>
    </cfRule>
  </conditionalFormatting>
  <conditionalFormatting sqref="BX44">
    <cfRule type="cellIs" dxfId="2098" priority="2099" stopIfTrue="1" operator="lessThan">
      <formula>$C$4</formula>
    </cfRule>
  </conditionalFormatting>
  <conditionalFormatting sqref="BX45">
    <cfRule type="cellIs" dxfId="2099" priority="2100" stopIfTrue="1" operator="lessThan">
      <formula>$C$4</formula>
    </cfRule>
  </conditionalFormatting>
  <conditionalFormatting sqref="BX46">
    <cfRule type="cellIs" dxfId="2100" priority="2101" stopIfTrue="1" operator="lessThan">
      <formula>$C$4</formula>
    </cfRule>
  </conditionalFormatting>
  <conditionalFormatting sqref="BX47">
    <cfRule type="cellIs" dxfId="2101" priority="2102" stopIfTrue="1" operator="lessThan">
      <formula>$C$4</formula>
    </cfRule>
  </conditionalFormatting>
  <conditionalFormatting sqref="BX48">
    <cfRule type="cellIs" dxfId="2102" priority="2103" stopIfTrue="1" operator="lessThan">
      <formula>$C$4</formula>
    </cfRule>
  </conditionalFormatting>
  <conditionalFormatting sqref="BX49">
    <cfRule type="cellIs" dxfId="2103" priority="2104" stopIfTrue="1" operator="lessThan">
      <formula>$C$4</formula>
    </cfRule>
  </conditionalFormatting>
  <conditionalFormatting sqref="BX50">
    <cfRule type="cellIs" dxfId="2104" priority="2105" stopIfTrue="1" operator="lessThan">
      <formula>$C$4</formula>
    </cfRule>
  </conditionalFormatting>
  <conditionalFormatting sqref="BX51">
    <cfRule type="cellIs" dxfId="2105" priority="2106" stopIfTrue="1" operator="lessThan">
      <formula>$C$4</formula>
    </cfRule>
  </conditionalFormatting>
  <conditionalFormatting sqref="BX52">
    <cfRule type="cellIs" dxfId="2106" priority="2107" stopIfTrue="1" operator="lessThan">
      <formula>$C$4</formula>
    </cfRule>
  </conditionalFormatting>
  <conditionalFormatting sqref="BX53">
    <cfRule type="cellIs" dxfId="2107" priority="2108" stopIfTrue="1" operator="lessThan">
      <formula>$C$4</formula>
    </cfRule>
  </conditionalFormatting>
  <conditionalFormatting sqref="BX54">
    <cfRule type="cellIs" dxfId="2108" priority="2109" stopIfTrue="1" operator="lessThan">
      <formula>$C$4</formula>
    </cfRule>
  </conditionalFormatting>
  <conditionalFormatting sqref="BX55">
    <cfRule type="cellIs" dxfId="2109" priority="2110" stopIfTrue="1" operator="lessThan">
      <formula>$C$4</formula>
    </cfRule>
  </conditionalFormatting>
  <conditionalFormatting sqref="BX56">
    <cfRule type="cellIs" dxfId="2110" priority="2111" stopIfTrue="1" operator="lessThan">
      <formula>$C$4</formula>
    </cfRule>
  </conditionalFormatting>
  <conditionalFormatting sqref="BX57">
    <cfRule type="cellIs" dxfId="2111" priority="2112" stopIfTrue="1" operator="lessThan">
      <formula>$C$4</formula>
    </cfRule>
  </conditionalFormatting>
  <conditionalFormatting sqref="BX58">
    <cfRule type="cellIs" dxfId="2112" priority="2113" stopIfTrue="1" operator="lessThan">
      <formula>$C$4</formula>
    </cfRule>
  </conditionalFormatting>
  <conditionalFormatting sqref="BX59">
    <cfRule type="cellIs" dxfId="2113" priority="2114" stopIfTrue="1" operator="lessThan">
      <formula>$C$4</formula>
    </cfRule>
  </conditionalFormatting>
  <conditionalFormatting sqref="BX60">
    <cfRule type="cellIs" dxfId="2114" priority="2115" stopIfTrue="1" operator="lessThan">
      <formula>$C$4</formula>
    </cfRule>
  </conditionalFormatting>
  <conditionalFormatting sqref="BY11">
    <cfRule type="cellIs" dxfId="2115" priority="2116" stopIfTrue="1" operator="lessThan">
      <formula>$C$4</formula>
    </cfRule>
  </conditionalFormatting>
  <conditionalFormatting sqref="BY12">
    <cfRule type="cellIs" dxfId="2116" priority="2117" stopIfTrue="1" operator="lessThan">
      <formula>$C$4</formula>
    </cfRule>
  </conditionalFormatting>
  <conditionalFormatting sqref="BY13">
    <cfRule type="cellIs" dxfId="2117" priority="2118" stopIfTrue="1" operator="lessThan">
      <formula>$C$4</formula>
    </cfRule>
  </conditionalFormatting>
  <conditionalFormatting sqref="BY14">
    <cfRule type="cellIs" dxfId="2118" priority="2119" stopIfTrue="1" operator="lessThan">
      <formula>$C$4</formula>
    </cfRule>
  </conditionalFormatting>
  <conditionalFormatting sqref="BY15">
    <cfRule type="cellIs" dxfId="2119" priority="2120" stopIfTrue="1" operator="lessThan">
      <formula>$C$4</formula>
    </cfRule>
  </conditionalFormatting>
  <conditionalFormatting sqref="BY16">
    <cfRule type="cellIs" dxfId="2120" priority="2121" stopIfTrue="1" operator="lessThan">
      <formula>$C$4</formula>
    </cfRule>
  </conditionalFormatting>
  <conditionalFormatting sqref="BY17">
    <cfRule type="cellIs" dxfId="2121" priority="2122" stopIfTrue="1" operator="lessThan">
      <formula>$C$4</formula>
    </cfRule>
  </conditionalFormatting>
  <conditionalFormatting sqref="BY18">
    <cfRule type="cellIs" dxfId="2122" priority="2123" stopIfTrue="1" operator="lessThan">
      <formula>$C$4</formula>
    </cfRule>
  </conditionalFormatting>
  <conditionalFormatting sqref="BY19">
    <cfRule type="cellIs" dxfId="2123" priority="2124" stopIfTrue="1" operator="lessThan">
      <formula>$C$4</formula>
    </cfRule>
  </conditionalFormatting>
  <conditionalFormatting sqref="BY20">
    <cfRule type="cellIs" dxfId="2124" priority="2125" stopIfTrue="1" operator="lessThan">
      <formula>$C$4</formula>
    </cfRule>
  </conditionalFormatting>
  <conditionalFormatting sqref="BY21">
    <cfRule type="cellIs" dxfId="2125" priority="2126" stopIfTrue="1" operator="lessThan">
      <formula>$C$4</formula>
    </cfRule>
  </conditionalFormatting>
  <conditionalFormatting sqref="BY22">
    <cfRule type="cellIs" dxfId="2126" priority="2127" stopIfTrue="1" operator="lessThan">
      <formula>$C$4</formula>
    </cfRule>
  </conditionalFormatting>
  <conditionalFormatting sqref="BY23">
    <cfRule type="cellIs" dxfId="2127" priority="2128" stopIfTrue="1" operator="lessThan">
      <formula>$C$4</formula>
    </cfRule>
  </conditionalFormatting>
  <conditionalFormatting sqref="BY24">
    <cfRule type="cellIs" dxfId="2128" priority="2129" stopIfTrue="1" operator="lessThan">
      <formula>$C$4</formula>
    </cfRule>
  </conditionalFormatting>
  <conditionalFormatting sqref="BY25">
    <cfRule type="cellIs" dxfId="2129" priority="2130" stopIfTrue="1" operator="lessThan">
      <formula>$C$4</formula>
    </cfRule>
  </conditionalFormatting>
  <conditionalFormatting sqref="BY26">
    <cfRule type="cellIs" dxfId="2130" priority="2131" stopIfTrue="1" operator="lessThan">
      <formula>$C$4</formula>
    </cfRule>
  </conditionalFormatting>
  <conditionalFormatting sqref="BY27">
    <cfRule type="cellIs" dxfId="2131" priority="2132" stopIfTrue="1" operator="lessThan">
      <formula>$C$4</formula>
    </cfRule>
  </conditionalFormatting>
  <conditionalFormatting sqref="BY28">
    <cfRule type="cellIs" dxfId="2132" priority="2133" stopIfTrue="1" operator="lessThan">
      <formula>$C$4</formula>
    </cfRule>
  </conditionalFormatting>
  <conditionalFormatting sqref="BY29">
    <cfRule type="cellIs" dxfId="2133" priority="2134" stopIfTrue="1" operator="lessThan">
      <formula>$C$4</formula>
    </cfRule>
  </conditionalFormatting>
  <conditionalFormatting sqref="BY30">
    <cfRule type="cellIs" dxfId="2134" priority="2135" stopIfTrue="1" operator="lessThan">
      <formula>$C$4</formula>
    </cfRule>
  </conditionalFormatting>
  <conditionalFormatting sqref="BY31">
    <cfRule type="cellIs" dxfId="2135" priority="2136" stopIfTrue="1" operator="lessThan">
      <formula>$C$4</formula>
    </cfRule>
  </conditionalFormatting>
  <conditionalFormatting sqref="BY32">
    <cfRule type="cellIs" dxfId="2136" priority="2137" stopIfTrue="1" operator="lessThan">
      <formula>$C$4</formula>
    </cfRule>
  </conditionalFormatting>
  <conditionalFormatting sqref="BY33">
    <cfRule type="cellIs" dxfId="2137" priority="2138" stopIfTrue="1" operator="lessThan">
      <formula>$C$4</formula>
    </cfRule>
  </conditionalFormatting>
  <conditionalFormatting sqref="BY34">
    <cfRule type="cellIs" dxfId="2138" priority="2139" stopIfTrue="1" operator="lessThan">
      <formula>$C$4</formula>
    </cfRule>
  </conditionalFormatting>
  <conditionalFormatting sqref="BY35">
    <cfRule type="cellIs" dxfId="2139" priority="2140" stopIfTrue="1" operator="lessThan">
      <formula>$C$4</formula>
    </cfRule>
  </conditionalFormatting>
  <conditionalFormatting sqref="BY36">
    <cfRule type="cellIs" dxfId="2140" priority="2141" stopIfTrue="1" operator="lessThan">
      <formula>$C$4</formula>
    </cfRule>
  </conditionalFormatting>
  <conditionalFormatting sqref="BY37">
    <cfRule type="cellIs" dxfId="2141" priority="2142" stopIfTrue="1" operator="lessThan">
      <formula>$C$4</formula>
    </cfRule>
  </conditionalFormatting>
  <conditionalFormatting sqref="BY38">
    <cfRule type="cellIs" dxfId="2142" priority="2143" stopIfTrue="1" operator="lessThan">
      <formula>$C$4</formula>
    </cfRule>
  </conditionalFormatting>
  <conditionalFormatting sqref="BY39">
    <cfRule type="cellIs" dxfId="2143" priority="2144" stopIfTrue="1" operator="lessThan">
      <formula>$C$4</formula>
    </cfRule>
  </conditionalFormatting>
  <conditionalFormatting sqref="BY40">
    <cfRule type="cellIs" dxfId="2144" priority="2145" stopIfTrue="1" operator="lessThan">
      <formula>$C$4</formula>
    </cfRule>
  </conditionalFormatting>
  <conditionalFormatting sqref="BY41">
    <cfRule type="cellIs" dxfId="2145" priority="2146" stopIfTrue="1" operator="lessThan">
      <formula>$C$4</formula>
    </cfRule>
  </conditionalFormatting>
  <conditionalFormatting sqref="BY42">
    <cfRule type="cellIs" dxfId="2146" priority="2147" stopIfTrue="1" operator="lessThan">
      <formula>$C$4</formula>
    </cfRule>
  </conditionalFormatting>
  <conditionalFormatting sqref="BY43">
    <cfRule type="cellIs" dxfId="2147" priority="2148" stopIfTrue="1" operator="lessThan">
      <formula>$C$4</formula>
    </cfRule>
  </conditionalFormatting>
  <conditionalFormatting sqref="BY44">
    <cfRule type="cellIs" dxfId="2148" priority="2149" stopIfTrue="1" operator="lessThan">
      <formula>$C$4</formula>
    </cfRule>
  </conditionalFormatting>
  <conditionalFormatting sqref="BY45">
    <cfRule type="cellIs" dxfId="2149" priority="2150" stopIfTrue="1" operator="lessThan">
      <formula>$C$4</formula>
    </cfRule>
  </conditionalFormatting>
  <conditionalFormatting sqref="BY46">
    <cfRule type="cellIs" dxfId="2150" priority="2151" stopIfTrue="1" operator="lessThan">
      <formula>$C$4</formula>
    </cfRule>
  </conditionalFormatting>
  <conditionalFormatting sqref="BY47">
    <cfRule type="cellIs" dxfId="2151" priority="2152" stopIfTrue="1" operator="lessThan">
      <formula>$C$4</formula>
    </cfRule>
  </conditionalFormatting>
  <conditionalFormatting sqref="BY48">
    <cfRule type="cellIs" dxfId="2152" priority="2153" stopIfTrue="1" operator="lessThan">
      <formula>$C$4</formula>
    </cfRule>
  </conditionalFormatting>
  <conditionalFormatting sqref="BY49">
    <cfRule type="cellIs" dxfId="2153" priority="2154" stopIfTrue="1" operator="lessThan">
      <formula>$C$4</formula>
    </cfRule>
  </conditionalFormatting>
  <conditionalFormatting sqref="BY50">
    <cfRule type="cellIs" dxfId="2154" priority="2155" stopIfTrue="1" operator="lessThan">
      <formula>$C$4</formula>
    </cfRule>
  </conditionalFormatting>
  <conditionalFormatting sqref="BY51">
    <cfRule type="cellIs" dxfId="2155" priority="2156" stopIfTrue="1" operator="lessThan">
      <formula>$C$4</formula>
    </cfRule>
  </conditionalFormatting>
  <conditionalFormatting sqref="BY52">
    <cfRule type="cellIs" dxfId="2156" priority="2157" stopIfTrue="1" operator="lessThan">
      <formula>$C$4</formula>
    </cfRule>
  </conditionalFormatting>
  <conditionalFormatting sqref="BY53">
    <cfRule type="cellIs" dxfId="2157" priority="2158" stopIfTrue="1" operator="lessThan">
      <formula>$C$4</formula>
    </cfRule>
  </conditionalFormatting>
  <conditionalFormatting sqref="BY54">
    <cfRule type="cellIs" dxfId="2158" priority="2159" stopIfTrue="1" operator="lessThan">
      <formula>$C$4</formula>
    </cfRule>
  </conditionalFormatting>
  <conditionalFormatting sqref="BY55">
    <cfRule type="cellIs" dxfId="2159" priority="2160" stopIfTrue="1" operator="lessThan">
      <formula>$C$4</formula>
    </cfRule>
  </conditionalFormatting>
  <conditionalFormatting sqref="BY56">
    <cfRule type="cellIs" dxfId="2160" priority="2161" stopIfTrue="1" operator="lessThan">
      <formula>$C$4</formula>
    </cfRule>
  </conditionalFormatting>
  <conditionalFormatting sqref="BY57">
    <cfRule type="cellIs" dxfId="2161" priority="2162" stopIfTrue="1" operator="lessThan">
      <formula>$C$4</formula>
    </cfRule>
  </conditionalFormatting>
  <conditionalFormatting sqref="BY58">
    <cfRule type="cellIs" dxfId="2162" priority="2163" stopIfTrue="1" operator="lessThan">
      <formula>$C$4</formula>
    </cfRule>
  </conditionalFormatting>
  <conditionalFormatting sqref="BY59">
    <cfRule type="cellIs" dxfId="2163" priority="2164" stopIfTrue="1" operator="lessThan">
      <formula>$C$4</formula>
    </cfRule>
  </conditionalFormatting>
  <conditionalFormatting sqref="BY60">
    <cfRule type="cellIs" dxfId="2164" priority="2165" stopIfTrue="1" operator="lessThan">
      <formula>$C$4</formula>
    </cfRule>
  </conditionalFormatting>
  <conditionalFormatting sqref="BZ11">
    <cfRule type="cellIs" dxfId="2165" priority="2166" stopIfTrue="1" operator="lessThan">
      <formula>$C$4</formula>
    </cfRule>
  </conditionalFormatting>
  <conditionalFormatting sqref="BZ12">
    <cfRule type="cellIs" dxfId="2166" priority="2167" stopIfTrue="1" operator="lessThan">
      <formula>$C$4</formula>
    </cfRule>
  </conditionalFormatting>
  <conditionalFormatting sqref="BZ13">
    <cfRule type="cellIs" dxfId="2167" priority="2168" stopIfTrue="1" operator="lessThan">
      <formula>$C$4</formula>
    </cfRule>
  </conditionalFormatting>
  <conditionalFormatting sqref="BZ14">
    <cfRule type="cellIs" dxfId="2168" priority="2169" stopIfTrue="1" operator="lessThan">
      <formula>$C$4</formula>
    </cfRule>
  </conditionalFormatting>
  <conditionalFormatting sqref="BZ15">
    <cfRule type="cellIs" dxfId="2169" priority="2170" stopIfTrue="1" operator="lessThan">
      <formula>$C$4</formula>
    </cfRule>
  </conditionalFormatting>
  <conditionalFormatting sqref="BZ16">
    <cfRule type="cellIs" dxfId="2170" priority="2171" stopIfTrue="1" operator="lessThan">
      <formula>$C$4</formula>
    </cfRule>
  </conditionalFormatting>
  <conditionalFormatting sqref="BZ17">
    <cfRule type="cellIs" dxfId="2171" priority="2172" stopIfTrue="1" operator="lessThan">
      <formula>$C$4</formula>
    </cfRule>
  </conditionalFormatting>
  <conditionalFormatting sqref="BZ18">
    <cfRule type="cellIs" dxfId="2172" priority="2173" stopIfTrue="1" operator="lessThan">
      <formula>$C$4</formula>
    </cfRule>
  </conditionalFormatting>
  <conditionalFormatting sqref="BZ19">
    <cfRule type="cellIs" dxfId="2173" priority="2174" stopIfTrue="1" operator="lessThan">
      <formula>$C$4</formula>
    </cfRule>
  </conditionalFormatting>
  <conditionalFormatting sqref="BZ20">
    <cfRule type="cellIs" dxfId="2174" priority="2175" stopIfTrue="1" operator="lessThan">
      <formula>$C$4</formula>
    </cfRule>
  </conditionalFormatting>
  <conditionalFormatting sqref="BZ21">
    <cfRule type="cellIs" dxfId="2175" priority="2176" stopIfTrue="1" operator="lessThan">
      <formula>$C$4</formula>
    </cfRule>
  </conditionalFormatting>
  <conditionalFormatting sqref="BZ22">
    <cfRule type="cellIs" dxfId="2176" priority="2177" stopIfTrue="1" operator="lessThan">
      <formula>$C$4</formula>
    </cfRule>
  </conditionalFormatting>
  <conditionalFormatting sqref="BZ23">
    <cfRule type="cellIs" dxfId="2177" priority="2178" stopIfTrue="1" operator="lessThan">
      <formula>$C$4</formula>
    </cfRule>
  </conditionalFormatting>
  <conditionalFormatting sqref="BZ24">
    <cfRule type="cellIs" dxfId="2178" priority="2179" stopIfTrue="1" operator="lessThan">
      <formula>$C$4</formula>
    </cfRule>
  </conditionalFormatting>
  <conditionalFormatting sqref="BZ25">
    <cfRule type="cellIs" dxfId="2179" priority="2180" stopIfTrue="1" operator="lessThan">
      <formula>$C$4</formula>
    </cfRule>
  </conditionalFormatting>
  <conditionalFormatting sqref="BZ26">
    <cfRule type="cellIs" dxfId="2180" priority="2181" stopIfTrue="1" operator="lessThan">
      <formula>$C$4</formula>
    </cfRule>
  </conditionalFormatting>
  <conditionalFormatting sqref="BZ27">
    <cfRule type="cellIs" dxfId="2181" priority="2182" stopIfTrue="1" operator="lessThan">
      <formula>$C$4</formula>
    </cfRule>
  </conditionalFormatting>
  <conditionalFormatting sqref="BZ28">
    <cfRule type="cellIs" dxfId="2182" priority="2183" stopIfTrue="1" operator="lessThan">
      <formula>$C$4</formula>
    </cfRule>
  </conditionalFormatting>
  <conditionalFormatting sqref="BZ29">
    <cfRule type="cellIs" dxfId="2183" priority="2184" stopIfTrue="1" operator="lessThan">
      <formula>$C$4</formula>
    </cfRule>
  </conditionalFormatting>
  <conditionalFormatting sqref="BZ30">
    <cfRule type="cellIs" dxfId="2184" priority="2185" stopIfTrue="1" operator="lessThan">
      <formula>$C$4</formula>
    </cfRule>
  </conditionalFormatting>
  <conditionalFormatting sqref="BZ31">
    <cfRule type="cellIs" dxfId="2185" priority="2186" stopIfTrue="1" operator="lessThan">
      <formula>$C$4</formula>
    </cfRule>
  </conditionalFormatting>
  <conditionalFormatting sqref="BZ32">
    <cfRule type="cellIs" dxfId="2186" priority="2187" stopIfTrue="1" operator="lessThan">
      <formula>$C$4</formula>
    </cfRule>
  </conditionalFormatting>
  <conditionalFormatting sqref="BZ33">
    <cfRule type="cellIs" dxfId="2187" priority="2188" stopIfTrue="1" operator="lessThan">
      <formula>$C$4</formula>
    </cfRule>
  </conditionalFormatting>
  <conditionalFormatting sqref="BZ34">
    <cfRule type="cellIs" dxfId="2188" priority="2189" stopIfTrue="1" operator="lessThan">
      <formula>$C$4</formula>
    </cfRule>
  </conditionalFormatting>
  <conditionalFormatting sqref="BZ35">
    <cfRule type="cellIs" dxfId="2189" priority="2190" stopIfTrue="1" operator="lessThan">
      <formula>$C$4</formula>
    </cfRule>
  </conditionalFormatting>
  <conditionalFormatting sqref="BZ36">
    <cfRule type="cellIs" dxfId="2190" priority="2191" stopIfTrue="1" operator="lessThan">
      <formula>$C$4</formula>
    </cfRule>
  </conditionalFormatting>
  <conditionalFormatting sqref="BZ37">
    <cfRule type="cellIs" dxfId="2191" priority="2192" stopIfTrue="1" operator="lessThan">
      <formula>$C$4</formula>
    </cfRule>
  </conditionalFormatting>
  <conditionalFormatting sqref="BZ38">
    <cfRule type="cellIs" dxfId="2192" priority="2193" stopIfTrue="1" operator="lessThan">
      <formula>$C$4</formula>
    </cfRule>
  </conditionalFormatting>
  <conditionalFormatting sqref="BZ39">
    <cfRule type="cellIs" dxfId="2193" priority="2194" stopIfTrue="1" operator="lessThan">
      <formula>$C$4</formula>
    </cfRule>
  </conditionalFormatting>
  <conditionalFormatting sqref="BZ40">
    <cfRule type="cellIs" dxfId="2194" priority="2195" stopIfTrue="1" operator="lessThan">
      <formula>$C$4</formula>
    </cfRule>
  </conditionalFormatting>
  <conditionalFormatting sqref="BZ41">
    <cfRule type="cellIs" dxfId="2195" priority="2196" stopIfTrue="1" operator="lessThan">
      <formula>$C$4</formula>
    </cfRule>
  </conditionalFormatting>
  <conditionalFormatting sqref="BZ42">
    <cfRule type="cellIs" dxfId="2196" priority="2197" stopIfTrue="1" operator="lessThan">
      <formula>$C$4</formula>
    </cfRule>
  </conditionalFormatting>
  <conditionalFormatting sqref="BZ43">
    <cfRule type="cellIs" dxfId="2197" priority="2198" stopIfTrue="1" operator="lessThan">
      <formula>$C$4</formula>
    </cfRule>
  </conditionalFormatting>
  <conditionalFormatting sqref="BZ44">
    <cfRule type="cellIs" dxfId="2198" priority="2199" stopIfTrue="1" operator="lessThan">
      <formula>$C$4</formula>
    </cfRule>
  </conditionalFormatting>
  <conditionalFormatting sqref="BZ45">
    <cfRule type="cellIs" dxfId="2199" priority="2200" stopIfTrue="1" operator="lessThan">
      <formula>$C$4</formula>
    </cfRule>
  </conditionalFormatting>
  <conditionalFormatting sqref="BZ46">
    <cfRule type="cellIs" dxfId="2200" priority="2201" stopIfTrue="1" operator="lessThan">
      <formula>$C$4</formula>
    </cfRule>
  </conditionalFormatting>
  <conditionalFormatting sqref="BZ47">
    <cfRule type="cellIs" dxfId="2201" priority="2202" stopIfTrue="1" operator="lessThan">
      <formula>$C$4</formula>
    </cfRule>
  </conditionalFormatting>
  <conditionalFormatting sqref="BZ48">
    <cfRule type="cellIs" dxfId="2202" priority="2203" stopIfTrue="1" operator="lessThan">
      <formula>$C$4</formula>
    </cfRule>
  </conditionalFormatting>
  <conditionalFormatting sqref="BZ49">
    <cfRule type="cellIs" dxfId="2203" priority="2204" stopIfTrue="1" operator="lessThan">
      <formula>$C$4</formula>
    </cfRule>
  </conditionalFormatting>
  <conditionalFormatting sqref="BZ50">
    <cfRule type="cellIs" dxfId="2204" priority="2205" stopIfTrue="1" operator="lessThan">
      <formula>$C$4</formula>
    </cfRule>
  </conditionalFormatting>
  <conditionalFormatting sqref="BZ51">
    <cfRule type="cellIs" dxfId="2205" priority="2206" stopIfTrue="1" operator="lessThan">
      <formula>$C$4</formula>
    </cfRule>
  </conditionalFormatting>
  <conditionalFormatting sqref="BZ52">
    <cfRule type="cellIs" dxfId="2206" priority="2207" stopIfTrue="1" operator="lessThan">
      <formula>$C$4</formula>
    </cfRule>
  </conditionalFormatting>
  <conditionalFormatting sqref="BZ53">
    <cfRule type="cellIs" dxfId="2207" priority="2208" stopIfTrue="1" operator="lessThan">
      <formula>$C$4</formula>
    </cfRule>
  </conditionalFormatting>
  <conditionalFormatting sqref="BZ54">
    <cfRule type="cellIs" dxfId="2208" priority="2209" stopIfTrue="1" operator="lessThan">
      <formula>$C$4</formula>
    </cfRule>
  </conditionalFormatting>
  <conditionalFormatting sqref="BZ55">
    <cfRule type="cellIs" dxfId="2209" priority="2210" stopIfTrue="1" operator="lessThan">
      <formula>$C$4</formula>
    </cfRule>
  </conditionalFormatting>
  <conditionalFormatting sqref="BZ56">
    <cfRule type="cellIs" dxfId="2210" priority="2211" stopIfTrue="1" operator="lessThan">
      <formula>$C$4</formula>
    </cfRule>
  </conditionalFormatting>
  <conditionalFormatting sqref="BZ57">
    <cfRule type="cellIs" dxfId="2211" priority="2212" stopIfTrue="1" operator="lessThan">
      <formula>$C$4</formula>
    </cfRule>
  </conditionalFormatting>
  <conditionalFormatting sqref="BZ58">
    <cfRule type="cellIs" dxfId="2212" priority="2213" stopIfTrue="1" operator="lessThan">
      <formula>$C$4</formula>
    </cfRule>
  </conditionalFormatting>
  <conditionalFormatting sqref="BZ59">
    <cfRule type="cellIs" dxfId="2213" priority="2214" stopIfTrue="1" operator="lessThan">
      <formula>$C$4</formula>
    </cfRule>
  </conditionalFormatting>
  <conditionalFormatting sqref="BZ60">
    <cfRule type="cellIs" dxfId="2214" priority="2215" stopIfTrue="1" operator="lessThan">
      <formula>$C$4</formula>
    </cfRule>
  </conditionalFormatting>
  <conditionalFormatting sqref="CA11">
    <cfRule type="cellIs" dxfId="2215" priority="2216" stopIfTrue="1" operator="lessThan">
      <formula>$C$4</formula>
    </cfRule>
  </conditionalFormatting>
  <conditionalFormatting sqref="CA12">
    <cfRule type="cellIs" dxfId="2216" priority="2217" stopIfTrue="1" operator="lessThan">
      <formula>$C$4</formula>
    </cfRule>
  </conditionalFormatting>
  <conditionalFormatting sqref="CA13">
    <cfRule type="cellIs" dxfId="2217" priority="2218" stopIfTrue="1" operator="lessThan">
      <formula>$C$4</formula>
    </cfRule>
  </conditionalFormatting>
  <conditionalFormatting sqref="CA14">
    <cfRule type="cellIs" dxfId="2218" priority="2219" stopIfTrue="1" operator="lessThan">
      <formula>$C$4</formula>
    </cfRule>
  </conditionalFormatting>
  <conditionalFormatting sqref="CA15">
    <cfRule type="cellIs" dxfId="2219" priority="2220" stopIfTrue="1" operator="lessThan">
      <formula>$C$4</formula>
    </cfRule>
  </conditionalFormatting>
  <conditionalFormatting sqref="CA16">
    <cfRule type="cellIs" dxfId="2220" priority="2221" stopIfTrue="1" operator="lessThan">
      <formula>$C$4</formula>
    </cfRule>
  </conditionalFormatting>
  <conditionalFormatting sqref="CA17">
    <cfRule type="cellIs" dxfId="2221" priority="2222" stopIfTrue="1" operator="lessThan">
      <formula>$C$4</formula>
    </cfRule>
  </conditionalFormatting>
  <conditionalFormatting sqref="CA18">
    <cfRule type="cellIs" dxfId="2222" priority="2223" stopIfTrue="1" operator="lessThan">
      <formula>$C$4</formula>
    </cfRule>
  </conditionalFormatting>
  <conditionalFormatting sqref="CA19">
    <cfRule type="cellIs" dxfId="2223" priority="2224" stopIfTrue="1" operator="lessThan">
      <formula>$C$4</formula>
    </cfRule>
  </conditionalFormatting>
  <conditionalFormatting sqref="CA20">
    <cfRule type="cellIs" dxfId="2224" priority="2225" stopIfTrue="1" operator="lessThan">
      <formula>$C$4</formula>
    </cfRule>
  </conditionalFormatting>
  <conditionalFormatting sqref="CA21">
    <cfRule type="cellIs" dxfId="2225" priority="2226" stopIfTrue="1" operator="lessThan">
      <formula>$C$4</formula>
    </cfRule>
  </conditionalFormatting>
  <conditionalFormatting sqref="CA22">
    <cfRule type="cellIs" dxfId="2226" priority="2227" stopIfTrue="1" operator="lessThan">
      <formula>$C$4</formula>
    </cfRule>
  </conditionalFormatting>
  <conditionalFormatting sqref="CA23">
    <cfRule type="cellIs" dxfId="2227" priority="2228" stopIfTrue="1" operator="lessThan">
      <formula>$C$4</formula>
    </cfRule>
  </conditionalFormatting>
  <conditionalFormatting sqref="CA24">
    <cfRule type="cellIs" dxfId="2228" priority="2229" stopIfTrue="1" operator="lessThan">
      <formula>$C$4</formula>
    </cfRule>
  </conditionalFormatting>
  <conditionalFormatting sqref="CA25">
    <cfRule type="cellIs" dxfId="2229" priority="2230" stopIfTrue="1" operator="lessThan">
      <formula>$C$4</formula>
    </cfRule>
  </conditionalFormatting>
  <conditionalFormatting sqref="CA26">
    <cfRule type="cellIs" dxfId="2230" priority="2231" stopIfTrue="1" operator="lessThan">
      <formula>$C$4</formula>
    </cfRule>
  </conditionalFormatting>
  <conditionalFormatting sqref="CA27">
    <cfRule type="cellIs" dxfId="2231" priority="2232" stopIfTrue="1" operator="lessThan">
      <formula>$C$4</formula>
    </cfRule>
  </conditionalFormatting>
  <conditionalFormatting sqref="CA28">
    <cfRule type="cellIs" dxfId="2232" priority="2233" stopIfTrue="1" operator="lessThan">
      <formula>$C$4</formula>
    </cfRule>
  </conditionalFormatting>
  <conditionalFormatting sqref="CA29">
    <cfRule type="cellIs" dxfId="2233" priority="2234" stopIfTrue="1" operator="lessThan">
      <formula>$C$4</formula>
    </cfRule>
  </conditionalFormatting>
  <conditionalFormatting sqref="CA30">
    <cfRule type="cellIs" dxfId="2234" priority="2235" stopIfTrue="1" operator="lessThan">
      <formula>$C$4</formula>
    </cfRule>
  </conditionalFormatting>
  <conditionalFormatting sqref="CA31">
    <cfRule type="cellIs" dxfId="2235" priority="2236" stopIfTrue="1" operator="lessThan">
      <formula>$C$4</formula>
    </cfRule>
  </conditionalFormatting>
  <conditionalFormatting sqref="CA32">
    <cfRule type="cellIs" dxfId="2236" priority="2237" stopIfTrue="1" operator="lessThan">
      <formula>$C$4</formula>
    </cfRule>
  </conditionalFormatting>
  <conditionalFormatting sqref="CA33">
    <cfRule type="cellIs" dxfId="2237" priority="2238" stopIfTrue="1" operator="lessThan">
      <formula>$C$4</formula>
    </cfRule>
  </conditionalFormatting>
  <conditionalFormatting sqref="CA34">
    <cfRule type="cellIs" dxfId="2238" priority="2239" stopIfTrue="1" operator="lessThan">
      <formula>$C$4</formula>
    </cfRule>
  </conditionalFormatting>
  <conditionalFormatting sqref="CA35">
    <cfRule type="cellIs" dxfId="2239" priority="2240" stopIfTrue="1" operator="lessThan">
      <formula>$C$4</formula>
    </cfRule>
  </conditionalFormatting>
  <conditionalFormatting sqref="CA36">
    <cfRule type="cellIs" dxfId="2240" priority="2241" stopIfTrue="1" operator="lessThan">
      <formula>$C$4</formula>
    </cfRule>
  </conditionalFormatting>
  <conditionalFormatting sqref="CA37">
    <cfRule type="cellIs" dxfId="2241" priority="2242" stopIfTrue="1" operator="lessThan">
      <formula>$C$4</formula>
    </cfRule>
  </conditionalFormatting>
  <conditionalFormatting sqref="CA38">
    <cfRule type="cellIs" dxfId="2242" priority="2243" stopIfTrue="1" operator="lessThan">
      <formula>$C$4</formula>
    </cfRule>
  </conditionalFormatting>
  <conditionalFormatting sqref="CA39">
    <cfRule type="cellIs" dxfId="2243" priority="2244" stopIfTrue="1" operator="lessThan">
      <formula>$C$4</formula>
    </cfRule>
  </conditionalFormatting>
  <conditionalFormatting sqref="CA40">
    <cfRule type="cellIs" dxfId="2244" priority="2245" stopIfTrue="1" operator="lessThan">
      <formula>$C$4</formula>
    </cfRule>
  </conditionalFormatting>
  <conditionalFormatting sqref="CA41">
    <cfRule type="cellIs" dxfId="2245" priority="2246" stopIfTrue="1" operator="lessThan">
      <formula>$C$4</formula>
    </cfRule>
  </conditionalFormatting>
  <conditionalFormatting sqref="CA42">
    <cfRule type="cellIs" dxfId="2246" priority="2247" stopIfTrue="1" operator="lessThan">
      <formula>$C$4</formula>
    </cfRule>
  </conditionalFormatting>
  <conditionalFormatting sqref="CA43">
    <cfRule type="cellIs" dxfId="2247" priority="2248" stopIfTrue="1" operator="lessThan">
      <formula>$C$4</formula>
    </cfRule>
  </conditionalFormatting>
  <conditionalFormatting sqref="CA44">
    <cfRule type="cellIs" dxfId="2248" priority="2249" stopIfTrue="1" operator="lessThan">
      <formula>$C$4</formula>
    </cfRule>
  </conditionalFormatting>
  <conditionalFormatting sqref="CA45">
    <cfRule type="cellIs" dxfId="2249" priority="2250" stopIfTrue="1" operator="lessThan">
      <formula>$C$4</formula>
    </cfRule>
  </conditionalFormatting>
  <conditionalFormatting sqref="CA46">
    <cfRule type="cellIs" dxfId="2250" priority="2251" stopIfTrue="1" operator="lessThan">
      <formula>$C$4</formula>
    </cfRule>
  </conditionalFormatting>
  <conditionalFormatting sqref="CA47">
    <cfRule type="cellIs" dxfId="2251" priority="2252" stopIfTrue="1" operator="lessThan">
      <formula>$C$4</formula>
    </cfRule>
  </conditionalFormatting>
  <conditionalFormatting sqref="CA48">
    <cfRule type="cellIs" dxfId="2252" priority="2253" stopIfTrue="1" operator="lessThan">
      <formula>$C$4</formula>
    </cfRule>
  </conditionalFormatting>
  <conditionalFormatting sqref="CA49">
    <cfRule type="cellIs" dxfId="2253" priority="2254" stopIfTrue="1" operator="lessThan">
      <formula>$C$4</formula>
    </cfRule>
  </conditionalFormatting>
  <conditionalFormatting sqref="CA50">
    <cfRule type="cellIs" dxfId="2254" priority="2255" stopIfTrue="1" operator="lessThan">
      <formula>$C$4</formula>
    </cfRule>
  </conditionalFormatting>
  <conditionalFormatting sqref="CA51">
    <cfRule type="cellIs" dxfId="2255" priority="2256" stopIfTrue="1" operator="lessThan">
      <formula>$C$4</formula>
    </cfRule>
  </conditionalFormatting>
  <conditionalFormatting sqref="CA52">
    <cfRule type="cellIs" dxfId="2256" priority="2257" stopIfTrue="1" operator="lessThan">
      <formula>$C$4</formula>
    </cfRule>
  </conditionalFormatting>
  <conditionalFormatting sqref="CA53">
    <cfRule type="cellIs" dxfId="2257" priority="2258" stopIfTrue="1" operator="lessThan">
      <formula>$C$4</formula>
    </cfRule>
  </conditionalFormatting>
  <conditionalFormatting sqref="CA54">
    <cfRule type="cellIs" dxfId="2258" priority="2259" stopIfTrue="1" operator="lessThan">
      <formula>$C$4</formula>
    </cfRule>
  </conditionalFormatting>
  <conditionalFormatting sqref="CA55">
    <cfRule type="cellIs" dxfId="2259" priority="2260" stopIfTrue="1" operator="lessThan">
      <formula>$C$4</formula>
    </cfRule>
  </conditionalFormatting>
  <conditionalFormatting sqref="CA56">
    <cfRule type="cellIs" dxfId="2260" priority="2261" stopIfTrue="1" operator="lessThan">
      <formula>$C$4</formula>
    </cfRule>
  </conditionalFormatting>
  <conditionalFormatting sqref="CA57">
    <cfRule type="cellIs" dxfId="2261" priority="2262" stopIfTrue="1" operator="lessThan">
      <formula>$C$4</formula>
    </cfRule>
  </conditionalFormatting>
  <conditionalFormatting sqref="CA58">
    <cfRule type="cellIs" dxfId="2262" priority="2263" stopIfTrue="1" operator="lessThan">
      <formula>$C$4</formula>
    </cfRule>
  </conditionalFormatting>
  <conditionalFormatting sqref="CA59">
    <cfRule type="cellIs" dxfId="2263" priority="2264" stopIfTrue="1" operator="lessThan">
      <formula>$C$4</formula>
    </cfRule>
  </conditionalFormatting>
  <conditionalFormatting sqref="CA60">
    <cfRule type="cellIs" dxfId="2264" priority="2265" stopIfTrue="1" operator="lessThan">
      <formula>$C$4</formula>
    </cfRule>
  </conditionalFormatting>
  <conditionalFormatting sqref="CB11">
    <cfRule type="cellIs" dxfId="2265" priority="2266" stopIfTrue="1" operator="lessThan">
      <formula>$C$4</formula>
    </cfRule>
  </conditionalFormatting>
  <conditionalFormatting sqref="CB12">
    <cfRule type="cellIs" dxfId="2266" priority="2267" stopIfTrue="1" operator="lessThan">
      <formula>$C$4</formula>
    </cfRule>
  </conditionalFormatting>
  <conditionalFormatting sqref="CB13">
    <cfRule type="cellIs" dxfId="2267" priority="2268" stopIfTrue="1" operator="lessThan">
      <formula>$C$4</formula>
    </cfRule>
  </conditionalFormatting>
  <conditionalFormatting sqref="CB14">
    <cfRule type="cellIs" dxfId="2268" priority="2269" stopIfTrue="1" operator="lessThan">
      <formula>$C$4</formula>
    </cfRule>
  </conditionalFormatting>
  <conditionalFormatting sqref="CB15">
    <cfRule type="cellIs" dxfId="2269" priority="2270" stopIfTrue="1" operator="lessThan">
      <formula>$C$4</formula>
    </cfRule>
  </conditionalFormatting>
  <conditionalFormatting sqref="CB16">
    <cfRule type="cellIs" dxfId="2270" priority="2271" stopIfTrue="1" operator="lessThan">
      <formula>$C$4</formula>
    </cfRule>
  </conditionalFormatting>
  <conditionalFormatting sqref="CB17">
    <cfRule type="cellIs" dxfId="2271" priority="2272" stopIfTrue="1" operator="lessThan">
      <formula>$C$4</formula>
    </cfRule>
  </conditionalFormatting>
  <conditionalFormatting sqref="CB18">
    <cfRule type="cellIs" dxfId="2272" priority="2273" stopIfTrue="1" operator="lessThan">
      <formula>$C$4</formula>
    </cfRule>
  </conditionalFormatting>
  <conditionalFormatting sqref="CB19">
    <cfRule type="cellIs" dxfId="2273" priority="2274" stopIfTrue="1" operator="lessThan">
      <formula>$C$4</formula>
    </cfRule>
  </conditionalFormatting>
  <conditionalFormatting sqref="CB20">
    <cfRule type="cellIs" dxfId="2274" priority="2275" stopIfTrue="1" operator="lessThan">
      <formula>$C$4</formula>
    </cfRule>
  </conditionalFormatting>
  <conditionalFormatting sqref="CB21">
    <cfRule type="cellIs" dxfId="2275" priority="2276" stopIfTrue="1" operator="lessThan">
      <formula>$C$4</formula>
    </cfRule>
  </conditionalFormatting>
  <conditionalFormatting sqref="CB22">
    <cfRule type="cellIs" dxfId="2276" priority="2277" stopIfTrue="1" operator="lessThan">
      <formula>$C$4</formula>
    </cfRule>
  </conditionalFormatting>
  <conditionalFormatting sqref="CB23">
    <cfRule type="cellIs" dxfId="2277" priority="2278" stopIfTrue="1" operator="lessThan">
      <formula>$C$4</formula>
    </cfRule>
  </conditionalFormatting>
  <conditionalFormatting sqref="CB24">
    <cfRule type="cellIs" dxfId="2278" priority="2279" stopIfTrue="1" operator="lessThan">
      <formula>$C$4</formula>
    </cfRule>
  </conditionalFormatting>
  <conditionalFormatting sqref="CB25">
    <cfRule type="cellIs" dxfId="2279" priority="2280" stopIfTrue="1" operator="lessThan">
      <formula>$C$4</formula>
    </cfRule>
  </conditionalFormatting>
  <conditionalFormatting sqref="CB26">
    <cfRule type="cellIs" dxfId="2280" priority="2281" stopIfTrue="1" operator="lessThan">
      <formula>$C$4</formula>
    </cfRule>
  </conditionalFormatting>
  <conditionalFormatting sqref="CB27">
    <cfRule type="cellIs" dxfId="2281" priority="2282" stopIfTrue="1" operator="lessThan">
      <formula>$C$4</formula>
    </cfRule>
  </conditionalFormatting>
  <conditionalFormatting sqref="CB28">
    <cfRule type="cellIs" dxfId="2282" priority="2283" stopIfTrue="1" operator="lessThan">
      <formula>$C$4</formula>
    </cfRule>
  </conditionalFormatting>
  <conditionalFormatting sqref="CB29">
    <cfRule type="cellIs" dxfId="2283" priority="2284" stopIfTrue="1" operator="lessThan">
      <formula>$C$4</formula>
    </cfRule>
  </conditionalFormatting>
  <conditionalFormatting sqref="CB30">
    <cfRule type="cellIs" dxfId="2284" priority="2285" stopIfTrue="1" operator="lessThan">
      <formula>$C$4</formula>
    </cfRule>
  </conditionalFormatting>
  <conditionalFormatting sqref="CB31">
    <cfRule type="cellIs" dxfId="2285" priority="2286" stopIfTrue="1" operator="lessThan">
      <formula>$C$4</formula>
    </cfRule>
  </conditionalFormatting>
  <conditionalFormatting sqref="CB32">
    <cfRule type="cellIs" dxfId="2286" priority="2287" stopIfTrue="1" operator="lessThan">
      <formula>$C$4</formula>
    </cfRule>
  </conditionalFormatting>
  <conditionalFormatting sqref="CB33">
    <cfRule type="cellIs" dxfId="2287" priority="2288" stopIfTrue="1" operator="lessThan">
      <formula>$C$4</formula>
    </cfRule>
  </conditionalFormatting>
  <conditionalFormatting sqref="CB34">
    <cfRule type="cellIs" dxfId="2288" priority="2289" stopIfTrue="1" operator="lessThan">
      <formula>$C$4</formula>
    </cfRule>
  </conditionalFormatting>
  <conditionalFormatting sqref="CB35">
    <cfRule type="cellIs" dxfId="2289" priority="2290" stopIfTrue="1" operator="lessThan">
      <formula>$C$4</formula>
    </cfRule>
  </conditionalFormatting>
  <conditionalFormatting sqref="CB36">
    <cfRule type="cellIs" dxfId="2290" priority="2291" stopIfTrue="1" operator="lessThan">
      <formula>$C$4</formula>
    </cfRule>
  </conditionalFormatting>
  <conditionalFormatting sqref="CB37">
    <cfRule type="cellIs" dxfId="2291" priority="2292" stopIfTrue="1" operator="lessThan">
      <formula>$C$4</formula>
    </cfRule>
  </conditionalFormatting>
  <conditionalFormatting sqref="CB38">
    <cfRule type="cellIs" dxfId="2292" priority="2293" stopIfTrue="1" operator="lessThan">
      <formula>$C$4</formula>
    </cfRule>
  </conditionalFormatting>
  <conditionalFormatting sqref="CB39">
    <cfRule type="cellIs" dxfId="2293" priority="2294" stopIfTrue="1" operator="lessThan">
      <formula>$C$4</formula>
    </cfRule>
  </conditionalFormatting>
  <conditionalFormatting sqref="CB40">
    <cfRule type="cellIs" dxfId="2294" priority="2295" stopIfTrue="1" operator="lessThan">
      <formula>$C$4</formula>
    </cfRule>
  </conditionalFormatting>
  <conditionalFormatting sqref="CB41">
    <cfRule type="cellIs" dxfId="2295" priority="2296" stopIfTrue="1" operator="lessThan">
      <formula>$C$4</formula>
    </cfRule>
  </conditionalFormatting>
  <conditionalFormatting sqref="CB42">
    <cfRule type="cellIs" dxfId="2296" priority="2297" stopIfTrue="1" operator="lessThan">
      <formula>$C$4</formula>
    </cfRule>
  </conditionalFormatting>
  <conditionalFormatting sqref="CB43">
    <cfRule type="cellIs" dxfId="2297" priority="2298" stopIfTrue="1" operator="lessThan">
      <formula>$C$4</formula>
    </cfRule>
  </conditionalFormatting>
  <conditionalFormatting sqref="CB44">
    <cfRule type="cellIs" dxfId="2298" priority="2299" stopIfTrue="1" operator="lessThan">
      <formula>$C$4</formula>
    </cfRule>
  </conditionalFormatting>
  <conditionalFormatting sqref="CB45">
    <cfRule type="cellIs" dxfId="2299" priority="2300" stopIfTrue="1" operator="lessThan">
      <formula>$C$4</formula>
    </cfRule>
  </conditionalFormatting>
  <conditionalFormatting sqref="CB46">
    <cfRule type="cellIs" dxfId="2300" priority="2301" stopIfTrue="1" operator="lessThan">
      <formula>$C$4</formula>
    </cfRule>
  </conditionalFormatting>
  <conditionalFormatting sqref="CB47">
    <cfRule type="cellIs" dxfId="2301" priority="2302" stopIfTrue="1" operator="lessThan">
      <formula>$C$4</formula>
    </cfRule>
  </conditionalFormatting>
  <conditionalFormatting sqref="CB48">
    <cfRule type="cellIs" dxfId="2302" priority="2303" stopIfTrue="1" operator="lessThan">
      <formula>$C$4</formula>
    </cfRule>
  </conditionalFormatting>
  <conditionalFormatting sqref="CB49">
    <cfRule type="cellIs" dxfId="2303" priority="2304" stopIfTrue="1" operator="lessThan">
      <formula>$C$4</formula>
    </cfRule>
  </conditionalFormatting>
  <conditionalFormatting sqref="CB50">
    <cfRule type="cellIs" dxfId="2304" priority="2305" stopIfTrue="1" operator="lessThan">
      <formula>$C$4</formula>
    </cfRule>
  </conditionalFormatting>
  <conditionalFormatting sqref="CB51">
    <cfRule type="cellIs" dxfId="2305" priority="2306" stopIfTrue="1" operator="lessThan">
      <formula>$C$4</formula>
    </cfRule>
  </conditionalFormatting>
  <conditionalFormatting sqref="CB52">
    <cfRule type="cellIs" dxfId="2306" priority="2307" stopIfTrue="1" operator="lessThan">
      <formula>$C$4</formula>
    </cfRule>
  </conditionalFormatting>
  <conditionalFormatting sqref="CB53">
    <cfRule type="cellIs" dxfId="2307" priority="2308" stopIfTrue="1" operator="lessThan">
      <formula>$C$4</formula>
    </cfRule>
  </conditionalFormatting>
  <conditionalFormatting sqref="CB54">
    <cfRule type="cellIs" dxfId="2308" priority="2309" stopIfTrue="1" operator="lessThan">
      <formula>$C$4</formula>
    </cfRule>
  </conditionalFormatting>
  <conditionalFormatting sqref="CB55">
    <cfRule type="cellIs" dxfId="2309" priority="2310" stopIfTrue="1" operator="lessThan">
      <formula>$C$4</formula>
    </cfRule>
  </conditionalFormatting>
  <conditionalFormatting sqref="CB56">
    <cfRule type="cellIs" dxfId="2310" priority="2311" stopIfTrue="1" operator="lessThan">
      <formula>$C$4</formula>
    </cfRule>
  </conditionalFormatting>
  <conditionalFormatting sqref="CB57">
    <cfRule type="cellIs" dxfId="2311" priority="2312" stopIfTrue="1" operator="lessThan">
      <formula>$C$4</formula>
    </cfRule>
  </conditionalFormatting>
  <conditionalFormatting sqref="CB58">
    <cfRule type="cellIs" dxfId="2312" priority="2313" stopIfTrue="1" operator="lessThan">
      <formula>$C$4</formula>
    </cfRule>
  </conditionalFormatting>
  <conditionalFormatting sqref="CB59">
    <cfRule type="cellIs" dxfId="2313" priority="2314" stopIfTrue="1" operator="lessThan">
      <formula>$C$4</formula>
    </cfRule>
  </conditionalFormatting>
  <conditionalFormatting sqref="CB60">
    <cfRule type="cellIs" dxfId="2314" priority="2315" stopIfTrue="1" operator="lessThan">
      <formula>$C$4</formula>
    </cfRule>
  </conditionalFormatting>
  <conditionalFormatting sqref="CC11">
    <cfRule type="cellIs" dxfId="2315" priority="2316" stopIfTrue="1" operator="lessThan">
      <formula>$C$4</formula>
    </cfRule>
  </conditionalFormatting>
  <conditionalFormatting sqref="CC12">
    <cfRule type="cellIs" dxfId="2316" priority="2317" stopIfTrue="1" operator="lessThan">
      <formula>$C$4</formula>
    </cfRule>
  </conditionalFormatting>
  <conditionalFormatting sqref="CC13">
    <cfRule type="cellIs" dxfId="2317" priority="2318" stopIfTrue="1" operator="lessThan">
      <formula>$C$4</formula>
    </cfRule>
  </conditionalFormatting>
  <conditionalFormatting sqref="CC14">
    <cfRule type="cellIs" dxfId="2318" priority="2319" stopIfTrue="1" operator="lessThan">
      <formula>$C$4</formula>
    </cfRule>
  </conditionalFormatting>
  <conditionalFormatting sqref="CC15">
    <cfRule type="cellIs" dxfId="2319" priority="2320" stopIfTrue="1" operator="lessThan">
      <formula>$C$4</formula>
    </cfRule>
  </conditionalFormatting>
  <conditionalFormatting sqref="CC16">
    <cfRule type="cellIs" dxfId="2320" priority="2321" stopIfTrue="1" operator="lessThan">
      <formula>$C$4</formula>
    </cfRule>
  </conditionalFormatting>
  <conditionalFormatting sqref="CC17">
    <cfRule type="cellIs" dxfId="2321" priority="2322" stopIfTrue="1" operator="lessThan">
      <formula>$C$4</formula>
    </cfRule>
  </conditionalFormatting>
  <conditionalFormatting sqref="CC18">
    <cfRule type="cellIs" dxfId="2322" priority="2323" stopIfTrue="1" operator="lessThan">
      <formula>$C$4</formula>
    </cfRule>
  </conditionalFormatting>
  <conditionalFormatting sqref="CC19">
    <cfRule type="cellIs" dxfId="2323" priority="2324" stopIfTrue="1" operator="lessThan">
      <formula>$C$4</formula>
    </cfRule>
  </conditionalFormatting>
  <conditionalFormatting sqref="CC20">
    <cfRule type="cellIs" dxfId="2324" priority="2325" stopIfTrue="1" operator="lessThan">
      <formula>$C$4</formula>
    </cfRule>
  </conditionalFormatting>
  <conditionalFormatting sqref="CC21">
    <cfRule type="cellIs" dxfId="2325" priority="2326" stopIfTrue="1" operator="lessThan">
      <formula>$C$4</formula>
    </cfRule>
  </conditionalFormatting>
  <conditionalFormatting sqref="CC22">
    <cfRule type="cellIs" dxfId="2326" priority="2327" stopIfTrue="1" operator="lessThan">
      <formula>$C$4</formula>
    </cfRule>
  </conditionalFormatting>
  <conditionalFormatting sqref="CC23">
    <cfRule type="cellIs" dxfId="2327" priority="2328" stopIfTrue="1" operator="lessThan">
      <formula>$C$4</formula>
    </cfRule>
  </conditionalFormatting>
  <conditionalFormatting sqref="CC24">
    <cfRule type="cellIs" dxfId="2328" priority="2329" stopIfTrue="1" operator="lessThan">
      <formula>$C$4</formula>
    </cfRule>
  </conditionalFormatting>
  <conditionalFormatting sqref="CC25">
    <cfRule type="cellIs" dxfId="2329" priority="2330" stopIfTrue="1" operator="lessThan">
      <formula>$C$4</formula>
    </cfRule>
  </conditionalFormatting>
  <conditionalFormatting sqref="CC26">
    <cfRule type="cellIs" dxfId="2330" priority="2331" stopIfTrue="1" operator="lessThan">
      <formula>$C$4</formula>
    </cfRule>
  </conditionalFormatting>
  <conditionalFormatting sqref="CC27">
    <cfRule type="cellIs" dxfId="2331" priority="2332" stopIfTrue="1" operator="lessThan">
      <formula>$C$4</formula>
    </cfRule>
  </conditionalFormatting>
  <conditionalFormatting sqref="CC28">
    <cfRule type="cellIs" dxfId="2332" priority="2333" stopIfTrue="1" operator="lessThan">
      <formula>$C$4</formula>
    </cfRule>
  </conditionalFormatting>
  <conditionalFormatting sqref="CC29">
    <cfRule type="cellIs" dxfId="2333" priority="2334" stopIfTrue="1" operator="lessThan">
      <formula>$C$4</formula>
    </cfRule>
  </conditionalFormatting>
  <conditionalFormatting sqref="CC30">
    <cfRule type="cellIs" dxfId="2334" priority="2335" stopIfTrue="1" operator="lessThan">
      <formula>$C$4</formula>
    </cfRule>
  </conditionalFormatting>
  <conditionalFormatting sqref="CC31">
    <cfRule type="cellIs" dxfId="2335" priority="2336" stopIfTrue="1" operator="lessThan">
      <formula>$C$4</formula>
    </cfRule>
  </conditionalFormatting>
  <conditionalFormatting sqref="CC32">
    <cfRule type="cellIs" dxfId="2336" priority="2337" stopIfTrue="1" operator="lessThan">
      <formula>$C$4</formula>
    </cfRule>
  </conditionalFormatting>
  <conditionalFormatting sqref="CC33">
    <cfRule type="cellIs" dxfId="2337" priority="2338" stopIfTrue="1" operator="lessThan">
      <formula>$C$4</formula>
    </cfRule>
  </conditionalFormatting>
  <conditionalFormatting sqref="CC34">
    <cfRule type="cellIs" dxfId="2338" priority="2339" stopIfTrue="1" operator="lessThan">
      <formula>$C$4</formula>
    </cfRule>
  </conditionalFormatting>
  <conditionalFormatting sqref="CC35">
    <cfRule type="cellIs" dxfId="2339" priority="2340" stopIfTrue="1" operator="lessThan">
      <formula>$C$4</formula>
    </cfRule>
  </conditionalFormatting>
  <conditionalFormatting sqref="CC36">
    <cfRule type="cellIs" dxfId="2340" priority="2341" stopIfTrue="1" operator="lessThan">
      <formula>$C$4</formula>
    </cfRule>
  </conditionalFormatting>
  <conditionalFormatting sqref="CC37">
    <cfRule type="cellIs" dxfId="2341" priority="2342" stopIfTrue="1" operator="lessThan">
      <formula>$C$4</formula>
    </cfRule>
  </conditionalFormatting>
  <conditionalFormatting sqref="CC38">
    <cfRule type="cellIs" dxfId="2342" priority="2343" stopIfTrue="1" operator="lessThan">
      <formula>$C$4</formula>
    </cfRule>
  </conditionalFormatting>
  <conditionalFormatting sqref="CC39">
    <cfRule type="cellIs" dxfId="2343" priority="2344" stopIfTrue="1" operator="lessThan">
      <formula>$C$4</formula>
    </cfRule>
  </conditionalFormatting>
  <conditionalFormatting sqref="CC40">
    <cfRule type="cellIs" dxfId="2344" priority="2345" stopIfTrue="1" operator="lessThan">
      <formula>$C$4</formula>
    </cfRule>
  </conditionalFormatting>
  <conditionalFormatting sqref="CC41">
    <cfRule type="cellIs" dxfId="2345" priority="2346" stopIfTrue="1" operator="lessThan">
      <formula>$C$4</formula>
    </cfRule>
  </conditionalFormatting>
  <conditionalFormatting sqref="CC42">
    <cfRule type="cellIs" dxfId="2346" priority="2347" stopIfTrue="1" operator="lessThan">
      <formula>$C$4</formula>
    </cfRule>
  </conditionalFormatting>
  <conditionalFormatting sqref="CC43">
    <cfRule type="cellIs" dxfId="2347" priority="2348" stopIfTrue="1" operator="lessThan">
      <formula>$C$4</formula>
    </cfRule>
  </conditionalFormatting>
  <conditionalFormatting sqref="CC44">
    <cfRule type="cellIs" dxfId="2348" priority="2349" stopIfTrue="1" operator="lessThan">
      <formula>$C$4</formula>
    </cfRule>
  </conditionalFormatting>
  <conditionalFormatting sqref="CC45">
    <cfRule type="cellIs" dxfId="2349" priority="2350" stopIfTrue="1" operator="lessThan">
      <formula>$C$4</formula>
    </cfRule>
  </conditionalFormatting>
  <conditionalFormatting sqref="CC46">
    <cfRule type="cellIs" dxfId="2350" priority="2351" stopIfTrue="1" operator="lessThan">
      <formula>$C$4</formula>
    </cfRule>
  </conditionalFormatting>
  <conditionalFormatting sqref="CC47">
    <cfRule type="cellIs" dxfId="2351" priority="2352" stopIfTrue="1" operator="lessThan">
      <formula>$C$4</formula>
    </cfRule>
  </conditionalFormatting>
  <conditionalFormatting sqref="CC48">
    <cfRule type="cellIs" dxfId="2352" priority="2353" stopIfTrue="1" operator="lessThan">
      <formula>$C$4</formula>
    </cfRule>
  </conditionalFormatting>
  <conditionalFormatting sqref="CC49">
    <cfRule type="cellIs" dxfId="2353" priority="2354" stopIfTrue="1" operator="lessThan">
      <formula>$C$4</formula>
    </cfRule>
  </conditionalFormatting>
  <conditionalFormatting sqref="CC50">
    <cfRule type="cellIs" dxfId="2354" priority="2355" stopIfTrue="1" operator="lessThan">
      <formula>$C$4</formula>
    </cfRule>
  </conditionalFormatting>
  <conditionalFormatting sqref="CC51">
    <cfRule type="cellIs" dxfId="2355" priority="2356" stopIfTrue="1" operator="lessThan">
      <formula>$C$4</formula>
    </cfRule>
  </conditionalFormatting>
  <conditionalFormatting sqref="CC52">
    <cfRule type="cellIs" dxfId="2356" priority="2357" stopIfTrue="1" operator="lessThan">
      <formula>$C$4</formula>
    </cfRule>
  </conditionalFormatting>
  <conditionalFormatting sqref="CC53">
    <cfRule type="cellIs" dxfId="2357" priority="2358" stopIfTrue="1" operator="lessThan">
      <formula>$C$4</formula>
    </cfRule>
  </conditionalFormatting>
  <conditionalFormatting sqref="CC54">
    <cfRule type="cellIs" dxfId="2358" priority="2359" stopIfTrue="1" operator="lessThan">
      <formula>$C$4</formula>
    </cfRule>
  </conditionalFormatting>
  <conditionalFormatting sqref="CC55">
    <cfRule type="cellIs" dxfId="2359" priority="2360" stopIfTrue="1" operator="lessThan">
      <formula>$C$4</formula>
    </cfRule>
  </conditionalFormatting>
  <conditionalFormatting sqref="CC56">
    <cfRule type="cellIs" dxfId="2360" priority="2361" stopIfTrue="1" operator="lessThan">
      <formula>$C$4</formula>
    </cfRule>
  </conditionalFormatting>
  <conditionalFormatting sqref="CC57">
    <cfRule type="cellIs" dxfId="2361" priority="2362" stopIfTrue="1" operator="lessThan">
      <formula>$C$4</formula>
    </cfRule>
  </conditionalFormatting>
  <conditionalFormatting sqref="CC58">
    <cfRule type="cellIs" dxfId="2362" priority="2363" stopIfTrue="1" operator="lessThan">
      <formula>$C$4</formula>
    </cfRule>
  </conditionalFormatting>
  <conditionalFormatting sqref="CC59">
    <cfRule type="cellIs" dxfId="2363" priority="2364" stopIfTrue="1" operator="lessThan">
      <formula>$C$4</formula>
    </cfRule>
  </conditionalFormatting>
  <conditionalFormatting sqref="CC60">
    <cfRule type="cellIs" dxfId="2364" priority="2365" stopIfTrue="1" operator="lessThan">
      <formula>$C$4</formula>
    </cfRule>
  </conditionalFormatting>
  <conditionalFormatting sqref="CD11">
    <cfRule type="cellIs" dxfId="2365" priority="2366" stopIfTrue="1" operator="lessThan">
      <formula>$C$4</formula>
    </cfRule>
  </conditionalFormatting>
  <conditionalFormatting sqref="CD12">
    <cfRule type="cellIs" dxfId="2366" priority="2367" stopIfTrue="1" operator="lessThan">
      <formula>$C$4</formula>
    </cfRule>
  </conditionalFormatting>
  <conditionalFormatting sqref="CD13">
    <cfRule type="cellIs" dxfId="2367" priority="2368" stopIfTrue="1" operator="lessThan">
      <formula>$C$4</formula>
    </cfRule>
  </conditionalFormatting>
  <conditionalFormatting sqref="CD14">
    <cfRule type="cellIs" dxfId="2368" priority="2369" stopIfTrue="1" operator="lessThan">
      <formula>$C$4</formula>
    </cfRule>
  </conditionalFormatting>
  <conditionalFormatting sqref="CD15">
    <cfRule type="cellIs" dxfId="2369" priority="2370" stopIfTrue="1" operator="lessThan">
      <formula>$C$4</formula>
    </cfRule>
  </conditionalFormatting>
  <conditionalFormatting sqref="CD16">
    <cfRule type="cellIs" dxfId="2370" priority="2371" stopIfTrue="1" operator="lessThan">
      <formula>$C$4</formula>
    </cfRule>
  </conditionalFormatting>
  <conditionalFormatting sqref="CD17">
    <cfRule type="cellIs" dxfId="2371" priority="2372" stopIfTrue="1" operator="lessThan">
      <formula>$C$4</formula>
    </cfRule>
  </conditionalFormatting>
  <conditionalFormatting sqref="CD18">
    <cfRule type="cellIs" dxfId="2372" priority="2373" stopIfTrue="1" operator="lessThan">
      <formula>$C$4</formula>
    </cfRule>
  </conditionalFormatting>
  <conditionalFormatting sqref="CD19">
    <cfRule type="cellIs" dxfId="2373" priority="2374" stopIfTrue="1" operator="lessThan">
      <formula>$C$4</formula>
    </cfRule>
  </conditionalFormatting>
  <conditionalFormatting sqref="CD20">
    <cfRule type="cellIs" dxfId="2374" priority="2375" stopIfTrue="1" operator="lessThan">
      <formula>$C$4</formula>
    </cfRule>
  </conditionalFormatting>
  <conditionalFormatting sqref="CD21">
    <cfRule type="cellIs" dxfId="2375" priority="2376" stopIfTrue="1" operator="lessThan">
      <formula>$C$4</formula>
    </cfRule>
  </conditionalFormatting>
  <conditionalFormatting sqref="CD22">
    <cfRule type="cellIs" dxfId="2376" priority="2377" stopIfTrue="1" operator="lessThan">
      <formula>$C$4</formula>
    </cfRule>
  </conditionalFormatting>
  <conditionalFormatting sqref="CD23">
    <cfRule type="cellIs" dxfId="2377" priority="2378" stopIfTrue="1" operator="lessThan">
      <formula>$C$4</formula>
    </cfRule>
  </conditionalFormatting>
  <conditionalFormatting sqref="CD24">
    <cfRule type="cellIs" dxfId="2378" priority="2379" stopIfTrue="1" operator="lessThan">
      <formula>$C$4</formula>
    </cfRule>
  </conditionalFormatting>
  <conditionalFormatting sqref="CD25">
    <cfRule type="cellIs" dxfId="2379" priority="2380" stopIfTrue="1" operator="lessThan">
      <formula>$C$4</formula>
    </cfRule>
  </conditionalFormatting>
  <conditionalFormatting sqref="CD26">
    <cfRule type="cellIs" dxfId="2380" priority="2381" stopIfTrue="1" operator="lessThan">
      <formula>$C$4</formula>
    </cfRule>
  </conditionalFormatting>
  <conditionalFormatting sqref="CD27">
    <cfRule type="cellIs" dxfId="2381" priority="2382" stopIfTrue="1" operator="lessThan">
      <formula>$C$4</formula>
    </cfRule>
  </conditionalFormatting>
  <conditionalFormatting sqref="CD28">
    <cfRule type="cellIs" dxfId="2382" priority="2383" stopIfTrue="1" operator="lessThan">
      <formula>$C$4</formula>
    </cfRule>
  </conditionalFormatting>
  <conditionalFormatting sqref="CD29">
    <cfRule type="cellIs" dxfId="2383" priority="2384" stopIfTrue="1" operator="lessThan">
      <formula>$C$4</formula>
    </cfRule>
  </conditionalFormatting>
  <conditionalFormatting sqref="CD30">
    <cfRule type="cellIs" dxfId="2384" priority="2385" stopIfTrue="1" operator="lessThan">
      <formula>$C$4</formula>
    </cfRule>
  </conditionalFormatting>
  <conditionalFormatting sqref="CD31">
    <cfRule type="cellIs" dxfId="2385" priority="2386" stopIfTrue="1" operator="lessThan">
      <formula>$C$4</formula>
    </cfRule>
  </conditionalFormatting>
  <conditionalFormatting sqref="CD32">
    <cfRule type="cellIs" dxfId="2386" priority="2387" stopIfTrue="1" operator="lessThan">
      <formula>$C$4</formula>
    </cfRule>
  </conditionalFormatting>
  <conditionalFormatting sqref="CD33">
    <cfRule type="cellIs" dxfId="2387" priority="2388" stopIfTrue="1" operator="lessThan">
      <formula>$C$4</formula>
    </cfRule>
  </conditionalFormatting>
  <conditionalFormatting sqref="CD34">
    <cfRule type="cellIs" dxfId="2388" priority="2389" stopIfTrue="1" operator="lessThan">
      <formula>$C$4</formula>
    </cfRule>
  </conditionalFormatting>
  <conditionalFormatting sqref="CD35">
    <cfRule type="cellIs" dxfId="2389" priority="2390" stopIfTrue="1" operator="lessThan">
      <formula>$C$4</formula>
    </cfRule>
  </conditionalFormatting>
  <conditionalFormatting sqref="CD36">
    <cfRule type="cellIs" dxfId="2390" priority="2391" stopIfTrue="1" operator="lessThan">
      <formula>$C$4</formula>
    </cfRule>
  </conditionalFormatting>
  <conditionalFormatting sqref="CD37">
    <cfRule type="cellIs" dxfId="2391" priority="2392" stopIfTrue="1" operator="lessThan">
      <formula>$C$4</formula>
    </cfRule>
  </conditionalFormatting>
  <conditionalFormatting sqref="CD38">
    <cfRule type="cellIs" dxfId="2392" priority="2393" stopIfTrue="1" operator="lessThan">
      <formula>$C$4</formula>
    </cfRule>
  </conditionalFormatting>
  <conditionalFormatting sqref="CD39">
    <cfRule type="cellIs" dxfId="2393" priority="2394" stopIfTrue="1" operator="lessThan">
      <formula>$C$4</formula>
    </cfRule>
  </conditionalFormatting>
  <conditionalFormatting sqref="CD40">
    <cfRule type="cellIs" dxfId="2394" priority="2395" stopIfTrue="1" operator="lessThan">
      <formula>$C$4</formula>
    </cfRule>
  </conditionalFormatting>
  <conditionalFormatting sqref="CD41">
    <cfRule type="cellIs" dxfId="2395" priority="2396" stopIfTrue="1" operator="lessThan">
      <formula>$C$4</formula>
    </cfRule>
  </conditionalFormatting>
  <conditionalFormatting sqref="CD42">
    <cfRule type="cellIs" dxfId="2396" priority="2397" stopIfTrue="1" operator="lessThan">
      <formula>$C$4</formula>
    </cfRule>
  </conditionalFormatting>
  <conditionalFormatting sqref="CD43">
    <cfRule type="cellIs" dxfId="2397" priority="2398" stopIfTrue="1" operator="lessThan">
      <formula>$C$4</formula>
    </cfRule>
  </conditionalFormatting>
  <conditionalFormatting sqref="CD44">
    <cfRule type="cellIs" dxfId="2398" priority="2399" stopIfTrue="1" operator="lessThan">
      <formula>$C$4</formula>
    </cfRule>
  </conditionalFormatting>
  <conditionalFormatting sqref="CD45">
    <cfRule type="cellIs" dxfId="2399" priority="2400" stopIfTrue="1" operator="lessThan">
      <formula>$C$4</formula>
    </cfRule>
  </conditionalFormatting>
  <conditionalFormatting sqref="CD46">
    <cfRule type="cellIs" dxfId="2400" priority="2401" stopIfTrue="1" operator="lessThan">
      <formula>$C$4</formula>
    </cfRule>
  </conditionalFormatting>
  <conditionalFormatting sqref="CD47">
    <cfRule type="cellIs" dxfId="2401" priority="2402" stopIfTrue="1" operator="lessThan">
      <formula>$C$4</formula>
    </cfRule>
  </conditionalFormatting>
  <conditionalFormatting sqref="CD48">
    <cfRule type="cellIs" dxfId="2402" priority="2403" stopIfTrue="1" operator="lessThan">
      <formula>$C$4</formula>
    </cfRule>
  </conditionalFormatting>
  <conditionalFormatting sqref="CD49">
    <cfRule type="cellIs" dxfId="2403" priority="2404" stopIfTrue="1" operator="lessThan">
      <formula>$C$4</formula>
    </cfRule>
  </conditionalFormatting>
  <conditionalFormatting sqref="CD50">
    <cfRule type="cellIs" dxfId="2404" priority="2405" stopIfTrue="1" operator="lessThan">
      <formula>$C$4</formula>
    </cfRule>
  </conditionalFormatting>
  <conditionalFormatting sqref="CD51">
    <cfRule type="cellIs" dxfId="2405" priority="2406" stopIfTrue="1" operator="lessThan">
      <formula>$C$4</formula>
    </cfRule>
  </conditionalFormatting>
  <conditionalFormatting sqref="CD52">
    <cfRule type="cellIs" dxfId="2406" priority="2407" stopIfTrue="1" operator="lessThan">
      <formula>$C$4</formula>
    </cfRule>
  </conditionalFormatting>
  <conditionalFormatting sqref="CD53">
    <cfRule type="cellIs" dxfId="2407" priority="2408" stopIfTrue="1" operator="lessThan">
      <formula>$C$4</formula>
    </cfRule>
  </conditionalFormatting>
  <conditionalFormatting sqref="CD54">
    <cfRule type="cellIs" dxfId="2408" priority="2409" stopIfTrue="1" operator="lessThan">
      <formula>$C$4</formula>
    </cfRule>
  </conditionalFormatting>
  <conditionalFormatting sqref="CD55">
    <cfRule type="cellIs" dxfId="2409" priority="2410" stopIfTrue="1" operator="lessThan">
      <formula>$C$4</formula>
    </cfRule>
  </conditionalFormatting>
  <conditionalFormatting sqref="CD56">
    <cfRule type="cellIs" dxfId="2410" priority="2411" stopIfTrue="1" operator="lessThan">
      <formula>$C$4</formula>
    </cfRule>
  </conditionalFormatting>
  <conditionalFormatting sqref="CD57">
    <cfRule type="cellIs" dxfId="2411" priority="2412" stopIfTrue="1" operator="lessThan">
      <formula>$C$4</formula>
    </cfRule>
  </conditionalFormatting>
  <conditionalFormatting sqref="CD58">
    <cfRule type="cellIs" dxfId="2412" priority="2413" stopIfTrue="1" operator="lessThan">
      <formula>$C$4</formula>
    </cfRule>
  </conditionalFormatting>
  <conditionalFormatting sqref="CD59">
    <cfRule type="cellIs" dxfId="2413" priority="2414" stopIfTrue="1" operator="lessThan">
      <formula>$C$4</formula>
    </cfRule>
  </conditionalFormatting>
  <conditionalFormatting sqref="CD60">
    <cfRule type="cellIs" dxfId="2414" priority="2415" stopIfTrue="1" operator="lessThan">
      <formula>$C$4</formula>
    </cfRule>
  </conditionalFormatting>
  <conditionalFormatting sqref="CE11">
    <cfRule type="cellIs" dxfId="2415" priority="2416" stopIfTrue="1" operator="lessThan">
      <formula>$C$4</formula>
    </cfRule>
  </conditionalFormatting>
  <conditionalFormatting sqref="CE12">
    <cfRule type="cellIs" dxfId="2416" priority="2417" stopIfTrue="1" operator="lessThan">
      <formula>$C$4</formula>
    </cfRule>
  </conditionalFormatting>
  <conditionalFormatting sqref="CE13">
    <cfRule type="cellIs" dxfId="2417" priority="2418" stopIfTrue="1" operator="lessThan">
      <formula>$C$4</formula>
    </cfRule>
  </conditionalFormatting>
  <conditionalFormatting sqref="CE14">
    <cfRule type="cellIs" dxfId="2418" priority="2419" stopIfTrue="1" operator="lessThan">
      <formula>$C$4</formula>
    </cfRule>
  </conditionalFormatting>
  <conditionalFormatting sqref="CE15">
    <cfRule type="cellIs" dxfId="2419" priority="2420" stopIfTrue="1" operator="lessThan">
      <formula>$C$4</formula>
    </cfRule>
  </conditionalFormatting>
  <conditionalFormatting sqref="CE16">
    <cfRule type="cellIs" dxfId="2420" priority="2421" stopIfTrue="1" operator="lessThan">
      <formula>$C$4</formula>
    </cfRule>
  </conditionalFormatting>
  <conditionalFormatting sqref="CE17">
    <cfRule type="cellIs" dxfId="2421" priority="2422" stopIfTrue="1" operator="lessThan">
      <formula>$C$4</formula>
    </cfRule>
  </conditionalFormatting>
  <conditionalFormatting sqref="CE18">
    <cfRule type="cellIs" dxfId="2422" priority="2423" stopIfTrue="1" operator="lessThan">
      <formula>$C$4</formula>
    </cfRule>
  </conditionalFormatting>
  <conditionalFormatting sqref="CE19">
    <cfRule type="cellIs" dxfId="2423" priority="2424" stopIfTrue="1" operator="lessThan">
      <formula>$C$4</formula>
    </cfRule>
  </conditionalFormatting>
  <conditionalFormatting sqref="CE20">
    <cfRule type="cellIs" dxfId="2424" priority="2425" stopIfTrue="1" operator="lessThan">
      <formula>$C$4</formula>
    </cfRule>
  </conditionalFormatting>
  <conditionalFormatting sqref="CE21">
    <cfRule type="cellIs" dxfId="2425" priority="2426" stopIfTrue="1" operator="lessThan">
      <formula>$C$4</formula>
    </cfRule>
  </conditionalFormatting>
  <conditionalFormatting sqref="CE22">
    <cfRule type="cellIs" dxfId="2426" priority="2427" stopIfTrue="1" operator="lessThan">
      <formula>$C$4</formula>
    </cfRule>
  </conditionalFormatting>
  <conditionalFormatting sqref="CE23">
    <cfRule type="cellIs" dxfId="2427" priority="2428" stopIfTrue="1" operator="lessThan">
      <formula>$C$4</formula>
    </cfRule>
  </conditionalFormatting>
  <conditionalFormatting sqref="CE24">
    <cfRule type="cellIs" dxfId="2428" priority="2429" stopIfTrue="1" operator="lessThan">
      <formula>$C$4</formula>
    </cfRule>
  </conditionalFormatting>
  <conditionalFormatting sqref="CE25">
    <cfRule type="cellIs" dxfId="2429" priority="2430" stopIfTrue="1" operator="lessThan">
      <formula>$C$4</formula>
    </cfRule>
  </conditionalFormatting>
  <conditionalFormatting sqref="CE26">
    <cfRule type="cellIs" dxfId="2430" priority="2431" stopIfTrue="1" operator="lessThan">
      <formula>$C$4</formula>
    </cfRule>
  </conditionalFormatting>
  <conditionalFormatting sqref="CE27">
    <cfRule type="cellIs" dxfId="2431" priority="2432" stopIfTrue="1" operator="lessThan">
      <formula>$C$4</formula>
    </cfRule>
  </conditionalFormatting>
  <conditionalFormatting sqref="CE28">
    <cfRule type="cellIs" dxfId="2432" priority="2433" stopIfTrue="1" operator="lessThan">
      <formula>$C$4</formula>
    </cfRule>
  </conditionalFormatting>
  <conditionalFormatting sqref="CE29">
    <cfRule type="cellIs" dxfId="2433" priority="2434" stopIfTrue="1" operator="lessThan">
      <formula>$C$4</formula>
    </cfRule>
  </conditionalFormatting>
  <conditionalFormatting sqref="CE30">
    <cfRule type="cellIs" dxfId="2434" priority="2435" stopIfTrue="1" operator="lessThan">
      <formula>$C$4</formula>
    </cfRule>
  </conditionalFormatting>
  <conditionalFormatting sqref="CE31">
    <cfRule type="cellIs" dxfId="2435" priority="2436" stopIfTrue="1" operator="lessThan">
      <formula>$C$4</formula>
    </cfRule>
  </conditionalFormatting>
  <conditionalFormatting sqref="CE32">
    <cfRule type="cellIs" dxfId="2436" priority="2437" stopIfTrue="1" operator="lessThan">
      <formula>$C$4</formula>
    </cfRule>
  </conditionalFormatting>
  <conditionalFormatting sqref="CE33">
    <cfRule type="cellIs" dxfId="2437" priority="2438" stopIfTrue="1" operator="lessThan">
      <formula>$C$4</formula>
    </cfRule>
  </conditionalFormatting>
  <conditionalFormatting sqref="CE34">
    <cfRule type="cellIs" dxfId="2438" priority="2439" stopIfTrue="1" operator="lessThan">
      <formula>$C$4</formula>
    </cfRule>
  </conditionalFormatting>
  <conditionalFormatting sqref="CE35">
    <cfRule type="cellIs" dxfId="2439" priority="2440" stopIfTrue="1" operator="lessThan">
      <formula>$C$4</formula>
    </cfRule>
  </conditionalFormatting>
  <conditionalFormatting sqref="CE36">
    <cfRule type="cellIs" dxfId="2440" priority="2441" stopIfTrue="1" operator="lessThan">
      <formula>$C$4</formula>
    </cfRule>
  </conditionalFormatting>
  <conditionalFormatting sqref="CE37">
    <cfRule type="cellIs" dxfId="2441" priority="2442" stopIfTrue="1" operator="lessThan">
      <formula>$C$4</formula>
    </cfRule>
  </conditionalFormatting>
  <conditionalFormatting sqref="CE38">
    <cfRule type="cellIs" dxfId="2442" priority="2443" stopIfTrue="1" operator="lessThan">
      <formula>$C$4</formula>
    </cfRule>
  </conditionalFormatting>
  <conditionalFormatting sqref="CE39">
    <cfRule type="cellIs" dxfId="2443" priority="2444" stopIfTrue="1" operator="lessThan">
      <formula>$C$4</formula>
    </cfRule>
  </conditionalFormatting>
  <conditionalFormatting sqref="CE40">
    <cfRule type="cellIs" dxfId="2444" priority="2445" stopIfTrue="1" operator="lessThan">
      <formula>$C$4</formula>
    </cfRule>
  </conditionalFormatting>
  <conditionalFormatting sqref="CE41">
    <cfRule type="cellIs" dxfId="2445" priority="2446" stopIfTrue="1" operator="lessThan">
      <formula>$C$4</formula>
    </cfRule>
  </conditionalFormatting>
  <conditionalFormatting sqref="CE42">
    <cfRule type="cellIs" dxfId="2446" priority="2447" stopIfTrue="1" operator="lessThan">
      <formula>$C$4</formula>
    </cfRule>
  </conditionalFormatting>
  <conditionalFormatting sqref="CE43">
    <cfRule type="cellIs" dxfId="2447" priority="2448" stopIfTrue="1" operator="lessThan">
      <formula>$C$4</formula>
    </cfRule>
  </conditionalFormatting>
  <conditionalFormatting sqref="CE44">
    <cfRule type="cellIs" dxfId="2448" priority="2449" stopIfTrue="1" operator="lessThan">
      <formula>$C$4</formula>
    </cfRule>
  </conditionalFormatting>
  <conditionalFormatting sqref="CE45">
    <cfRule type="cellIs" dxfId="2449" priority="2450" stopIfTrue="1" operator="lessThan">
      <formula>$C$4</formula>
    </cfRule>
  </conditionalFormatting>
  <conditionalFormatting sqref="CE46">
    <cfRule type="cellIs" dxfId="2450" priority="2451" stopIfTrue="1" operator="lessThan">
      <formula>$C$4</formula>
    </cfRule>
  </conditionalFormatting>
  <conditionalFormatting sqref="CE47">
    <cfRule type="cellIs" dxfId="2451" priority="2452" stopIfTrue="1" operator="lessThan">
      <formula>$C$4</formula>
    </cfRule>
  </conditionalFormatting>
  <conditionalFormatting sqref="CE48">
    <cfRule type="cellIs" dxfId="2452" priority="2453" stopIfTrue="1" operator="lessThan">
      <formula>$C$4</formula>
    </cfRule>
  </conditionalFormatting>
  <conditionalFormatting sqref="CE49">
    <cfRule type="cellIs" dxfId="2453" priority="2454" stopIfTrue="1" operator="lessThan">
      <formula>$C$4</formula>
    </cfRule>
  </conditionalFormatting>
  <conditionalFormatting sqref="CE50">
    <cfRule type="cellIs" dxfId="2454" priority="2455" stopIfTrue="1" operator="lessThan">
      <formula>$C$4</formula>
    </cfRule>
  </conditionalFormatting>
  <conditionalFormatting sqref="CE51">
    <cfRule type="cellIs" dxfId="2455" priority="2456" stopIfTrue="1" operator="lessThan">
      <formula>$C$4</formula>
    </cfRule>
  </conditionalFormatting>
  <conditionalFormatting sqref="CE52">
    <cfRule type="cellIs" dxfId="2456" priority="2457" stopIfTrue="1" operator="lessThan">
      <formula>$C$4</formula>
    </cfRule>
  </conditionalFormatting>
  <conditionalFormatting sqref="CE53">
    <cfRule type="cellIs" dxfId="2457" priority="2458" stopIfTrue="1" operator="lessThan">
      <formula>$C$4</formula>
    </cfRule>
  </conditionalFormatting>
  <conditionalFormatting sqref="CE54">
    <cfRule type="cellIs" dxfId="2458" priority="2459" stopIfTrue="1" operator="lessThan">
      <formula>$C$4</formula>
    </cfRule>
  </conditionalFormatting>
  <conditionalFormatting sqref="CE55">
    <cfRule type="cellIs" dxfId="2459" priority="2460" stopIfTrue="1" operator="lessThan">
      <formula>$C$4</formula>
    </cfRule>
  </conditionalFormatting>
  <conditionalFormatting sqref="CE56">
    <cfRule type="cellIs" dxfId="2460" priority="2461" stopIfTrue="1" operator="lessThan">
      <formula>$C$4</formula>
    </cfRule>
  </conditionalFormatting>
  <conditionalFormatting sqref="CE57">
    <cfRule type="cellIs" dxfId="2461" priority="2462" stopIfTrue="1" operator="lessThan">
      <formula>$C$4</formula>
    </cfRule>
  </conditionalFormatting>
  <conditionalFormatting sqref="CE58">
    <cfRule type="cellIs" dxfId="2462" priority="2463" stopIfTrue="1" operator="lessThan">
      <formula>$C$4</formula>
    </cfRule>
  </conditionalFormatting>
  <conditionalFormatting sqref="CE59">
    <cfRule type="cellIs" dxfId="2463" priority="2464" stopIfTrue="1" operator="lessThan">
      <formula>$C$4</formula>
    </cfRule>
  </conditionalFormatting>
  <conditionalFormatting sqref="CE60">
    <cfRule type="cellIs" dxfId="2464" priority="2465" stopIfTrue="1" operator="lessThan">
      <formula>$C$4</formula>
    </cfRule>
  </conditionalFormatting>
  <conditionalFormatting sqref="R11">
    <cfRule type="cellIs" dxfId="2465" priority="2466" stopIfTrue="1" operator="lessThan">
      <formula>$C$4</formula>
    </cfRule>
  </conditionalFormatting>
  <conditionalFormatting sqref="R12">
    <cfRule type="cellIs" dxfId="2466" priority="2467" stopIfTrue="1" operator="lessThan">
      <formula>$C$4</formula>
    </cfRule>
  </conditionalFormatting>
  <conditionalFormatting sqref="R13">
    <cfRule type="cellIs" dxfId="2467" priority="2468" stopIfTrue="1" operator="lessThan">
      <formula>$C$4</formula>
    </cfRule>
  </conditionalFormatting>
  <conditionalFormatting sqref="R14">
    <cfRule type="cellIs" dxfId="2468" priority="2469" stopIfTrue="1" operator="lessThan">
      <formula>$C$4</formula>
    </cfRule>
  </conditionalFormatting>
  <conditionalFormatting sqref="R15">
    <cfRule type="cellIs" dxfId="2469" priority="2470" stopIfTrue="1" operator="lessThan">
      <formula>$C$4</formula>
    </cfRule>
  </conditionalFormatting>
  <conditionalFormatting sqref="R16">
    <cfRule type="cellIs" dxfId="2470" priority="2471" stopIfTrue="1" operator="lessThan">
      <formula>$C$4</formula>
    </cfRule>
  </conditionalFormatting>
  <conditionalFormatting sqref="R17">
    <cfRule type="cellIs" dxfId="2471" priority="2472" stopIfTrue="1" operator="lessThan">
      <formula>$C$4</formula>
    </cfRule>
  </conditionalFormatting>
  <conditionalFormatting sqref="R18">
    <cfRule type="cellIs" dxfId="2472" priority="2473" stopIfTrue="1" operator="lessThan">
      <formula>$C$4</formula>
    </cfRule>
  </conditionalFormatting>
  <conditionalFormatting sqref="R19">
    <cfRule type="cellIs" dxfId="2473" priority="2474" stopIfTrue="1" operator="lessThan">
      <formula>$C$4</formula>
    </cfRule>
  </conditionalFormatting>
  <conditionalFormatting sqref="R20">
    <cfRule type="cellIs" dxfId="2474" priority="2475" stopIfTrue="1" operator="lessThan">
      <formula>$C$4</formula>
    </cfRule>
  </conditionalFormatting>
  <conditionalFormatting sqref="R21">
    <cfRule type="cellIs" dxfId="2475" priority="2476" stopIfTrue="1" operator="lessThan">
      <formula>$C$4</formula>
    </cfRule>
  </conditionalFormatting>
  <conditionalFormatting sqref="R22">
    <cfRule type="cellIs" dxfId="2476" priority="2477" stopIfTrue="1" operator="lessThan">
      <formula>$C$4</formula>
    </cfRule>
  </conditionalFormatting>
  <conditionalFormatting sqref="R23">
    <cfRule type="cellIs" dxfId="2477" priority="2478" stopIfTrue="1" operator="lessThan">
      <formula>$C$4</formula>
    </cfRule>
  </conditionalFormatting>
  <conditionalFormatting sqref="R24">
    <cfRule type="cellIs" dxfId="2478" priority="2479" stopIfTrue="1" operator="lessThan">
      <formula>$C$4</formula>
    </cfRule>
  </conditionalFormatting>
  <conditionalFormatting sqref="R25">
    <cfRule type="cellIs" dxfId="2479" priority="2480" stopIfTrue="1" operator="lessThan">
      <formula>$C$4</formula>
    </cfRule>
  </conditionalFormatting>
  <conditionalFormatting sqref="R26">
    <cfRule type="cellIs" dxfId="2480" priority="2481" stopIfTrue="1" operator="lessThan">
      <formula>$C$4</formula>
    </cfRule>
  </conditionalFormatting>
  <conditionalFormatting sqref="R27">
    <cfRule type="cellIs" dxfId="2481" priority="2482" stopIfTrue="1" operator="lessThan">
      <formula>$C$4</formula>
    </cfRule>
  </conditionalFormatting>
  <conditionalFormatting sqref="R28">
    <cfRule type="cellIs" dxfId="2482" priority="2483" stopIfTrue="1" operator="lessThan">
      <formula>$C$4</formula>
    </cfRule>
  </conditionalFormatting>
  <conditionalFormatting sqref="R29">
    <cfRule type="cellIs" dxfId="2483" priority="2484" stopIfTrue="1" operator="lessThan">
      <formula>$C$4</formula>
    </cfRule>
  </conditionalFormatting>
  <conditionalFormatting sqref="R30">
    <cfRule type="cellIs" dxfId="2484" priority="2485" stopIfTrue="1" operator="lessThan">
      <formula>$C$4</formula>
    </cfRule>
  </conditionalFormatting>
  <conditionalFormatting sqref="R31">
    <cfRule type="cellIs" dxfId="2485" priority="2486" stopIfTrue="1" operator="lessThan">
      <formula>$C$4</formula>
    </cfRule>
  </conditionalFormatting>
  <conditionalFormatting sqref="R32">
    <cfRule type="cellIs" dxfId="2486" priority="2487" stopIfTrue="1" operator="lessThan">
      <formula>$C$4</formula>
    </cfRule>
  </conditionalFormatting>
  <conditionalFormatting sqref="R33">
    <cfRule type="cellIs" dxfId="2487" priority="2488" stopIfTrue="1" operator="lessThan">
      <formula>$C$4</formula>
    </cfRule>
  </conditionalFormatting>
  <conditionalFormatting sqref="R34">
    <cfRule type="cellIs" dxfId="2488" priority="2489" stopIfTrue="1" operator="lessThan">
      <formula>$C$4</formula>
    </cfRule>
  </conditionalFormatting>
  <conditionalFormatting sqref="R35">
    <cfRule type="cellIs" dxfId="2489" priority="2490" stopIfTrue="1" operator="lessThan">
      <formula>$C$4</formula>
    </cfRule>
  </conditionalFormatting>
  <conditionalFormatting sqref="R36">
    <cfRule type="cellIs" dxfId="2490" priority="2491" stopIfTrue="1" operator="lessThan">
      <formula>$C$4</formula>
    </cfRule>
  </conditionalFormatting>
  <conditionalFormatting sqref="R37">
    <cfRule type="cellIs" dxfId="2491" priority="2492" stopIfTrue="1" operator="lessThan">
      <formula>$C$4</formula>
    </cfRule>
  </conditionalFormatting>
  <conditionalFormatting sqref="R38">
    <cfRule type="cellIs" dxfId="2492" priority="2493" stopIfTrue="1" operator="lessThan">
      <formula>$C$4</formula>
    </cfRule>
  </conditionalFormatting>
  <conditionalFormatting sqref="R39">
    <cfRule type="cellIs" dxfId="2493" priority="2494" stopIfTrue="1" operator="lessThan">
      <formula>$C$4</formula>
    </cfRule>
  </conditionalFormatting>
  <conditionalFormatting sqref="R40">
    <cfRule type="cellIs" dxfId="2494" priority="2495" stopIfTrue="1" operator="lessThan">
      <formula>$C$4</formula>
    </cfRule>
  </conditionalFormatting>
  <conditionalFormatting sqref="R41">
    <cfRule type="cellIs" dxfId="2495" priority="2496" stopIfTrue="1" operator="lessThan">
      <formula>$C$4</formula>
    </cfRule>
  </conditionalFormatting>
  <conditionalFormatting sqref="R42">
    <cfRule type="cellIs" dxfId="2496" priority="2497" stopIfTrue="1" operator="lessThan">
      <formula>$C$4</formula>
    </cfRule>
  </conditionalFormatting>
  <conditionalFormatting sqref="R43">
    <cfRule type="cellIs" dxfId="2497" priority="2498" stopIfTrue="1" operator="lessThan">
      <formula>$C$4</formula>
    </cfRule>
  </conditionalFormatting>
  <conditionalFormatting sqref="R44">
    <cfRule type="cellIs" dxfId="2498" priority="2499" stopIfTrue="1" operator="lessThan">
      <formula>$C$4</formula>
    </cfRule>
  </conditionalFormatting>
  <conditionalFormatting sqref="R45">
    <cfRule type="cellIs" dxfId="2499" priority="2500" stopIfTrue="1" operator="lessThan">
      <formula>$C$4</formula>
    </cfRule>
  </conditionalFormatting>
  <conditionalFormatting sqref="R46">
    <cfRule type="cellIs" dxfId="2500" priority="2501" stopIfTrue="1" operator="lessThan">
      <formula>$C$4</formula>
    </cfRule>
  </conditionalFormatting>
  <conditionalFormatting sqref="R47">
    <cfRule type="cellIs" dxfId="2501" priority="2502" stopIfTrue="1" operator="lessThan">
      <formula>$C$4</formula>
    </cfRule>
  </conditionalFormatting>
  <conditionalFormatting sqref="R48">
    <cfRule type="cellIs" dxfId="2502" priority="2503" stopIfTrue="1" operator="lessThan">
      <formula>$C$4</formula>
    </cfRule>
  </conditionalFormatting>
  <conditionalFormatting sqref="R49">
    <cfRule type="cellIs" dxfId="2503" priority="2504" stopIfTrue="1" operator="lessThan">
      <formula>$C$4</formula>
    </cfRule>
  </conditionalFormatting>
  <conditionalFormatting sqref="R50">
    <cfRule type="cellIs" dxfId="2504" priority="2505" stopIfTrue="1" operator="lessThan">
      <formula>$C$4</formula>
    </cfRule>
  </conditionalFormatting>
  <conditionalFormatting sqref="R51">
    <cfRule type="cellIs" dxfId="2505" priority="2506" stopIfTrue="1" operator="lessThan">
      <formula>$C$4</formula>
    </cfRule>
  </conditionalFormatting>
  <conditionalFormatting sqref="R52">
    <cfRule type="cellIs" dxfId="2506" priority="2507" stopIfTrue="1" operator="lessThan">
      <formula>$C$4</formula>
    </cfRule>
  </conditionalFormatting>
  <conditionalFormatting sqref="R53">
    <cfRule type="cellIs" dxfId="2507" priority="2508" stopIfTrue="1" operator="lessThan">
      <formula>$C$4</formula>
    </cfRule>
  </conditionalFormatting>
  <conditionalFormatting sqref="R54">
    <cfRule type="cellIs" dxfId="2508" priority="2509" stopIfTrue="1" operator="lessThan">
      <formula>$C$4</formula>
    </cfRule>
  </conditionalFormatting>
  <conditionalFormatting sqref="R55">
    <cfRule type="cellIs" dxfId="2509" priority="2510" stopIfTrue="1" operator="lessThan">
      <formula>$C$4</formula>
    </cfRule>
  </conditionalFormatting>
  <conditionalFormatting sqref="R56">
    <cfRule type="cellIs" dxfId="2510" priority="2511" stopIfTrue="1" operator="lessThan">
      <formula>$C$4</formula>
    </cfRule>
  </conditionalFormatting>
  <conditionalFormatting sqref="R57">
    <cfRule type="cellIs" dxfId="2511" priority="2512" stopIfTrue="1" operator="lessThan">
      <formula>$C$4</formula>
    </cfRule>
  </conditionalFormatting>
  <conditionalFormatting sqref="R58">
    <cfRule type="cellIs" dxfId="2512" priority="2513" stopIfTrue="1" operator="lessThan">
      <formula>$C$4</formula>
    </cfRule>
  </conditionalFormatting>
  <conditionalFormatting sqref="R59">
    <cfRule type="cellIs" dxfId="2513" priority="2514" stopIfTrue="1" operator="lessThan">
      <formula>$C$4</formula>
    </cfRule>
  </conditionalFormatting>
  <conditionalFormatting sqref="R60">
    <cfRule type="cellIs" dxfId="2514" priority="2515" stopIfTrue="1" operator="lessThan">
      <formula>$C$4</formula>
    </cfRule>
  </conditionalFormatting>
  <conditionalFormatting sqref="S11">
    <cfRule type="cellIs" dxfId="2515" priority="2516" stopIfTrue="1" operator="lessThan">
      <formula>$C$4</formula>
    </cfRule>
  </conditionalFormatting>
  <conditionalFormatting sqref="S12">
    <cfRule type="cellIs" dxfId="2516" priority="2517" stopIfTrue="1" operator="lessThan">
      <formula>$C$4</formula>
    </cfRule>
  </conditionalFormatting>
  <conditionalFormatting sqref="S13">
    <cfRule type="cellIs" dxfId="2517" priority="2518" stopIfTrue="1" operator="lessThan">
      <formula>$C$4</formula>
    </cfRule>
  </conditionalFormatting>
  <conditionalFormatting sqref="S14">
    <cfRule type="cellIs" dxfId="2518" priority="2519" stopIfTrue="1" operator="lessThan">
      <formula>$C$4</formula>
    </cfRule>
  </conditionalFormatting>
  <conditionalFormatting sqref="S15">
    <cfRule type="cellIs" dxfId="2519" priority="2520" stopIfTrue="1" operator="lessThan">
      <formula>$C$4</formula>
    </cfRule>
  </conditionalFormatting>
  <conditionalFormatting sqref="S16">
    <cfRule type="cellIs" dxfId="2520" priority="2521" stopIfTrue="1" operator="lessThan">
      <formula>$C$4</formula>
    </cfRule>
  </conditionalFormatting>
  <conditionalFormatting sqref="S17">
    <cfRule type="cellIs" dxfId="2521" priority="2522" stopIfTrue="1" operator="lessThan">
      <formula>$C$4</formula>
    </cfRule>
  </conditionalFormatting>
  <conditionalFormatting sqref="S18">
    <cfRule type="cellIs" dxfId="2522" priority="2523" stopIfTrue="1" operator="lessThan">
      <formula>$C$4</formula>
    </cfRule>
  </conditionalFormatting>
  <conditionalFormatting sqref="S19">
    <cfRule type="cellIs" dxfId="2523" priority="2524" stopIfTrue="1" operator="lessThan">
      <formula>$C$4</formula>
    </cfRule>
  </conditionalFormatting>
  <conditionalFormatting sqref="S20">
    <cfRule type="cellIs" dxfId="2524" priority="2525" stopIfTrue="1" operator="lessThan">
      <formula>$C$4</formula>
    </cfRule>
  </conditionalFormatting>
  <conditionalFormatting sqref="S21">
    <cfRule type="cellIs" dxfId="2525" priority="2526" stopIfTrue="1" operator="lessThan">
      <formula>$C$4</formula>
    </cfRule>
  </conditionalFormatting>
  <conditionalFormatting sqref="S22">
    <cfRule type="cellIs" dxfId="2526" priority="2527" stopIfTrue="1" operator="lessThan">
      <formula>$C$4</formula>
    </cfRule>
  </conditionalFormatting>
  <conditionalFormatting sqref="S23">
    <cfRule type="cellIs" dxfId="2527" priority="2528" stopIfTrue="1" operator="lessThan">
      <formula>$C$4</formula>
    </cfRule>
  </conditionalFormatting>
  <conditionalFormatting sqref="S24">
    <cfRule type="cellIs" dxfId="2528" priority="2529" stopIfTrue="1" operator="lessThan">
      <formula>$C$4</formula>
    </cfRule>
  </conditionalFormatting>
  <conditionalFormatting sqref="S25">
    <cfRule type="cellIs" dxfId="2529" priority="2530" stopIfTrue="1" operator="lessThan">
      <formula>$C$4</formula>
    </cfRule>
  </conditionalFormatting>
  <conditionalFormatting sqref="S26">
    <cfRule type="cellIs" dxfId="2530" priority="2531" stopIfTrue="1" operator="lessThan">
      <formula>$C$4</formula>
    </cfRule>
  </conditionalFormatting>
  <conditionalFormatting sqref="S27">
    <cfRule type="cellIs" dxfId="2531" priority="2532" stopIfTrue="1" operator="lessThan">
      <formula>$C$4</formula>
    </cfRule>
  </conditionalFormatting>
  <conditionalFormatting sqref="S28">
    <cfRule type="cellIs" dxfId="2532" priority="2533" stopIfTrue="1" operator="lessThan">
      <formula>$C$4</formula>
    </cfRule>
  </conditionalFormatting>
  <conditionalFormatting sqref="S29">
    <cfRule type="cellIs" dxfId="2533" priority="2534" stopIfTrue="1" operator="lessThan">
      <formula>$C$4</formula>
    </cfRule>
  </conditionalFormatting>
  <conditionalFormatting sqref="S30">
    <cfRule type="cellIs" dxfId="2534" priority="2535" stopIfTrue="1" operator="lessThan">
      <formula>$C$4</formula>
    </cfRule>
  </conditionalFormatting>
  <conditionalFormatting sqref="S31">
    <cfRule type="cellIs" dxfId="2535" priority="2536" stopIfTrue="1" operator="lessThan">
      <formula>$C$4</formula>
    </cfRule>
  </conditionalFormatting>
  <conditionalFormatting sqref="S32">
    <cfRule type="cellIs" dxfId="2536" priority="2537" stopIfTrue="1" operator="lessThan">
      <formula>$C$4</formula>
    </cfRule>
  </conditionalFormatting>
  <conditionalFormatting sqref="S33">
    <cfRule type="cellIs" dxfId="2537" priority="2538" stopIfTrue="1" operator="lessThan">
      <formula>$C$4</formula>
    </cfRule>
  </conditionalFormatting>
  <conditionalFormatting sqref="S34">
    <cfRule type="cellIs" dxfId="2538" priority="2539" stopIfTrue="1" operator="lessThan">
      <formula>$C$4</formula>
    </cfRule>
  </conditionalFormatting>
  <conditionalFormatting sqref="S35">
    <cfRule type="cellIs" dxfId="2539" priority="2540" stopIfTrue="1" operator="lessThan">
      <formula>$C$4</formula>
    </cfRule>
  </conditionalFormatting>
  <conditionalFormatting sqref="S36">
    <cfRule type="cellIs" dxfId="2540" priority="2541" stopIfTrue="1" operator="lessThan">
      <formula>$C$4</formula>
    </cfRule>
  </conditionalFormatting>
  <conditionalFormatting sqref="S37">
    <cfRule type="cellIs" dxfId="2541" priority="2542" stopIfTrue="1" operator="lessThan">
      <formula>$C$4</formula>
    </cfRule>
  </conditionalFormatting>
  <conditionalFormatting sqref="S38">
    <cfRule type="cellIs" dxfId="2542" priority="2543" stopIfTrue="1" operator="lessThan">
      <formula>$C$4</formula>
    </cfRule>
  </conditionalFormatting>
  <conditionalFormatting sqref="S39">
    <cfRule type="cellIs" dxfId="2543" priority="2544" stopIfTrue="1" operator="lessThan">
      <formula>$C$4</formula>
    </cfRule>
  </conditionalFormatting>
  <conditionalFormatting sqref="S40">
    <cfRule type="cellIs" dxfId="2544" priority="2545" stopIfTrue="1" operator="lessThan">
      <formula>$C$4</formula>
    </cfRule>
  </conditionalFormatting>
  <conditionalFormatting sqref="S41">
    <cfRule type="cellIs" dxfId="2545" priority="2546" stopIfTrue="1" operator="lessThan">
      <formula>$C$4</formula>
    </cfRule>
  </conditionalFormatting>
  <conditionalFormatting sqref="S42">
    <cfRule type="cellIs" dxfId="2546" priority="2547" stopIfTrue="1" operator="lessThan">
      <formula>$C$4</formula>
    </cfRule>
  </conditionalFormatting>
  <conditionalFormatting sqref="S43">
    <cfRule type="cellIs" dxfId="2547" priority="2548" stopIfTrue="1" operator="lessThan">
      <formula>$C$4</formula>
    </cfRule>
  </conditionalFormatting>
  <conditionalFormatting sqref="S44">
    <cfRule type="cellIs" dxfId="2548" priority="2549" stopIfTrue="1" operator="lessThan">
      <formula>$C$4</formula>
    </cfRule>
  </conditionalFormatting>
  <conditionalFormatting sqref="S45">
    <cfRule type="cellIs" dxfId="2549" priority="2550" stopIfTrue="1" operator="lessThan">
      <formula>$C$4</formula>
    </cfRule>
  </conditionalFormatting>
  <conditionalFormatting sqref="S46">
    <cfRule type="cellIs" dxfId="2550" priority="2551" stopIfTrue="1" operator="lessThan">
      <formula>$C$4</formula>
    </cfRule>
  </conditionalFormatting>
  <conditionalFormatting sqref="S47">
    <cfRule type="cellIs" dxfId="2551" priority="2552" stopIfTrue="1" operator="lessThan">
      <formula>$C$4</formula>
    </cfRule>
  </conditionalFormatting>
  <conditionalFormatting sqref="S48">
    <cfRule type="cellIs" dxfId="2552" priority="2553" stopIfTrue="1" operator="lessThan">
      <formula>$C$4</formula>
    </cfRule>
  </conditionalFormatting>
  <conditionalFormatting sqref="S49">
    <cfRule type="cellIs" dxfId="2553" priority="2554" stopIfTrue="1" operator="lessThan">
      <formula>$C$4</formula>
    </cfRule>
  </conditionalFormatting>
  <conditionalFormatting sqref="S50">
    <cfRule type="cellIs" dxfId="2554" priority="2555" stopIfTrue="1" operator="lessThan">
      <formula>$C$4</formula>
    </cfRule>
  </conditionalFormatting>
  <conditionalFormatting sqref="S51">
    <cfRule type="cellIs" dxfId="2555" priority="2556" stopIfTrue="1" operator="lessThan">
      <formula>$C$4</formula>
    </cfRule>
  </conditionalFormatting>
  <conditionalFormatting sqref="S52">
    <cfRule type="cellIs" dxfId="2556" priority="2557" stopIfTrue="1" operator="lessThan">
      <formula>$C$4</formula>
    </cfRule>
  </conditionalFormatting>
  <conditionalFormatting sqref="S53">
    <cfRule type="cellIs" dxfId="2557" priority="2558" stopIfTrue="1" operator="lessThan">
      <formula>$C$4</formula>
    </cfRule>
  </conditionalFormatting>
  <conditionalFormatting sqref="S54">
    <cfRule type="cellIs" dxfId="2558" priority="2559" stopIfTrue="1" operator="lessThan">
      <formula>$C$4</formula>
    </cfRule>
  </conditionalFormatting>
  <conditionalFormatting sqref="S55">
    <cfRule type="cellIs" dxfId="2559" priority="2560" stopIfTrue="1" operator="lessThan">
      <formula>$C$4</formula>
    </cfRule>
  </conditionalFormatting>
  <conditionalFormatting sqref="S56">
    <cfRule type="cellIs" dxfId="2560" priority="2561" stopIfTrue="1" operator="lessThan">
      <formula>$C$4</formula>
    </cfRule>
  </conditionalFormatting>
  <conditionalFormatting sqref="S57">
    <cfRule type="cellIs" dxfId="2561" priority="2562" stopIfTrue="1" operator="lessThan">
      <formula>$C$4</formula>
    </cfRule>
  </conditionalFormatting>
  <conditionalFormatting sqref="S58">
    <cfRule type="cellIs" dxfId="2562" priority="2563" stopIfTrue="1" operator="lessThan">
      <formula>$C$4</formula>
    </cfRule>
  </conditionalFormatting>
  <conditionalFormatting sqref="S59">
    <cfRule type="cellIs" dxfId="2563" priority="2564" stopIfTrue="1" operator="lessThan">
      <formula>$C$4</formula>
    </cfRule>
  </conditionalFormatting>
  <conditionalFormatting sqref="S60">
    <cfRule type="cellIs" dxfId="2564" priority="2565" stopIfTrue="1" operator="lessThan">
      <formula>$C$4</formula>
    </cfRule>
  </conditionalFormatting>
  <conditionalFormatting sqref="U11">
    <cfRule type="cellIs" dxfId="2565" priority="2566" stopIfTrue="1" operator="lessThan">
      <formula>$C$4</formula>
    </cfRule>
  </conditionalFormatting>
  <conditionalFormatting sqref="U12">
    <cfRule type="cellIs" dxfId="2566" priority="2567" stopIfTrue="1" operator="lessThan">
      <formula>$C$4</formula>
    </cfRule>
  </conditionalFormatting>
  <conditionalFormatting sqref="U13">
    <cfRule type="cellIs" dxfId="2567" priority="2568" stopIfTrue="1" operator="lessThan">
      <formula>$C$4</formula>
    </cfRule>
  </conditionalFormatting>
  <conditionalFormatting sqref="U14">
    <cfRule type="cellIs" dxfId="2568" priority="2569" stopIfTrue="1" operator="lessThan">
      <formula>$C$4</formula>
    </cfRule>
  </conditionalFormatting>
  <conditionalFormatting sqref="U15">
    <cfRule type="cellIs" dxfId="2569" priority="2570" stopIfTrue="1" operator="lessThan">
      <formula>$C$4</formula>
    </cfRule>
  </conditionalFormatting>
  <conditionalFormatting sqref="U16">
    <cfRule type="cellIs" dxfId="2570" priority="2571" stopIfTrue="1" operator="lessThan">
      <formula>$C$4</formula>
    </cfRule>
  </conditionalFormatting>
  <conditionalFormatting sqref="U17">
    <cfRule type="cellIs" dxfId="2571" priority="2572" stopIfTrue="1" operator="lessThan">
      <formula>$C$4</formula>
    </cfRule>
  </conditionalFormatting>
  <conditionalFormatting sqref="U18">
    <cfRule type="cellIs" dxfId="2572" priority="2573" stopIfTrue="1" operator="lessThan">
      <formula>$C$4</formula>
    </cfRule>
  </conditionalFormatting>
  <conditionalFormatting sqref="U19">
    <cfRule type="cellIs" dxfId="2573" priority="2574" stopIfTrue="1" operator="lessThan">
      <formula>$C$4</formula>
    </cfRule>
  </conditionalFormatting>
  <conditionalFormatting sqref="U20">
    <cfRule type="cellIs" dxfId="2574" priority="2575" stopIfTrue="1" operator="lessThan">
      <formula>$C$4</formula>
    </cfRule>
  </conditionalFormatting>
  <conditionalFormatting sqref="U21">
    <cfRule type="cellIs" dxfId="2575" priority="2576" stopIfTrue="1" operator="lessThan">
      <formula>$C$4</formula>
    </cfRule>
  </conditionalFormatting>
  <conditionalFormatting sqref="U22">
    <cfRule type="cellIs" dxfId="2576" priority="2577" stopIfTrue="1" operator="lessThan">
      <formula>$C$4</formula>
    </cfRule>
  </conditionalFormatting>
  <conditionalFormatting sqref="U23">
    <cfRule type="cellIs" dxfId="2577" priority="2578" stopIfTrue="1" operator="lessThan">
      <formula>$C$4</formula>
    </cfRule>
  </conditionalFormatting>
  <conditionalFormatting sqref="U24">
    <cfRule type="cellIs" dxfId="2578" priority="2579" stopIfTrue="1" operator="lessThan">
      <formula>$C$4</formula>
    </cfRule>
  </conditionalFormatting>
  <conditionalFormatting sqref="U25">
    <cfRule type="cellIs" dxfId="2579" priority="2580" stopIfTrue="1" operator="lessThan">
      <formula>$C$4</formula>
    </cfRule>
  </conditionalFormatting>
  <conditionalFormatting sqref="U26">
    <cfRule type="cellIs" dxfId="2580" priority="2581" stopIfTrue="1" operator="lessThan">
      <formula>$C$4</formula>
    </cfRule>
  </conditionalFormatting>
  <conditionalFormatting sqref="U27">
    <cfRule type="cellIs" dxfId="2581" priority="2582" stopIfTrue="1" operator="lessThan">
      <formula>$C$4</formula>
    </cfRule>
  </conditionalFormatting>
  <conditionalFormatting sqref="U28">
    <cfRule type="cellIs" dxfId="2582" priority="2583" stopIfTrue="1" operator="lessThan">
      <formula>$C$4</formula>
    </cfRule>
  </conditionalFormatting>
  <conditionalFormatting sqref="U29">
    <cfRule type="cellIs" dxfId="2583" priority="2584" stopIfTrue="1" operator="lessThan">
      <formula>$C$4</formula>
    </cfRule>
  </conditionalFormatting>
  <conditionalFormatting sqref="U30">
    <cfRule type="cellIs" dxfId="2584" priority="2585" stopIfTrue="1" operator="lessThan">
      <formula>$C$4</formula>
    </cfRule>
  </conditionalFormatting>
  <conditionalFormatting sqref="U31">
    <cfRule type="cellIs" dxfId="2585" priority="2586" stopIfTrue="1" operator="lessThan">
      <formula>$C$4</formula>
    </cfRule>
  </conditionalFormatting>
  <conditionalFormatting sqref="U32">
    <cfRule type="cellIs" dxfId="2586" priority="2587" stopIfTrue="1" operator="lessThan">
      <formula>$C$4</formula>
    </cfRule>
  </conditionalFormatting>
  <conditionalFormatting sqref="U33">
    <cfRule type="cellIs" dxfId="2587" priority="2588" stopIfTrue="1" operator="lessThan">
      <formula>$C$4</formula>
    </cfRule>
  </conditionalFormatting>
  <conditionalFormatting sqref="U34">
    <cfRule type="cellIs" dxfId="2588" priority="2589" stopIfTrue="1" operator="lessThan">
      <formula>$C$4</formula>
    </cfRule>
  </conditionalFormatting>
  <conditionalFormatting sqref="U35">
    <cfRule type="cellIs" dxfId="2589" priority="2590" stopIfTrue="1" operator="lessThan">
      <formula>$C$4</formula>
    </cfRule>
  </conditionalFormatting>
  <conditionalFormatting sqref="U36">
    <cfRule type="cellIs" dxfId="2590" priority="2591" stopIfTrue="1" operator="lessThan">
      <formula>$C$4</formula>
    </cfRule>
  </conditionalFormatting>
  <conditionalFormatting sqref="U37">
    <cfRule type="cellIs" dxfId="2591" priority="2592" stopIfTrue="1" operator="lessThan">
      <formula>$C$4</formula>
    </cfRule>
  </conditionalFormatting>
  <conditionalFormatting sqref="U38">
    <cfRule type="cellIs" dxfId="2592" priority="2593" stopIfTrue="1" operator="lessThan">
      <formula>$C$4</formula>
    </cfRule>
  </conditionalFormatting>
  <conditionalFormatting sqref="U39">
    <cfRule type="cellIs" dxfId="2593" priority="2594" stopIfTrue="1" operator="lessThan">
      <formula>$C$4</formula>
    </cfRule>
  </conditionalFormatting>
  <conditionalFormatting sqref="U40">
    <cfRule type="cellIs" dxfId="2594" priority="2595" stopIfTrue="1" operator="lessThan">
      <formula>$C$4</formula>
    </cfRule>
  </conditionalFormatting>
  <conditionalFormatting sqref="U41">
    <cfRule type="cellIs" dxfId="2595" priority="2596" stopIfTrue="1" operator="lessThan">
      <formula>$C$4</formula>
    </cfRule>
  </conditionalFormatting>
  <conditionalFormatting sqref="U42">
    <cfRule type="cellIs" dxfId="2596" priority="2597" stopIfTrue="1" operator="lessThan">
      <formula>$C$4</formula>
    </cfRule>
  </conditionalFormatting>
  <conditionalFormatting sqref="U43">
    <cfRule type="cellIs" dxfId="2597" priority="2598" stopIfTrue="1" operator="lessThan">
      <formula>$C$4</formula>
    </cfRule>
  </conditionalFormatting>
  <conditionalFormatting sqref="U44">
    <cfRule type="cellIs" dxfId="2598" priority="2599" stopIfTrue="1" operator="lessThan">
      <formula>$C$4</formula>
    </cfRule>
  </conditionalFormatting>
  <conditionalFormatting sqref="U45">
    <cfRule type="cellIs" dxfId="2599" priority="2600" stopIfTrue="1" operator="lessThan">
      <formula>$C$4</formula>
    </cfRule>
  </conditionalFormatting>
  <conditionalFormatting sqref="U46">
    <cfRule type="cellIs" dxfId="2600" priority="2601" stopIfTrue="1" operator="lessThan">
      <formula>$C$4</formula>
    </cfRule>
  </conditionalFormatting>
  <conditionalFormatting sqref="U47">
    <cfRule type="cellIs" dxfId="2601" priority="2602" stopIfTrue="1" operator="lessThan">
      <formula>$C$4</formula>
    </cfRule>
  </conditionalFormatting>
  <conditionalFormatting sqref="U48">
    <cfRule type="cellIs" dxfId="2602" priority="2603" stopIfTrue="1" operator="lessThan">
      <formula>$C$4</formula>
    </cfRule>
  </conditionalFormatting>
  <conditionalFormatting sqref="U49">
    <cfRule type="cellIs" dxfId="2603" priority="2604" stopIfTrue="1" operator="lessThan">
      <formula>$C$4</formula>
    </cfRule>
  </conditionalFormatting>
  <conditionalFormatting sqref="U50">
    <cfRule type="cellIs" dxfId="2604" priority="2605" stopIfTrue="1" operator="lessThan">
      <formula>$C$4</formula>
    </cfRule>
  </conditionalFormatting>
  <conditionalFormatting sqref="U51">
    <cfRule type="cellIs" dxfId="2605" priority="2606" stopIfTrue="1" operator="lessThan">
      <formula>$C$4</formula>
    </cfRule>
  </conditionalFormatting>
  <conditionalFormatting sqref="U52">
    <cfRule type="cellIs" dxfId="2606" priority="2607" stopIfTrue="1" operator="lessThan">
      <formula>$C$4</formula>
    </cfRule>
  </conditionalFormatting>
  <conditionalFormatting sqref="U53">
    <cfRule type="cellIs" dxfId="2607" priority="2608" stopIfTrue="1" operator="lessThan">
      <formula>$C$4</formula>
    </cfRule>
  </conditionalFormatting>
  <conditionalFormatting sqref="U54">
    <cfRule type="cellIs" dxfId="2608" priority="2609" stopIfTrue="1" operator="lessThan">
      <formula>$C$4</formula>
    </cfRule>
  </conditionalFormatting>
  <conditionalFormatting sqref="U55">
    <cfRule type="cellIs" dxfId="2609" priority="2610" stopIfTrue="1" operator="lessThan">
      <formula>$C$4</formula>
    </cfRule>
  </conditionalFormatting>
  <conditionalFormatting sqref="U56">
    <cfRule type="cellIs" dxfId="2610" priority="2611" stopIfTrue="1" operator="lessThan">
      <formula>$C$4</formula>
    </cfRule>
  </conditionalFormatting>
  <conditionalFormatting sqref="U57">
    <cfRule type="cellIs" dxfId="2611" priority="2612" stopIfTrue="1" operator="lessThan">
      <formula>$C$4</formula>
    </cfRule>
  </conditionalFormatting>
  <conditionalFormatting sqref="U58">
    <cfRule type="cellIs" dxfId="2612" priority="2613" stopIfTrue="1" operator="lessThan">
      <formula>$C$4</formula>
    </cfRule>
  </conditionalFormatting>
  <conditionalFormatting sqref="U59">
    <cfRule type="cellIs" dxfId="2613" priority="2614" stopIfTrue="1" operator="lessThan">
      <formula>$C$4</formula>
    </cfRule>
  </conditionalFormatting>
  <conditionalFormatting sqref="U60">
    <cfRule type="cellIs" dxfId="2614" priority="2615" stopIfTrue="1" operator="lessThan">
      <formula>$C$4</formula>
    </cfRule>
  </conditionalFormatting>
  <conditionalFormatting sqref="V11">
    <cfRule type="cellIs" dxfId="2615" priority="2616" stopIfTrue="1" operator="lessThan">
      <formula>$C$4</formula>
    </cfRule>
  </conditionalFormatting>
  <conditionalFormatting sqref="V12">
    <cfRule type="cellIs" dxfId="2616" priority="2617" stopIfTrue="1" operator="lessThan">
      <formula>$C$4</formula>
    </cfRule>
  </conditionalFormatting>
  <conditionalFormatting sqref="V13">
    <cfRule type="cellIs" dxfId="2617" priority="2618" stopIfTrue="1" operator="lessThan">
      <formula>$C$4</formula>
    </cfRule>
  </conditionalFormatting>
  <conditionalFormatting sqref="V14">
    <cfRule type="cellIs" dxfId="2618" priority="2619" stopIfTrue="1" operator="lessThan">
      <formula>$C$4</formula>
    </cfRule>
  </conditionalFormatting>
  <conditionalFormatting sqref="V15">
    <cfRule type="cellIs" dxfId="2619" priority="2620" stopIfTrue="1" operator="lessThan">
      <formula>$C$4</formula>
    </cfRule>
  </conditionalFormatting>
  <conditionalFormatting sqref="V16">
    <cfRule type="cellIs" dxfId="2620" priority="2621" stopIfTrue="1" operator="lessThan">
      <formula>$C$4</formula>
    </cfRule>
  </conditionalFormatting>
  <conditionalFormatting sqref="V17">
    <cfRule type="cellIs" dxfId="2621" priority="2622" stopIfTrue="1" operator="lessThan">
      <formula>$C$4</formula>
    </cfRule>
  </conditionalFormatting>
  <conditionalFormatting sqref="V18">
    <cfRule type="cellIs" dxfId="2622" priority="2623" stopIfTrue="1" operator="lessThan">
      <formula>$C$4</formula>
    </cfRule>
  </conditionalFormatting>
  <conditionalFormatting sqref="V19">
    <cfRule type="cellIs" dxfId="2623" priority="2624" stopIfTrue="1" operator="lessThan">
      <formula>$C$4</formula>
    </cfRule>
  </conditionalFormatting>
  <conditionalFormatting sqref="V20">
    <cfRule type="cellIs" dxfId="2624" priority="2625" stopIfTrue="1" operator="lessThan">
      <formula>$C$4</formula>
    </cfRule>
  </conditionalFormatting>
  <conditionalFormatting sqref="V21">
    <cfRule type="cellIs" dxfId="2625" priority="2626" stopIfTrue="1" operator="lessThan">
      <formula>$C$4</formula>
    </cfRule>
  </conditionalFormatting>
  <conditionalFormatting sqref="V22">
    <cfRule type="cellIs" dxfId="2626" priority="2627" stopIfTrue="1" operator="lessThan">
      <formula>$C$4</formula>
    </cfRule>
  </conditionalFormatting>
  <conditionalFormatting sqref="V23">
    <cfRule type="cellIs" dxfId="2627" priority="2628" stopIfTrue="1" operator="lessThan">
      <formula>$C$4</formula>
    </cfRule>
  </conditionalFormatting>
  <conditionalFormatting sqref="V24">
    <cfRule type="cellIs" dxfId="2628" priority="2629" stopIfTrue="1" operator="lessThan">
      <formula>$C$4</formula>
    </cfRule>
  </conditionalFormatting>
  <conditionalFormatting sqref="V25">
    <cfRule type="cellIs" dxfId="2629" priority="2630" stopIfTrue="1" operator="lessThan">
      <formula>$C$4</formula>
    </cfRule>
  </conditionalFormatting>
  <conditionalFormatting sqref="V26">
    <cfRule type="cellIs" dxfId="2630" priority="2631" stopIfTrue="1" operator="lessThan">
      <formula>$C$4</formula>
    </cfRule>
  </conditionalFormatting>
  <conditionalFormatting sqref="V27">
    <cfRule type="cellIs" dxfId="2631" priority="2632" stopIfTrue="1" operator="lessThan">
      <formula>$C$4</formula>
    </cfRule>
  </conditionalFormatting>
  <conditionalFormatting sqref="V28">
    <cfRule type="cellIs" dxfId="2632" priority="2633" stopIfTrue="1" operator="lessThan">
      <formula>$C$4</formula>
    </cfRule>
  </conditionalFormatting>
  <conditionalFormatting sqref="V29">
    <cfRule type="cellIs" dxfId="2633" priority="2634" stopIfTrue="1" operator="lessThan">
      <formula>$C$4</formula>
    </cfRule>
  </conditionalFormatting>
  <conditionalFormatting sqref="V30">
    <cfRule type="cellIs" dxfId="2634" priority="2635" stopIfTrue="1" operator="lessThan">
      <formula>$C$4</formula>
    </cfRule>
  </conditionalFormatting>
  <conditionalFormatting sqref="V31">
    <cfRule type="cellIs" dxfId="2635" priority="2636" stopIfTrue="1" operator="lessThan">
      <formula>$C$4</formula>
    </cfRule>
  </conditionalFormatting>
  <conditionalFormatting sqref="V32">
    <cfRule type="cellIs" dxfId="2636" priority="2637" stopIfTrue="1" operator="lessThan">
      <formula>$C$4</formula>
    </cfRule>
  </conditionalFormatting>
  <conditionalFormatting sqref="V33">
    <cfRule type="cellIs" dxfId="2637" priority="2638" stopIfTrue="1" operator="lessThan">
      <formula>$C$4</formula>
    </cfRule>
  </conditionalFormatting>
  <conditionalFormatting sqref="V34">
    <cfRule type="cellIs" dxfId="2638" priority="2639" stopIfTrue="1" operator="lessThan">
      <formula>$C$4</formula>
    </cfRule>
  </conditionalFormatting>
  <conditionalFormatting sqref="V35">
    <cfRule type="cellIs" dxfId="2639" priority="2640" stopIfTrue="1" operator="lessThan">
      <formula>$C$4</formula>
    </cfRule>
  </conditionalFormatting>
  <conditionalFormatting sqref="V36">
    <cfRule type="cellIs" dxfId="2640" priority="2641" stopIfTrue="1" operator="lessThan">
      <formula>$C$4</formula>
    </cfRule>
  </conditionalFormatting>
  <conditionalFormatting sqref="V37">
    <cfRule type="cellIs" dxfId="2641" priority="2642" stopIfTrue="1" operator="lessThan">
      <formula>$C$4</formula>
    </cfRule>
  </conditionalFormatting>
  <conditionalFormatting sqref="V38">
    <cfRule type="cellIs" dxfId="2642" priority="2643" stopIfTrue="1" operator="lessThan">
      <formula>$C$4</formula>
    </cfRule>
  </conditionalFormatting>
  <conditionalFormatting sqref="V39">
    <cfRule type="cellIs" dxfId="2643" priority="2644" stopIfTrue="1" operator="lessThan">
      <formula>$C$4</formula>
    </cfRule>
  </conditionalFormatting>
  <conditionalFormatting sqref="V40">
    <cfRule type="cellIs" dxfId="2644" priority="2645" stopIfTrue="1" operator="lessThan">
      <formula>$C$4</formula>
    </cfRule>
  </conditionalFormatting>
  <conditionalFormatting sqref="V41">
    <cfRule type="cellIs" dxfId="2645" priority="2646" stopIfTrue="1" operator="lessThan">
      <formula>$C$4</formula>
    </cfRule>
  </conditionalFormatting>
  <conditionalFormatting sqref="V42">
    <cfRule type="cellIs" dxfId="2646" priority="2647" stopIfTrue="1" operator="lessThan">
      <formula>$C$4</formula>
    </cfRule>
  </conditionalFormatting>
  <conditionalFormatting sqref="V43">
    <cfRule type="cellIs" dxfId="2647" priority="2648" stopIfTrue="1" operator="lessThan">
      <formula>$C$4</formula>
    </cfRule>
  </conditionalFormatting>
  <conditionalFormatting sqref="V44">
    <cfRule type="cellIs" dxfId="2648" priority="2649" stopIfTrue="1" operator="lessThan">
      <formula>$C$4</formula>
    </cfRule>
  </conditionalFormatting>
  <conditionalFormatting sqref="V45">
    <cfRule type="cellIs" dxfId="2649" priority="2650" stopIfTrue="1" operator="lessThan">
      <formula>$C$4</formula>
    </cfRule>
  </conditionalFormatting>
  <conditionalFormatting sqref="V46">
    <cfRule type="cellIs" dxfId="2650" priority="2651" stopIfTrue="1" operator="lessThan">
      <formula>$C$4</formula>
    </cfRule>
  </conditionalFormatting>
  <conditionalFormatting sqref="V47">
    <cfRule type="cellIs" dxfId="2651" priority="2652" stopIfTrue="1" operator="lessThan">
      <formula>$C$4</formula>
    </cfRule>
  </conditionalFormatting>
  <conditionalFormatting sqref="V48">
    <cfRule type="cellIs" dxfId="2652" priority="2653" stopIfTrue="1" operator="lessThan">
      <formula>$C$4</formula>
    </cfRule>
  </conditionalFormatting>
  <conditionalFormatting sqref="V49">
    <cfRule type="cellIs" dxfId="2653" priority="2654" stopIfTrue="1" operator="lessThan">
      <formula>$C$4</formula>
    </cfRule>
  </conditionalFormatting>
  <conditionalFormatting sqref="V50">
    <cfRule type="cellIs" dxfId="2654" priority="2655" stopIfTrue="1" operator="lessThan">
      <formula>$C$4</formula>
    </cfRule>
  </conditionalFormatting>
  <conditionalFormatting sqref="V51">
    <cfRule type="cellIs" dxfId="2655" priority="2656" stopIfTrue="1" operator="lessThan">
      <formula>$C$4</formula>
    </cfRule>
  </conditionalFormatting>
  <conditionalFormatting sqref="V52">
    <cfRule type="cellIs" dxfId="2656" priority="2657" stopIfTrue="1" operator="lessThan">
      <formula>$C$4</formula>
    </cfRule>
  </conditionalFormatting>
  <conditionalFormatting sqref="V53">
    <cfRule type="cellIs" dxfId="2657" priority="2658" stopIfTrue="1" operator="lessThan">
      <formula>$C$4</formula>
    </cfRule>
  </conditionalFormatting>
  <conditionalFormatting sqref="V54">
    <cfRule type="cellIs" dxfId="2658" priority="2659" stopIfTrue="1" operator="lessThan">
      <formula>$C$4</formula>
    </cfRule>
  </conditionalFormatting>
  <conditionalFormatting sqref="V55">
    <cfRule type="cellIs" dxfId="2659" priority="2660" stopIfTrue="1" operator="lessThan">
      <formula>$C$4</formula>
    </cfRule>
  </conditionalFormatting>
  <conditionalFormatting sqref="V56">
    <cfRule type="cellIs" dxfId="2660" priority="2661" stopIfTrue="1" operator="lessThan">
      <formula>$C$4</formula>
    </cfRule>
  </conditionalFormatting>
  <conditionalFormatting sqref="V57">
    <cfRule type="cellIs" dxfId="2661" priority="2662" stopIfTrue="1" operator="lessThan">
      <formula>$C$4</formula>
    </cfRule>
  </conditionalFormatting>
  <conditionalFormatting sqref="V58">
    <cfRule type="cellIs" dxfId="2662" priority="2663" stopIfTrue="1" operator="lessThan">
      <formula>$C$4</formula>
    </cfRule>
  </conditionalFormatting>
  <conditionalFormatting sqref="V59">
    <cfRule type="cellIs" dxfId="2663" priority="2664" stopIfTrue="1" operator="lessThan">
      <formula>$C$4</formula>
    </cfRule>
  </conditionalFormatting>
  <conditionalFormatting sqref="V60 AE11:AE45">
    <cfRule type="cellIs" dxfId="2664" priority="2665" stopIfTrue="1" operator="lessThan">
      <formula>$C$4</formula>
    </cfRule>
  </conditionalFormatting>
  <conditionalFormatting sqref="CH11">
    <cfRule type="cellIs" dxfId="2665" priority="2666" stopIfTrue="1" operator="lessThan">
      <formula>$C$4</formula>
    </cfRule>
  </conditionalFormatting>
  <conditionalFormatting sqref="CH12">
    <cfRule type="cellIs" dxfId="2666" priority="2667" stopIfTrue="1" operator="lessThan">
      <formula>$C$4</formula>
    </cfRule>
  </conditionalFormatting>
  <conditionalFormatting sqref="CH13">
    <cfRule type="cellIs" dxfId="2667" priority="2668" stopIfTrue="1" operator="lessThan">
      <formula>$C$4</formula>
    </cfRule>
  </conditionalFormatting>
  <conditionalFormatting sqref="CH14">
    <cfRule type="cellIs" dxfId="2668" priority="2669" stopIfTrue="1" operator="lessThan">
      <formula>$C$4</formula>
    </cfRule>
  </conditionalFormatting>
  <conditionalFormatting sqref="CH15">
    <cfRule type="cellIs" dxfId="2669" priority="2670" stopIfTrue="1" operator="lessThan">
      <formula>$C$4</formula>
    </cfRule>
  </conditionalFormatting>
  <conditionalFormatting sqref="CH16">
    <cfRule type="cellIs" dxfId="2670" priority="2671" stopIfTrue="1" operator="lessThan">
      <formula>$C$4</formula>
    </cfRule>
  </conditionalFormatting>
  <conditionalFormatting sqref="CH17">
    <cfRule type="cellIs" dxfId="2671" priority="2672" stopIfTrue="1" operator="lessThan">
      <formula>$C$4</formula>
    </cfRule>
  </conditionalFormatting>
  <conditionalFormatting sqref="CH18">
    <cfRule type="cellIs" dxfId="2672" priority="2673" stopIfTrue="1" operator="lessThan">
      <formula>$C$4</formula>
    </cfRule>
  </conditionalFormatting>
  <conditionalFormatting sqref="CH19">
    <cfRule type="cellIs" dxfId="2673" priority="2674" stopIfTrue="1" operator="lessThan">
      <formula>$C$4</formula>
    </cfRule>
  </conditionalFormatting>
  <conditionalFormatting sqref="CH20">
    <cfRule type="cellIs" dxfId="2674" priority="2675" stopIfTrue="1" operator="lessThan">
      <formula>$C$4</formula>
    </cfRule>
  </conditionalFormatting>
  <conditionalFormatting sqref="CH21">
    <cfRule type="cellIs" dxfId="2675" priority="2676" stopIfTrue="1" operator="lessThan">
      <formula>$C$4</formula>
    </cfRule>
  </conditionalFormatting>
  <conditionalFormatting sqref="CH22">
    <cfRule type="cellIs" dxfId="2676" priority="2677" stopIfTrue="1" operator="lessThan">
      <formula>$C$4</formula>
    </cfRule>
  </conditionalFormatting>
  <conditionalFormatting sqref="CH23">
    <cfRule type="cellIs" dxfId="2677" priority="2678" stopIfTrue="1" operator="lessThan">
      <formula>$C$4</formula>
    </cfRule>
  </conditionalFormatting>
  <conditionalFormatting sqref="CH24">
    <cfRule type="cellIs" dxfId="2678" priority="2679" stopIfTrue="1" operator="lessThan">
      <formula>$C$4</formula>
    </cfRule>
  </conditionalFormatting>
  <conditionalFormatting sqref="CH25">
    <cfRule type="cellIs" dxfId="2679" priority="2680" stopIfTrue="1" operator="lessThan">
      <formula>$C$4</formula>
    </cfRule>
  </conditionalFormatting>
  <conditionalFormatting sqref="CH26">
    <cfRule type="cellIs" dxfId="2680" priority="2681" stopIfTrue="1" operator="lessThan">
      <formula>$C$4</formula>
    </cfRule>
  </conditionalFormatting>
  <conditionalFormatting sqref="CH27">
    <cfRule type="cellIs" dxfId="2681" priority="2682" stopIfTrue="1" operator="lessThan">
      <formula>$C$4</formula>
    </cfRule>
  </conditionalFormatting>
  <conditionalFormatting sqref="CH28">
    <cfRule type="cellIs" dxfId="2682" priority="2683" stopIfTrue="1" operator="lessThan">
      <formula>$C$4</formula>
    </cfRule>
  </conditionalFormatting>
  <conditionalFormatting sqref="CH29">
    <cfRule type="cellIs" dxfId="2683" priority="2684" stopIfTrue="1" operator="lessThan">
      <formula>$C$4</formula>
    </cfRule>
  </conditionalFormatting>
  <conditionalFormatting sqref="CH30">
    <cfRule type="cellIs" dxfId="2684" priority="2685" stopIfTrue="1" operator="lessThan">
      <formula>$C$4</formula>
    </cfRule>
  </conditionalFormatting>
  <conditionalFormatting sqref="CH31">
    <cfRule type="cellIs" dxfId="2685" priority="2686" stopIfTrue="1" operator="lessThan">
      <formula>$C$4</formula>
    </cfRule>
  </conditionalFormatting>
  <conditionalFormatting sqref="CH32">
    <cfRule type="cellIs" dxfId="2686" priority="2687" stopIfTrue="1" operator="lessThan">
      <formula>$C$4</formula>
    </cfRule>
  </conditionalFormatting>
  <conditionalFormatting sqref="CH33">
    <cfRule type="cellIs" dxfId="2687" priority="2688" stopIfTrue="1" operator="lessThan">
      <formula>$C$4</formula>
    </cfRule>
  </conditionalFormatting>
  <conditionalFormatting sqref="CH34">
    <cfRule type="cellIs" dxfId="2688" priority="2689" stopIfTrue="1" operator="lessThan">
      <formula>$C$4</formula>
    </cfRule>
  </conditionalFormatting>
  <conditionalFormatting sqref="CH35">
    <cfRule type="cellIs" dxfId="2689" priority="2690" stopIfTrue="1" operator="lessThan">
      <formula>$C$4</formula>
    </cfRule>
  </conditionalFormatting>
  <conditionalFormatting sqref="CH36">
    <cfRule type="cellIs" dxfId="2690" priority="2691" stopIfTrue="1" operator="lessThan">
      <formula>$C$4</formula>
    </cfRule>
  </conditionalFormatting>
  <conditionalFormatting sqref="CH37">
    <cfRule type="cellIs" dxfId="2691" priority="2692" stopIfTrue="1" operator="lessThan">
      <formula>$C$4</formula>
    </cfRule>
  </conditionalFormatting>
  <conditionalFormatting sqref="CH38">
    <cfRule type="cellIs" dxfId="2692" priority="2693" stopIfTrue="1" operator="lessThan">
      <formula>$C$4</formula>
    </cfRule>
  </conditionalFormatting>
  <conditionalFormatting sqref="CH39">
    <cfRule type="cellIs" dxfId="2693" priority="2694" stopIfTrue="1" operator="lessThan">
      <formula>$C$4</formula>
    </cfRule>
  </conditionalFormatting>
  <conditionalFormatting sqref="CH40">
    <cfRule type="cellIs" dxfId="2694" priority="2695" stopIfTrue="1" operator="lessThan">
      <formula>$C$4</formula>
    </cfRule>
  </conditionalFormatting>
  <conditionalFormatting sqref="CH41">
    <cfRule type="cellIs" dxfId="2695" priority="2696" stopIfTrue="1" operator="lessThan">
      <formula>$C$4</formula>
    </cfRule>
  </conditionalFormatting>
  <conditionalFormatting sqref="CH42">
    <cfRule type="cellIs" dxfId="2696" priority="2697" stopIfTrue="1" operator="lessThan">
      <formula>$C$4</formula>
    </cfRule>
  </conditionalFormatting>
  <conditionalFormatting sqref="CH43">
    <cfRule type="cellIs" dxfId="2697" priority="2698" stopIfTrue="1" operator="lessThan">
      <formula>$C$4</formula>
    </cfRule>
  </conditionalFormatting>
  <conditionalFormatting sqref="CH44">
    <cfRule type="cellIs" dxfId="2698" priority="2699" stopIfTrue="1" operator="lessThan">
      <formula>$C$4</formula>
    </cfRule>
  </conditionalFormatting>
  <conditionalFormatting sqref="CH45">
    <cfRule type="cellIs" dxfId="2699" priority="2700" stopIfTrue="1" operator="lessThan">
      <formula>$C$4</formula>
    </cfRule>
  </conditionalFormatting>
  <conditionalFormatting sqref="CH46">
    <cfRule type="cellIs" dxfId="2700" priority="2701" stopIfTrue="1" operator="lessThan">
      <formula>$C$4</formula>
    </cfRule>
  </conditionalFormatting>
  <conditionalFormatting sqref="CH47">
    <cfRule type="cellIs" dxfId="2701" priority="2702" stopIfTrue="1" operator="lessThan">
      <formula>$C$4</formula>
    </cfRule>
  </conditionalFormatting>
  <conditionalFormatting sqref="CH48">
    <cfRule type="cellIs" dxfId="2702" priority="2703" stopIfTrue="1" operator="lessThan">
      <formula>$C$4</formula>
    </cfRule>
  </conditionalFormatting>
  <conditionalFormatting sqref="CH49">
    <cfRule type="cellIs" dxfId="2703" priority="2704" stopIfTrue="1" operator="lessThan">
      <formula>$C$4</formula>
    </cfRule>
  </conditionalFormatting>
  <conditionalFormatting sqref="CH50">
    <cfRule type="cellIs" dxfId="2704" priority="2705" stopIfTrue="1" operator="lessThan">
      <formula>$C$4</formula>
    </cfRule>
  </conditionalFormatting>
  <conditionalFormatting sqref="CH51">
    <cfRule type="cellIs" dxfId="2705" priority="2706" stopIfTrue="1" operator="lessThan">
      <formula>$C$4</formula>
    </cfRule>
  </conditionalFormatting>
  <conditionalFormatting sqref="CH52">
    <cfRule type="cellIs" dxfId="2706" priority="2707" stopIfTrue="1" operator="lessThan">
      <formula>$C$4</formula>
    </cfRule>
  </conditionalFormatting>
  <conditionalFormatting sqref="CH53">
    <cfRule type="cellIs" dxfId="2707" priority="2708" stopIfTrue="1" operator="lessThan">
      <formula>$C$4</formula>
    </cfRule>
  </conditionalFormatting>
  <conditionalFormatting sqref="CH54">
    <cfRule type="cellIs" dxfId="2708" priority="2709" stopIfTrue="1" operator="lessThan">
      <formula>$C$4</formula>
    </cfRule>
  </conditionalFormatting>
  <conditionalFormatting sqref="CH55">
    <cfRule type="cellIs" dxfId="2709" priority="2710" stopIfTrue="1" operator="lessThan">
      <formula>$C$4</formula>
    </cfRule>
  </conditionalFormatting>
  <conditionalFormatting sqref="CH56">
    <cfRule type="cellIs" dxfId="2710" priority="2711" stopIfTrue="1" operator="lessThan">
      <formula>$C$4</formula>
    </cfRule>
  </conditionalFormatting>
  <conditionalFormatting sqref="CH57">
    <cfRule type="cellIs" dxfId="2711" priority="2712" stopIfTrue="1" operator="lessThan">
      <formula>$C$4</formula>
    </cfRule>
  </conditionalFormatting>
  <conditionalFormatting sqref="CH58">
    <cfRule type="cellIs" dxfId="2712" priority="2713" stopIfTrue="1" operator="lessThan">
      <formula>$C$4</formula>
    </cfRule>
  </conditionalFormatting>
  <conditionalFormatting sqref="CH59">
    <cfRule type="cellIs" dxfId="2713" priority="2714" stopIfTrue="1" operator="lessThan">
      <formula>$C$4</formula>
    </cfRule>
  </conditionalFormatting>
  <conditionalFormatting sqref="CH60">
    <cfRule type="cellIs" dxfId="2714" priority="2715" stopIfTrue="1" operator="lessThan">
      <formula>$C$4</formula>
    </cfRule>
  </conditionalFormatting>
  <conditionalFormatting sqref="L11">
    <cfRule type="cellIs" dxfId="2715" priority="2716" stopIfTrue="1" operator="lessThan">
      <formula>$C$4</formula>
    </cfRule>
  </conditionalFormatting>
  <conditionalFormatting sqref="L12">
    <cfRule type="cellIs" dxfId="2716" priority="2717" stopIfTrue="1" operator="lessThan">
      <formula>$C$4</formula>
    </cfRule>
  </conditionalFormatting>
  <conditionalFormatting sqref="L13">
    <cfRule type="cellIs" dxfId="2717" priority="2718" stopIfTrue="1" operator="lessThan">
      <formula>$C$4</formula>
    </cfRule>
  </conditionalFormatting>
  <conditionalFormatting sqref="L14">
    <cfRule type="cellIs" dxfId="2718" priority="2719" stopIfTrue="1" operator="lessThan">
      <formula>$C$4</formula>
    </cfRule>
  </conditionalFormatting>
  <conditionalFormatting sqref="L15">
    <cfRule type="cellIs" dxfId="2719" priority="2720" stopIfTrue="1" operator="lessThan">
      <formula>$C$4</formula>
    </cfRule>
  </conditionalFormatting>
  <conditionalFormatting sqref="L16">
    <cfRule type="cellIs" dxfId="2720" priority="2721" stopIfTrue="1" operator="lessThan">
      <formula>$C$4</formula>
    </cfRule>
  </conditionalFormatting>
  <conditionalFormatting sqref="L17">
    <cfRule type="cellIs" dxfId="2721" priority="2722" stopIfTrue="1" operator="lessThan">
      <formula>$C$4</formula>
    </cfRule>
  </conditionalFormatting>
  <conditionalFormatting sqref="L18">
    <cfRule type="cellIs" dxfId="2722" priority="2723" stopIfTrue="1" operator="lessThan">
      <formula>$C$4</formula>
    </cfRule>
  </conditionalFormatting>
  <conditionalFormatting sqref="L19">
    <cfRule type="cellIs" dxfId="2723" priority="2724" stopIfTrue="1" operator="lessThan">
      <formula>$C$4</formula>
    </cfRule>
  </conditionalFormatting>
  <conditionalFormatting sqref="L20">
    <cfRule type="cellIs" dxfId="2724" priority="2725" stopIfTrue="1" operator="lessThan">
      <formula>$C$4</formula>
    </cfRule>
  </conditionalFormatting>
  <conditionalFormatting sqref="L21">
    <cfRule type="cellIs" dxfId="2725" priority="2726" stopIfTrue="1" operator="lessThan">
      <formula>$C$4</formula>
    </cfRule>
  </conditionalFormatting>
  <conditionalFormatting sqref="L22">
    <cfRule type="cellIs" dxfId="2726" priority="2727" stopIfTrue="1" operator="lessThan">
      <formula>$C$4</formula>
    </cfRule>
  </conditionalFormatting>
  <conditionalFormatting sqref="L23">
    <cfRule type="cellIs" dxfId="2727" priority="2728" stopIfTrue="1" operator="lessThan">
      <formula>$C$4</formula>
    </cfRule>
  </conditionalFormatting>
  <conditionalFormatting sqref="L24">
    <cfRule type="cellIs" dxfId="2728" priority="2729" stopIfTrue="1" operator="lessThan">
      <formula>$C$4</formula>
    </cfRule>
  </conditionalFormatting>
  <conditionalFormatting sqref="L25">
    <cfRule type="cellIs" dxfId="2729" priority="2730" stopIfTrue="1" operator="lessThan">
      <formula>$C$4</formula>
    </cfRule>
  </conditionalFormatting>
  <conditionalFormatting sqref="L26">
    <cfRule type="cellIs" dxfId="2730" priority="2731" stopIfTrue="1" operator="lessThan">
      <formula>$C$4</formula>
    </cfRule>
  </conditionalFormatting>
  <conditionalFormatting sqref="L27">
    <cfRule type="cellIs" dxfId="2731" priority="2732" stopIfTrue="1" operator="lessThan">
      <formula>$C$4</formula>
    </cfRule>
  </conditionalFormatting>
  <conditionalFormatting sqref="L28">
    <cfRule type="cellIs" dxfId="2732" priority="2733" stopIfTrue="1" operator="lessThan">
      <formula>$C$4</formula>
    </cfRule>
  </conditionalFormatting>
  <conditionalFormatting sqref="L29">
    <cfRule type="cellIs" dxfId="2733" priority="2734" stopIfTrue="1" operator="lessThan">
      <formula>$C$4</formula>
    </cfRule>
  </conditionalFormatting>
  <conditionalFormatting sqref="L30">
    <cfRule type="cellIs" dxfId="2734" priority="2735" stopIfTrue="1" operator="lessThan">
      <formula>$C$4</formula>
    </cfRule>
  </conditionalFormatting>
  <conditionalFormatting sqref="L31">
    <cfRule type="cellIs" dxfId="2735" priority="2736" stopIfTrue="1" operator="lessThan">
      <formula>$C$4</formula>
    </cfRule>
  </conditionalFormatting>
  <conditionalFormatting sqref="L32">
    <cfRule type="cellIs" dxfId="2736" priority="2737" stopIfTrue="1" operator="lessThan">
      <formula>$C$4</formula>
    </cfRule>
  </conditionalFormatting>
  <conditionalFormatting sqref="L33">
    <cfRule type="cellIs" dxfId="2737" priority="2738" stopIfTrue="1" operator="lessThan">
      <formula>$C$4</formula>
    </cfRule>
  </conditionalFormatting>
  <conditionalFormatting sqref="L34">
    <cfRule type="cellIs" dxfId="2738" priority="2739" stopIfTrue="1" operator="lessThan">
      <formula>$C$4</formula>
    </cfRule>
  </conditionalFormatting>
  <conditionalFormatting sqref="L35">
    <cfRule type="cellIs" dxfId="2739" priority="2740" stopIfTrue="1" operator="lessThan">
      <formula>$C$4</formula>
    </cfRule>
  </conditionalFormatting>
  <conditionalFormatting sqref="L36">
    <cfRule type="cellIs" dxfId="2740" priority="2741" stopIfTrue="1" operator="lessThan">
      <formula>$C$4</formula>
    </cfRule>
  </conditionalFormatting>
  <conditionalFormatting sqref="L37">
    <cfRule type="cellIs" dxfId="2741" priority="2742" stopIfTrue="1" operator="lessThan">
      <formula>$C$4</formula>
    </cfRule>
  </conditionalFormatting>
  <conditionalFormatting sqref="L38">
    <cfRule type="cellIs" dxfId="2742" priority="2743" stopIfTrue="1" operator="lessThan">
      <formula>$C$4</formula>
    </cfRule>
  </conditionalFormatting>
  <conditionalFormatting sqref="L39">
    <cfRule type="cellIs" dxfId="2743" priority="2744" stopIfTrue="1" operator="lessThan">
      <formula>$C$4</formula>
    </cfRule>
  </conditionalFormatting>
  <conditionalFormatting sqref="L40">
    <cfRule type="cellIs" dxfId="2744" priority="2745" stopIfTrue="1" operator="lessThan">
      <formula>$C$4</formula>
    </cfRule>
  </conditionalFormatting>
  <conditionalFormatting sqref="L41">
    <cfRule type="cellIs" dxfId="2745" priority="2746" stopIfTrue="1" operator="lessThan">
      <formula>$C$4</formula>
    </cfRule>
  </conditionalFormatting>
  <conditionalFormatting sqref="L42">
    <cfRule type="cellIs" dxfId="2746" priority="2747" stopIfTrue="1" operator="lessThan">
      <formula>$C$4</formula>
    </cfRule>
  </conditionalFormatting>
  <conditionalFormatting sqref="L43">
    <cfRule type="cellIs" dxfId="2747" priority="2748" stopIfTrue="1" operator="lessThan">
      <formula>$C$4</formula>
    </cfRule>
  </conditionalFormatting>
  <conditionalFormatting sqref="L44">
    <cfRule type="cellIs" dxfId="2748" priority="2749" stopIfTrue="1" operator="lessThan">
      <formula>$C$4</formula>
    </cfRule>
  </conditionalFormatting>
  <conditionalFormatting sqref="L45">
    <cfRule type="cellIs" dxfId="2749" priority="2750" stopIfTrue="1" operator="lessThan">
      <formula>$C$4</formula>
    </cfRule>
  </conditionalFormatting>
  <conditionalFormatting sqref="L46">
    <cfRule type="cellIs" dxfId="2750" priority="2751" stopIfTrue="1" operator="lessThan">
      <formula>$C$4</formula>
    </cfRule>
  </conditionalFormatting>
  <conditionalFormatting sqref="L47">
    <cfRule type="cellIs" dxfId="2751" priority="2752" stopIfTrue="1" operator="lessThan">
      <formula>$C$4</formula>
    </cfRule>
  </conditionalFormatting>
  <conditionalFormatting sqref="L48">
    <cfRule type="cellIs" dxfId="2752" priority="2753" stopIfTrue="1" operator="lessThan">
      <formula>$C$4</formula>
    </cfRule>
  </conditionalFormatting>
  <conditionalFormatting sqref="L49">
    <cfRule type="cellIs" dxfId="2753" priority="2754" stopIfTrue="1" operator="lessThan">
      <formula>$C$4</formula>
    </cfRule>
  </conditionalFormatting>
  <conditionalFormatting sqref="L50">
    <cfRule type="cellIs" dxfId="2754" priority="2755" stopIfTrue="1" operator="lessThan">
      <formula>$C$4</formula>
    </cfRule>
  </conditionalFormatting>
  <conditionalFormatting sqref="L51">
    <cfRule type="cellIs" dxfId="2755" priority="2756" stopIfTrue="1" operator="lessThan">
      <formula>$C$4</formula>
    </cfRule>
  </conditionalFormatting>
  <conditionalFormatting sqref="L52">
    <cfRule type="cellIs" dxfId="2756" priority="2757" stopIfTrue="1" operator="lessThan">
      <formula>$C$4</formula>
    </cfRule>
  </conditionalFormatting>
  <conditionalFormatting sqref="L53">
    <cfRule type="cellIs" dxfId="2757" priority="2758" stopIfTrue="1" operator="lessThan">
      <formula>$C$4</formula>
    </cfRule>
  </conditionalFormatting>
  <conditionalFormatting sqref="L54">
    <cfRule type="cellIs" dxfId="2758" priority="2759" stopIfTrue="1" operator="lessThan">
      <formula>$C$4</formula>
    </cfRule>
  </conditionalFormatting>
  <conditionalFormatting sqref="L55">
    <cfRule type="cellIs" dxfId="2759" priority="2760" stopIfTrue="1" operator="lessThan">
      <formula>$C$4</formula>
    </cfRule>
  </conditionalFormatting>
  <conditionalFormatting sqref="L56">
    <cfRule type="cellIs" dxfId="2760" priority="2761" stopIfTrue="1" operator="lessThan">
      <formula>$C$4</formula>
    </cfRule>
  </conditionalFormatting>
  <conditionalFormatting sqref="L57">
    <cfRule type="cellIs" dxfId="2761" priority="2762" stopIfTrue="1" operator="lessThan">
      <formula>$C$4</formula>
    </cfRule>
  </conditionalFormatting>
  <conditionalFormatting sqref="L58">
    <cfRule type="cellIs" dxfId="2762" priority="2763" stopIfTrue="1" operator="lessThan">
      <formula>$C$4</formula>
    </cfRule>
  </conditionalFormatting>
  <conditionalFormatting sqref="L59">
    <cfRule type="cellIs" dxfId="2763" priority="2764" stopIfTrue="1" operator="lessThan">
      <formula>$C$4</formula>
    </cfRule>
  </conditionalFormatting>
  <conditionalFormatting sqref="L60">
    <cfRule type="cellIs" dxfId="2764" priority="2765" stopIfTrue="1" operator="lessThan">
      <formula>$C$4</formula>
    </cfRule>
  </conditionalFormatting>
  <conditionalFormatting sqref="M11">
    <cfRule type="cellIs" dxfId="2765" priority="2766" stopIfTrue="1" operator="lessThan">
      <formula>$C$4</formula>
    </cfRule>
  </conditionalFormatting>
  <conditionalFormatting sqref="M12">
    <cfRule type="cellIs" dxfId="2766" priority="2767" stopIfTrue="1" operator="lessThan">
      <formula>$C$4</formula>
    </cfRule>
  </conditionalFormatting>
  <conditionalFormatting sqref="M13">
    <cfRule type="cellIs" dxfId="2767" priority="2768" stopIfTrue="1" operator="lessThan">
      <formula>$C$4</formula>
    </cfRule>
  </conditionalFormatting>
  <conditionalFormatting sqref="M14">
    <cfRule type="cellIs" dxfId="2768" priority="2769" stopIfTrue="1" operator="lessThan">
      <formula>$C$4</formula>
    </cfRule>
  </conditionalFormatting>
  <conditionalFormatting sqref="M15">
    <cfRule type="cellIs" dxfId="2769" priority="2770" stopIfTrue="1" operator="lessThan">
      <formula>$C$4</formula>
    </cfRule>
  </conditionalFormatting>
  <conditionalFormatting sqref="M16">
    <cfRule type="cellIs" dxfId="2770" priority="2771" stopIfTrue="1" operator="lessThan">
      <formula>$C$4</formula>
    </cfRule>
  </conditionalFormatting>
  <conditionalFormatting sqref="M17">
    <cfRule type="cellIs" dxfId="2771" priority="2772" stopIfTrue="1" operator="lessThan">
      <formula>$C$4</formula>
    </cfRule>
  </conditionalFormatting>
  <conditionalFormatting sqref="M18">
    <cfRule type="cellIs" dxfId="2772" priority="2773" stopIfTrue="1" operator="lessThan">
      <formula>$C$4</formula>
    </cfRule>
  </conditionalFormatting>
  <conditionalFormatting sqref="M19">
    <cfRule type="cellIs" dxfId="2773" priority="2774" stopIfTrue="1" operator="lessThan">
      <formula>$C$4</formula>
    </cfRule>
  </conditionalFormatting>
  <conditionalFormatting sqref="M20">
    <cfRule type="cellIs" dxfId="2774" priority="2775" stopIfTrue="1" operator="lessThan">
      <formula>$C$4</formula>
    </cfRule>
  </conditionalFormatting>
  <conditionalFormatting sqref="M21">
    <cfRule type="cellIs" dxfId="2775" priority="2776" stopIfTrue="1" operator="lessThan">
      <formula>$C$4</formula>
    </cfRule>
  </conditionalFormatting>
  <conditionalFormatting sqref="M22">
    <cfRule type="cellIs" dxfId="2776" priority="2777" stopIfTrue="1" operator="lessThan">
      <formula>$C$4</formula>
    </cfRule>
  </conditionalFormatting>
  <conditionalFormatting sqref="M23">
    <cfRule type="cellIs" dxfId="2777" priority="2778" stopIfTrue="1" operator="lessThan">
      <formula>$C$4</formula>
    </cfRule>
  </conditionalFormatting>
  <conditionalFormatting sqref="M24">
    <cfRule type="cellIs" dxfId="2778" priority="2779" stopIfTrue="1" operator="lessThan">
      <formula>$C$4</formula>
    </cfRule>
  </conditionalFormatting>
  <conditionalFormatting sqref="M25">
    <cfRule type="cellIs" dxfId="2779" priority="2780" stopIfTrue="1" operator="lessThan">
      <formula>$C$4</formula>
    </cfRule>
  </conditionalFormatting>
  <conditionalFormatting sqref="M26">
    <cfRule type="cellIs" dxfId="2780" priority="2781" stopIfTrue="1" operator="lessThan">
      <formula>$C$4</formula>
    </cfRule>
  </conditionalFormatting>
  <conditionalFormatting sqref="M27">
    <cfRule type="cellIs" dxfId="2781" priority="2782" stopIfTrue="1" operator="lessThan">
      <formula>$C$4</formula>
    </cfRule>
  </conditionalFormatting>
  <conditionalFormatting sqref="M28">
    <cfRule type="cellIs" dxfId="2782" priority="2783" stopIfTrue="1" operator="lessThan">
      <formula>$C$4</formula>
    </cfRule>
  </conditionalFormatting>
  <conditionalFormatting sqref="M29">
    <cfRule type="cellIs" dxfId="2783" priority="2784" stopIfTrue="1" operator="lessThan">
      <formula>$C$4</formula>
    </cfRule>
  </conditionalFormatting>
  <conditionalFormatting sqref="M30">
    <cfRule type="cellIs" dxfId="2784" priority="2785" stopIfTrue="1" operator="lessThan">
      <formula>$C$4</formula>
    </cfRule>
  </conditionalFormatting>
  <conditionalFormatting sqref="M31">
    <cfRule type="cellIs" dxfId="2785" priority="2786" stopIfTrue="1" operator="lessThan">
      <formula>$C$4</formula>
    </cfRule>
  </conditionalFormatting>
  <conditionalFormatting sqref="M32">
    <cfRule type="cellIs" dxfId="2786" priority="2787" stopIfTrue="1" operator="lessThan">
      <formula>$C$4</formula>
    </cfRule>
  </conditionalFormatting>
  <conditionalFormatting sqref="M33">
    <cfRule type="cellIs" dxfId="2787" priority="2788" stopIfTrue="1" operator="lessThan">
      <formula>$C$4</formula>
    </cfRule>
  </conditionalFormatting>
  <conditionalFormatting sqref="M34">
    <cfRule type="cellIs" dxfId="2788" priority="2789" stopIfTrue="1" operator="lessThan">
      <formula>$C$4</formula>
    </cfRule>
  </conditionalFormatting>
  <conditionalFormatting sqref="M35">
    <cfRule type="cellIs" dxfId="2789" priority="2790" stopIfTrue="1" operator="lessThan">
      <formula>$C$4</formula>
    </cfRule>
  </conditionalFormatting>
  <conditionalFormatting sqref="M36">
    <cfRule type="cellIs" dxfId="2790" priority="2791" stopIfTrue="1" operator="lessThan">
      <formula>$C$4</formula>
    </cfRule>
  </conditionalFormatting>
  <conditionalFormatting sqref="M37">
    <cfRule type="cellIs" dxfId="2791" priority="2792" stopIfTrue="1" operator="lessThan">
      <formula>$C$4</formula>
    </cfRule>
  </conditionalFormatting>
  <conditionalFormatting sqref="M38">
    <cfRule type="cellIs" dxfId="2792" priority="2793" stopIfTrue="1" operator="lessThan">
      <formula>$C$4</formula>
    </cfRule>
  </conditionalFormatting>
  <conditionalFormatting sqref="M39">
    <cfRule type="cellIs" dxfId="2793" priority="2794" stopIfTrue="1" operator="lessThan">
      <formula>$C$4</formula>
    </cfRule>
  </conditionalFormatting>
  <conditionalFormatting sqref="M40">
    <cfRule type="cellIs" dxfId="2794" priority="2795" stopIfTrue="1" operator="lessThan">
      <formula>$C$4</formula>
    </cfRule>
  </conditionalFormatting>
  <conditionalFormatting sqref="M41">
    <cfRule type="cellIs" dxfId="2795" priority="2796" stopIfTrue="1" operator="lessThan">
      <formula>$C$4</formula>
    </cfRule>
  </conditionalFormatting>
  <conditionalFormatting sqref="M42">
    <cfRule type="cellIs" dxfId="2796" priority="2797" stopIfTrue="1" operator="lessThan">
      <formula>$C$4</formula>
    </cfRule>
  </conditionalFormatting>
  <conditionalFormatting sqref="M43">
    <cfRule type="cellIs" dxfId="2797" priority="2798" stopIfTrue="1" operator="lessThan">
      <formula>$C$4</formula>
    </cfRule>
  </conditionalFormatting>
  <conditionalFormatting sqref="M44">
    <cfRule type="cellIs" dxfId="2798" priority="2799" stopIfTrue="1" operator="lessThan">
      <formula>$C$4</formula>
    </cfRule>
  </conditionalFormatting>
  <conditionalFormatting sqref="M45">
    <cfRule type="cellIs" dxfId="2799" priority="2800" stopIfTrue="1" operator="lessThan">
      <formula>$C$4</formula>
    </cfRule>
  </conditionalFormatting>
  <conditionalFormatting sqref="M46">
    <cfRule type="cellIs" dxfId="2800" priority="2801" stopIfTrue="1" operator="lessThan">
      <formula>$C$4</formula>
    </cfRule>
  </conditionalFormatting>
  <conditionalFormatting sqref="M47">
    <cfRule type="cellIs" dxfId="2801" priority="2802" stopIfTrue="1" operator="lessThan">
      <formula>$C$4</formula>
    </cfRule>
  </conditionalFormatting>
  <conditionalFormatting sqref="M48">
    <cfRule type="cellIs" dxfId="2802" priority="2803" stopIfTrue="1" operator="lessThan">
      <formula>$C$4</formula>
    </cfRule>
  </conditionalFormatting>
  <conditionalFormatting sqref="M49">
    <cfRule type="cellIs" dxfId="2803" priority="2804" stopIfTrue="1" operator="lessThan">
      <formula>$C$4</formula>
    </cfRule>
  </conditionalFormatting>
  <conditionalFormatting sqref="M50">
    <cfRule type="cellIs" dxfId="2804" priority="2805" stopIfTrue="1" operator="lessThan">
      <formula>$C$4</formula>
    </cfRule>
  </conditionalFormatting>
  <conditionalFormatting sqref="M51">
    <cfRule type="cellIs" dxfId="2805" priority="2806" stopIfTrue="1" operator="lessThan">
      <formula>$C$4</formula>
    </cfRule>
  </conditionalFormatting>
  <conditionalFormatting sqref="M52">
    <cfRule type="cellIs" dxfId="2806" priority="2807" stopIfTrue="1" operator="lessThan">
      <formula>$C$4</formula>
    </cfRule>
  </conditionalFormatting>
  <conditionalFormatting sqref="M53">
    <cfRule type="cellIs" dxfId="2807" priority="2808" stopIfTrue="1" operator="lessThan">
      <formula>$C$4</formula>
    </cfRule>
  </conditionalFormatting>
  <conditionalFormatting sqref="M54">
    <cfRule type="cellIs" dxfId="2808" priority="2809" stopIfTrue="1" operator="lessThan">
      <formula>$C$4</formula>
    </cfRule>
  </conditionalFormatting>
  <conditionalFormatting sqref="M55">
    <cfRule type="cellIs" dxfId="2809" priority="2810" stopIfTrue="1" operator="lessThan">
      <formula>$C$4</formula>
    </cfRule>
  </conditionalFormatting>
  <conditionalFormatting sqref="M56">
    <cfRule type="cellIs" dxfId="2810" priority="2811" stopIfTrue="1" operator="lessThan">
      <formula>$C$4</formula>
    </cfRule>
  </conditionalFormatting>
  <conditionalFormatting sqref="M57">
    <cfRule type="cellIs" dxfId="2811" priority="2812" stopIfTrue="1" operator="lessThan">
      <formula>$C$4</formula>
    </cfRule>
  </conditionalFormatting>
  <conditionalFormatting sqref="M58">
    <cfRule type="cellIs" dxfId="2812" priority="2813" stopIfTrue="1" operator="lessThan">
      <formula>$C$4</formula>
    </cfRule>
  </conditionalFormatting>
  <conditionalFormatting sqref="M59">
    <cfRule type="cellIs" dxfId="2813" priority="2814" stopIfTrue="1" operator="lessThan">
      <formula>$C$4</formula>
    </cfRule>
  </conditionalFormatting>
  <conditionalFormatting sqref="M60">
    <cfRule type="cellIs" dxfId="2814" priority="2815" stopIfTrue="1" operator="lessThan">
      <formula>$C$4</formula>
    </cfRule>
  </conditionalFormatting>
  <conditionalFormatting sqref="CM10">
    <cfRule type="cellIs" dxfId="2815" priority="2816" stopIfTrue="1" operator="lessThan">
      <formula>1</formula>
    </cfRule>
  </conditionalFormatting>
  <conditionalFormatting sqref="CM11">
    <cfRule type="cellIs" dxfId="2816" priority="2817" stopIfTrue="1" operator="lessThan">
      <formula>1</formula>
    </cfRule>
  </conditionalFormatting>
  <conditionalFormatting sqref="CM12">
    <cfRule type="cellIs" dxfId="2817" priority="2818" stopIfTrue="1" operator="lessThan">
      <formula>1</formula>
    </cfRule>
  </conditionalFormatting>
  <conditionalFormatting sqref="CM13">
    <cfRule type="cellIs" dxfId="2818" priority="2819" stopIfTrue="1" operator="lessThan">
      <formula>1</formula>
    </cfRule>
  </conditionalFormatting>
  <conditionalFormatting sqref="CM14">
    <cfRule type="cellIs" dxfId="2819" priority="2820" stopIfTrue="1" operator="lessThan">
      <formula>1</formula>
    </cfRule>
  </conditionalFormatting>
  <conditionalFormatting sqref="CM15">
    <cfRule type="cellIs" dxfId="2820" priority="2821" stopIfTrue="1" operator="lessThan">
      <formula>1</formula>
    </cfRule>
  </conditionalFormatting>
  <conditionalFormatting sqref="CM16">
    <cfRule type="cellIs" dxfId="2821" priority="2822" stopIfTrue="1" operator="lessThan">
      <formula>1</formula>
    </cfRule>
  </conditionalFormatting>
  <conditionalFormatting sqref="CM17">
    <cfRule type="cellIs" dxfId="2822" priority="2823" stopIfTrue="1" operator="lessThan">
      <formula>1</formula>
    </cfRule>
  </conditionalFormatting>
  <conditionalFormatting sqref="CM18">
    <cfRule type="cellIs" dxfId="2823" priority="2824" stopIfTrue="1" operator="lessThan">
      <formula>1</formula>
    </cfRule>
  </conditionalFormatting>
  <conditionalFormatting sqref="CM19">
    <cfRule type="cellIs" dxfId="2824" priority="2825" stopIfTrue="1" operator="lessThan">
      <formula>1</formula>
    </cfRule>
  </conditionalFormatting>
  <conditionalFormatting sqref="CM23">
    <cfRule type="cellIs" dxfId="2825" priority="2826" stopIfTrue="1" operator="lessThan">
      <formula>1</formula>
    </cfRule>
  </conditionalFormatting>
  <conditionalFormatting sqref="CM24">
    <cfRule type="cellIs" dxfId="2826" priority="2827" stopIfTrue="1" operator="lessThan">
      <formula>1</formula>
    </cfRule>
  </conditionalFormatting>
  <conditionalFormatting sqref="CM25">
    <cfRule type="cellIs" dxfId="2827" priority="2828" stopIfTrue="1" operator="lessThan">
      <formula>1</formula>
    </cfRule>
  </conditionalFormatting>
  <conditionalFormatting sqref="CM26">
    <cfRule type="cellIs" dxfId="2828" priority="2829" stopIfTrue="1" operator="lessThan">
      <formula>1</formula>
    </cfRule>
  </conditionalFormatting>
  <conditionalFormatting sqref="CM27">
    <cfRule type="cellIs" dxfId="2829" priority="2830" stopIfTrue="1" operator="lessThan">
      <formula>1</formula>
    </cfRule>
  </conditionalFormatting>
  <conditionalFormatting sqref="CM28">
    <cfRule type="cellIs" dxfId="2830" priority="2831" stopIfTrue="1" operator="lessThan">
      <formula>1</formula>
    </cfRule>
  </conditionalFormatting>
  <conditionalFormatting sqref="CM29">
    <cfRule type="cellIs" dxfId="2831" priority="2832" stopIfTrue="1" operator="lessThan">
      <formula>1</formula>
    </cfRule>
  </conditionalFormatting>
  <conditionalFormatting sqref="CM30">
    <cfRule type="cellIs" dxfId="2832" priority="2833" stopIfTrue="1" operator="lessThan">
      <formula>1</formula>
    </cfRule>
  </conditionalFormatting>
  <conditionalFormatting sqref="CM31">
    <cfRule type="cellIs" dxfId="2833" priority="2834" stopIfTrue="1" operator="lessThan">
      <formula>1</formula>
    </cfRule>
  </conditionalFormatting>
  <conditionalFormatting sqref="CM32">
    <cfRule type="cellIs" dxfId="2834" priority="2835" stopIfTrue="1" operator="lessThan">
      <formula>1</formula>
    </cfRule>
  </conditionalFormatting>
  <conditionalFormatting sqref="AX11">
    <cfRule type="cellIs" dxfId="2835" priority="2836" stopIfTrue="1" operator="lessThan">
      <formula>$C$4</formula>
    </cfRule>
  </conditionalFormatting>
  <conditionalFormatting sqref="AX12">
    <cfRule type="cellIs" dxfId="2836" priority="2837" stopIfTrue="1" operator="lessThan">
      <formula>$C$4</formula>
    </cfRule>
  </conditionalFormatting>
  <conditionalFormatting sqref="AX13">
    <cfRule type="cellIs" dxfId="2837" priority="2838" stopIfTrue="1" operator="lessThan">
      <formula>$C$4</formula>
    </cfRule>
  </conditionalFormatting>
  <conditionalFormatting sqref="AX14">
    <cfRule type="cellIs" dxfId="2838" priority="2839" stopIfTrue="1" operator="lessThan">
      <formula>$C$4</formula>
    </cfRule>
  </conditionalFormatting>
  <conditionalFormatting sqref="AX15">
    <cfRule type="cellIs" dxfId="2839" priority="2840" stopIfTrue="1" operator="lessThan">
      <formula>$C$4</formula>
    </cfRule>
  </conditionalFormatting>
  <conditionalFormatting sqref="AX16">
    <cfRule type="cellIs" dxfId="2840" priority="2841" stopIfTrue="1" operator="lessThan">
      <formula>$C$4</formula>
    </cfRule>
  </conditionalFormatting>
  <conditionalFormatting sqref="AX17">
    <cfRule type="cellIs" dxfId="2841" priority="2842" stopIfTrue="1" operator="lessThan">
      <formula>$C$4</formula>
    </cfRule>
  </conditionalFormatting>
  <conditionalFormatting sqref="AX18">
    <cfRule type="cellIs" dxfId="2842" priority="2843" stopIfTrue="1" operator="lessThan">
      <formula>$C$4</formula>
    </cfRule>
  </conditionalFormatting>
  <conditionalFormatting sqref="AX19">
    <cfRule type="cellIs" dxfId="2843" priority="2844" stopIfTrue="1" operator="lessThan">
      <formula>$C$4</formula>
    </cfRule>
  </conditionalFormatting>
  <conditionalFormatting sqref="AX20">
    <cfRule type="cellIs" dxfId="2844" priority="2845" stopIfTrue="1" operator="lessThan">
      <formula>$C$4</formula>
    </cfRule>
  </conditionalFormatting>
  <conditionalFormatting sqref="AX21">
    <cfRule type="cellIs" dxfId="2845" priority="2846" stopIfTrue="1" operator="lessThan">
      <formula>$C$4</formula>
    </cfRule>
  </conditionalFormatting>
  <conditionalFormatting sqref="AX22">
    <cfRule type="cellIs" dxfId="2846" priority="2847" stopIfTrue="1" operator="lessThan">
      <formula>$C$4</formula>
    </cfRule>
  </conditionalFormatting>
  <conditionalFormatting sqref="AX23">
    <cfRule type="cellIs" dxfId="2847" priority="2848" stopIfTrue="1" operator="lessThan">
      <formula>$C$4</formula>
    </cfRule>
  </conditionalFormatting>
  <conditionalFormatting sqref="AX24">
    <cfRule type="cellIs" dxfId="2848" priority="2849" stopIfTrue="1" operator="lessThan">
      <formula>$C$4</formula>
    </cfRule>
  </conditionalFormatting>
  <conditionalFormatting sqref="AX25">
    <cfRule type="cellIs" dxfId="2849" priority="2850" stopIfTrue="1" operator="lessThan">
      <formula>$C$4</formula>
    </cfRule>
  </conditionalFormatting>
  <conditionalFormatting sqref="AX26">
    <cfRule type="cellIs" dxfId="2850" priority="2851" stopIfTrue="1" operator="lessThan">
      <formula>$C$4</formula>
    </cfRule>
  </conditionalFormatting>
  <conditionalFormatting sqref="AX27">
    <cfRule type="cellIs" dxfId="2851" priority="2852" stopIfTrue="1" operator="lessThan">
      <formula>$C$4</formula>
    </cfRule>
  </conditionalFormatting>
  <conditionalFormatting sqref="AX28">
    <cfRule type="cellIs" dxfId="2852" priority="2853" stopIfTrue="1" operator="lessThan">
      <formula>$C$4</formula>
    </cfRule>
  </conditionalFormatting>
  <conditionalFormatting sqref="AX29">
    <cfRule type="cellIs" dxfId="2853" priority="2854" stopIfTrue="1" operator="lessThan">
      <formula>$C$4</formula>
    </cfRule>
  </conditionalFormatting>
  <conditionalFormatting sqref="AX30">
    <cfRule type="cellIs" dxfId="2854" priority="2855" stopIfTrue="1" operator="lessThan">
      <formula>$C$4</formula>
    </cfRule>
  </conditionalFormatting>
  <conditionalFormatting sqref="AX31">
    <cfRule type="cellIs" dxfId="2855" priority="2856" stopIfTrue="1" operator="lessThan">
      <formula>$C$4</formula>
    </cfRule>
  </conditionalFormatting>
  <conditionalFormatting sqref="AX32">
    <cfRule type="cellIs" dxfId="2856" priority="2857" stopIfTrue="1" operator="lessThan">
      <formula>$C$4</formula>
    </cfRule>
  </conditionalFormatting>
  <conditionalFormatting sqref="AX33">
    <cfRule type="cellIs" dxfId="2857" priority="2858" stopIfTrue="1" operator="lessThan">
      <formula>$C$4</formula>
    </cfRule>
  </conditionalFormatting>
  <conditionalFormatting sqref="AX34">
    <cfRule type="cellIs" dxfId="2858" priority="2859" stopIfTrue="1" operator="lessThan">
      <formula>$C$4</formula>
    </cfRule>
  </conditionalFormatting>
  <conditionalFormatting sqref="AX35">
    <cfRule type="cellIs" dxfId="2859" priority="2860" stopIfTrue="1" operator="lessThan">
      <formula>$C$4</formula>
    </cfRule>
  </conditionalFormatting>
  <conditionalFormatting sqref="AX36">
    <cfRule type="cellIs" dxfId="2860" priority="2861" stopIfTrue="1" operator="lessThan">
      <formula>$C$4</formula>
    </cfRule>
  </conditionalFormatting>
  <conditionalFormatting sqref="AX37">
    <cfRule type="cellIs" dxfId="2861" priority="2862" stopIfTrue="1" operator="lessThan">
      <formula>$C$4</formula>
    </cfRule>
  </conditionalFormatting>
  <conditionalFormatting sqref="AX38">
    <cfRule type="cellIs" dxfId="2862" priority="2863" stopIfTrue="1" operator="lessThan">
      <formula>$C$4</formula>
    </cfRule>
  </conditionalFormatting>
  <conditionalFormatting sqref="AX39">
    <cfRule type="cellIs" dxfId="2863" priority="2864" stopIfTrue="1" operator="lessThan">
      <formula>$C$4</formula>
    </cfRule>
  </conditionalFormatting>
  <conditionalFormatting sqref="AX40">
    <cfRule type="cellIs" dxfId="2864" priority="2865" stopIfTrue="1" operator="lessThan">
      <formula>$C$4</formula>
    </cfRule>
  </conditionalFormatting>
  <conditionalFormatting sqref="AX41">
    <cfRule type="cellIs" dxfId="2865" priority="2866" stopIfTrue="1" operator="lessThan">
      <formula>$C$4</formula>
    </cfRule>
  </conditionalFormatting>
  <conditionalFormatting sqref="AX42">
    <cfRule type="cellIs" dxfId="2866" priority="2867" stopIfTrue="1" operator="lessThan">
      <formula>$C$4</formula>
    </cfRule>
  </conditionalFormatting>
  <conditionalFormatting sqref="AX43">
    <cfRule type="cellIs" dxfId="2867" priority="2868" stopIfTrue="1" operator="lessThan">
      <formula>$C$4</formula>
    </cfRule>
  </conditionalFormatting>
  <conditionalFormatting sqref="AX44">
    <cfRule type="cellIs" dxfId="2868" priority="2869" stopIfTrue="1" operator="lessThan">
      <formula>$C$4</formula>
    </cfRule>
  </conditionalFormatting>
  <conditionalFormatting sqref="AX45">
    <cfRule type="cellIs" dxfId="2869" priority="2870" stopIfTrue="1" operator="lessThan">
      <formula>$C$4</formula>
    </cfRule>
  </conditionalFormatting>
  <conditionalFormatting sqref="AX46">
    <cfRule type="cellIs" dxfId="2870" priority="2871" stopIfTrue="1" operator="lessThan">
      <formula>$C$4</formula>
    </cfRule>
  </conditionalFormatting>
  <conditionalFormatting sqref="AX47">
    <cfRule type="cellIs" dxfId="2871" priority="2872" stopIfTrue="1" operator="lessThan">
      <formula>$C$4</formula>
    </cfRule>
  </conditionalFormatting>
  <conditionalFormatting sqref="AX48">
    <cfRule type="cellIs" dxfId="2872" priority="2873" stopIfTrue="1" operator="lessThan">
      <formula>$C$4</formula>
    </cfRule>
  </conditionalFormatting>
  <conditionalFormatting sqref="AX49">
    <cfRule type="cellIs" dxfId="2873" priority="2874" stopIfTrue="1" operator="lessThan">
      <formula>$C$4</formula>
    </cfRule>
  </conditionalFormatting>
  <conditionalFormatting sqref="AX50">
    <cfRule type="cellIs" dxfId="2874" priority="2875" stopIfTrue="1" operator="lessThan">
      <formula>$C$4</formula>
    </cfRule>
  </conditionalFormatting>
  <conditionalFormatting sqref="AX51">
    <cfRule type="cellIs" dxfId="2875" priority="2876" stopIfTrue="1" operator="lessThan">
      <formula>$C$4</formula>
    </cfRule>
  </conditionalFormatting>
  <conditionalFormatting sqref="AX52">
    <cfRule type="cellIs" dxfId="2876" priority="2877" stopIfTrue="1" operator="lessThan">
      <formula>$C$4</formula>
    </cfRule>
  </conditionalFormatting>
  <conditionalFormatting sqref="AX53">
    <cfRule type="cellIs" dxfId="2877" priority="2878" stopIfTrue="1" operator="lessThan">
      <formula>$C$4</formula>
    </cfRule>
  </conditionalFormatting>
  <conditionalFormatting sqref="AX54">
    <cfRule type="cellIs" dxfId="2878" priority="2879" stopIfTrue="1" operator="lessThan">
      <formula>$C$4</formula>
    </cfRule>
  </conditionalFormatting>
  <conditionalFormatting sqref="AX55">
    <cfRule type="cellIs" dxfId="2879" priority="2880" stopIfTrue="1" operator="lessThan">
      <formula>$C$4</formula>
    </cfRule>
  </conditionalFormatting>
  <conditionalFormatting sqref="AX56">
    <cfRule type="cellIs" dxfId="2880" priority="2881" stopIfTrue="1" operator="lessThan">
      <formula>$C$4</formula>
    </cfRule>
  </conditionalFormatting>
  <conditionalFormatting sqref="AX57">
    <cfRule type="cellIs" dxfId="2881" priority="2882" stopIfTrue="1" operator="lessThan">
      <formula>$C$4</formula>
    </cfRule>
  </conditionalFormatting>
  <conditionalFormatting sqref="AX58">
    <cfRule type="cellIs" dxfId="2882" priority="2883" stopIfTrue="1" operator="lessThan">
      <formula>$C$4</formula>
    </cfRule>
  </conditionalFormatting>
  <conditionalFormatting sqref="AX59">
    <cfRule type="cellIs" dxfId="2883" priority="2884" stopIfTrue="1" operator="lessThan">
      <formula>$C$4</formula>
    </cfRule>
  </conditionalFormatting>
  <conditionalFormatting sqref="AX60">
    <cfRule type="cellIs" dxfId="2884" priority="2885" stopIfTrue="1" operator="lessThan">
      <formula>$C$4</formula>
    </cfRule>
  </conditionalFormatting>
  <conditionalFormatting sqref="AY11">
    <cfRule type="cellIs" dxfId="2885" priority="2886" stopIfTrue="1" operator="lessThan">
      <formula>$C$4</formula>
    </cfRule>
  </conditionalFormatting>
  <conditionalFormatting sqref="AY12">
    <cfRule type="cellIs" dxfId="2886" priority="2887" stopIfTrue="1" operator="lessThan">
      <formula>$C$4</formula>
    </cfRule>
  </conditionalFormatting>
  <conditionalFormatting sqref="AY13">
    <cfRule type="cellIs" dxfId="2887" priority="2888" stopIfTrue="1" operator="lessThan">
      <formula>$C$4</formula>
    </cfRule>
  </conditionalFormatting>
  <conditionalFormatting sqref="AY14">
    <cfRule type="cellIs" dxfId="2888" priority="2889" stopIfTrue="1" operator="lessThan">
      <formula>$C$4</formula>
    </cfRule>
  </conditionalFormatting>
  <conditionalFormatting sqref="AY15">
    <cfRule type="cellIs" dxfId="2889" priority="2890" stopIfTrue="1" operator="lessThan">
      <formula>$C$4</formula>
    </cfRule>
  </conditionalFormatting>
  <conditionalFormatting sqref="AY16">
    <cfRule type="cellIs" dxfId="2890" priority="2891" stopIfTrue="1" operator="lessThan">
      <formula>$C$4</formula>
    </cfRule>
  </conditionalFormatting>
  <conditionalFormatting sqref="AY17">
    <cfRule type="cellIs" dxfId="2891" priority="2892" stopIfTrue="1" operator="lessThan">
      <formula>$C$4</formula>
    </cfRule>
  </conditionalFormatting>
  <conditionalFormatting sqref="AY18">
    <cfRule type="cellIs" dxfId="2892" priority="2893" stopIfTrue="1" operator="lessThan">
      <formula>$C$4</formula>
    </cfRule>
  </conditionalFormatting>
  <conditionalFormatting sqref="AY19">
    <cfRule type="cellIs" dxfId="2893" priority="2894" stopIfTrue="1" operator="lessThan">
      <formula>$C$4</formula>
    </cfRule>
  </conditionalFormatting>
  <conditionalFormatting sqref="AY20">
    <cfRule type="cellIs" dxfId="2894" priority="2895" stopIfTrue="1" operator="lessThan">
      <formula>$C$4</formula>
    </cfRule>
  </conditionalFormatting>
  <conditionalFormatting sqref="AY21">
    <cfRule type="cellIs" dxfId="2895" priority="2896" stopIfTrue="1" operator="lessThan">
      <formula>$C$4</formula>
    </cfRule>
  </conditionalFormatting>
  <conditionalFormatting sqref="AY22">
    <cfRule type="cellIs" dxfId="2896" priority="2897" stopIfTrue="1" operator="lessThan">
      <formula>$C$4</formula>
    </cfRule>
  </conditionalFormatting>
  <conditionalFormatting sqref="AY23">
    <cfRule type="cellIs" dxfId="2897" priority="2898" stopIfTrue="1" operator="lessThan">
      <formula>$C$4</formula>
    </cfRule>
  </conditionalFormatting>
  <conditionalFormatting sqref="AY24">
    <cfRule type="cellIs" dxfId="2898" priority="2899" stopIfTrue="1" operator="lessThan">
      <formula>$C$4</formula>
    </cfRule>
  </conditionalFormatting>
  <conditionalFormatting sqref="AY25">
    <cfRule type="cellIs" dxfId="2899" priority="2900" stopIfTrue="1" operator="lessThan">
      <formula>$C$4</formula>
    </cfRule>
  </conditionalFormatting>
  <conditionalFormatting sqref="AY26">
    <cfRule type="cellIs" dxfId="2900" priority="2901" stopIfTrue="1" operator="lessThan">
      <formula>$C$4</formula>
    </cfRule>
  </conditionalFormatting>
  <conditionalFormatting sqref="AY27">
    <cfRule type="cellIs" dxfId="2901" priority="2902" stopIfTrue="1" operator="lessThan">
      <formula>$C$4</formula>
    </cfRule>
  </conditionalFormatting>
  <conditionalFormatting sqref="AY28">
    <cfRule type="cellIs" dxfId="2902" priority="2903" stopIfTrue="1" operator="lessThan">
      <formula>$C$4</formula>
    </cfRule>
  </conditionalFormatting>
  <conditionalFormatting sqref="AY29">
    <cfRule type="cellIs" dxfId="2903" priority="2904" stopIfTrue="1" operator="lessThan">
      <formula>$C$4</formula>
    </cfRule>
  </conditionalFormatting>
  <conditionalFormatting sqref="AY30">
    <cfRule type="cellIs" dxfId="2904" priority="2905" stopIfTrue="1" operator="lessThan">
      <formula>$C$4</formula>
    </cfRule>
  </conditionalFormatting>
  <conditionalFormatting sqref="AY31">
    <cfRule type="cellIs" dxfId="2905" priority="2906" stopIfTrue="1" operator="lessThan">
      <formula>$C$4</formula>
    </cfRule>
  </conditionalFormatting>
  <conditionalFormatting sqref="AY32">
    <cfRule type="cellIs" dxfId="2906" priority="2907" stopIfTrue="1" operator="lessThan">
      <formula>$C$4</formula>
    </cfRule>
  </conditionalFormatting>
  <conditionalFormatting sqref="AY33">
    <cfRule type="cellIs" dxfId="2907" priority="2908" stopIfTrue="1" operator="lessThan">
      <formula>$C$4</formula>
    </cfRule>
  </conditionalFormatting>
  <conditionalFormatting sqref="AY34">
    <cfRule type="cellIs" dxfId="2908" priority="2909" stopIfTrue="1" operator="lessThan">
      <formula>$C$4</formula>
    </cfRule>
  </conditionalFormatting>
  <conditionalFormatting sqref="AY35">
    <cfRule type="cellIs" dxfId="2909" priority="2910" stopIfTrue="1" operator="lessThan">
      <formula>$C$4</formula>
    </cfRule>
  </conditionalFormatting>
  <conditionalFormatting sqref="AY36">
    <cfRule type="cellIs" dxfId="2910" priority="2911" stopIfTrue="1" operator="lessThan">
      <formula>$C$4</formula>
    </cfRule>
  </conditionalFormatting>
  <conditionalFormatting sqref="AY37">
    <cfRule type="cellIs" dxfId="2911" priority="2912" stopIfTrue="1" operator="lessThan">
      <formula>$C$4</formula>
    </cfRule>
  </conditionalFormatting>
  <conditionalFormatting sqref="AY38">
    <cfRule type="cellIs" dxfId="2912" priority="2913" stopIfTrue="1" operator="lessThan">
      <formula>$C$4</formula>
    </cfRule>
  </conditionalFormatting>
  <conditionalFormatting sqref="AY39">
    <cfRule type="cellIs" dxfId="2913" priority="2914" stopIfTrue="1" operator="lessThan">
      <formula>$C$4</formula>
    </cfRule>
  </conditionalFormatting>
  <conditionalFormatting sqref="AY40">
    <cfRule type="cellIs" dxfId="2914" priority="2915" stopIfTrue="1" operator="lessThan">
      <formula>$C$4</formula>
    </cfRule>
  </conditionalFormatting>
  <conditionalFormatting sqref="AY41">
    <cfRule type="cellIs" dxfId="2915" priority="2916" stopIfTrue="1" operator="lessThan">
      <formula>$C$4</formula>
    </cfRule>
  </conditionalFormatting>
  <conditionalFormatting sqref="AY42">
    <cfRule type="cellIs" dxfId="2916" priority="2917" stopIfTrue="1" operator="lessThan">
      <formula>$C$4</formula>
    </cfRule>
  </conditionalFormatting>
  <conditionalFormatting sqref="AY43">
    <cfRule type="cellIs" dxfId="2917" priority="2918" stopIfTrue="1" operator="lessThan">
      <formula>$C$4</formula>
    </cfRule>
  </conditionalFormatting>
  <conditionalFormatting sqref="AY44">
    <cfRule type="cellIs" dxfId="2918" priority="2919" stopIfTrue="1" operator="lessThan">
      <formula>$C$4</formula>
    </cfRule>
  </conditionalFormatting>
  <conditionalFormatting sqref="AY45">
    <cfRule type="cellIs" dxfId="2919" priority="2920" stopIfTrue="1" operator="lessThan">
      <formula>$C$4</formula>
    </cfRule>
  </conditionalFormatting>
  <conditionalFormatting sqref="AY46">
    <cfRule type="cellIs" dxfId="2920" priority="2921" stopIfTrue="1" operator="lessThan">
      <formula>$C$4</formula>
    </cfRule>
  </conditionalFormatting>
  <conditionalFormatting sqref="AY47">
    <cfRule type="cellIs" dxfId="2921" priority="2922" stopIfTrue="1" operator="lessThan">
      <formula>$C$4</formula>
    </cfRule>
  </conditionalFormatting>
  <conditionalFormatting sqref="AY48">
    <cfRule type="cellIs" dxfId="2922" priority="2923" stopIfTrue="1" operator="lessThan">
      <formula>$C$4</formula>
    </cfRule>
  </conditionalFormatting>
  <conditionalFormatting sqref="AY49">
    <cfRule type="cellIs" dxfId="2923" priority="2924" stopIfTrue="1" operator="lessThan">
      <formula>$C$4</formula>
    </cfRule>
  </conditionalFormatting>
  <conditionalFormatting sqref="AY50">
    <cfRule type="cellIs" dxfId="2924" priority="2925" stopIfTrue="1" operator="lessThan">
      <formula>$C$4</formula>
    </cfRule>
  </conditionalFormatting>
  <conditionalFormatting sqref="AY51">
    <cfRule type="cellIs" dxfId="2925" priority="2926" stopIfTrue="1" operator="lessThan">
      <formula>$C$4</formula>
    </cfRule>
  </conditionalFormatting>
  <conditionalFormatting sqref="AY52">
    <cfRule type="cellIs" dxfId="2926" priority="2927" stopIfTrue="1" operator="lessThan">
      <formula>$C$4</formula>
    </cfRule>
  </conditionalFormatting>
  <conditionalFormatting sqref="AY53">
    <cfRule type="cellIs" dxfId="2927" priority="2928" stopIfTrue="1" operator="lessThan">
      <formula>$C$4</formula>
    </cfRule>
  </conditionalFormatting>
  <conditionalFormatting sqref="AY54">
    <cfRule type="cellIs" dxfId="2928" priority="2929" stopIfTrue="1" operator="lessThan">
      <formula>$C$4</formula>
    </cfRule>
  </conditionalFormatting>
  <conditionalFormatting sqref="AY55">
    <cfRule type="cellIs" dxfId="2929" priority="2930" stopIfTrue="1" operator="lessThan">
      <formula>$C$4</formula>
    </cfRule>
  </conditionalFormatting>
  <conditionalFormatting sqref="AY56">
    <cfRule type="cellIs" dxfId="2930" priority="2931" stopIfTrue="1" operator="lessThan">
      <formula>$C$4</formula>
    </cfRule>
  </conditionalFormatting>
  <conditionalFormatting sqref="AY57">
    <cfRule type="cellIs" dxfId="2931" priority="2932" stopIfTrue="1" operator="lessThan">
      <formula>$C$4</formula>
    </cfRule>
  </conditionalFormatting>
  <conditionalFormatting sqref="AY58">
    <cfRule type="cellIs" dxfId="2932" priority="2933" stopIfTrue="1" operator="lessThan">
      <formula>$C$4</formula>
    </cfRule>
  </conditionalFormatting>
  <conditionalFormatting sqref="AY59">
    <cfRule type="cellIs" dxfId="2933" priority="2934" stopIfTrue="1" operator="lessThan">
      <formula>$C$4</formula>
    </cfRule>
  </conditionalFormatting>
  <conditionalFormatting sqref="AY60">
    <cfRule type="cellIs" dxfId="2934" priority="2935" stopIfTrue="1" operator="lessThan">
      <formula>$C$4</formula>
    </cfRule>
  </conditionalFormatting>
  <conditionalFormatting sqref="AZ11">
    <cfRule type="cellIs" dxfId="2935" priority="2936" stopIfTrue="1" operator="lessThan">
      <formula>$C$4</formula>
    </cfRule>
  </conditionalFormatting>
  <conditionalFormatting sqref="AZ12">
    <cfRule type="cellIs" dxfId="2936" priority="2937" stopIfTrue="1" operator="lessThan">
      <formula>$C$4</formula>
    </cfRule>
  </conditionalFormatting>
  <conditionalFormatting sqref="AZ13">
    <cfRule type="cellIs" dxfId="2937" priority="2938" stopIfTrue="1" operator="lessThan">
      <formula>$C$4</formula>
    </cfRule>
  </conditionalFormatting>
  <conditionalFormatting sqref="AZ14">
    <cfRule type="cellIs" dxfId="2938" priority="2939" stopIfTrue="1" operator="lessThan">
      <formula>$C$4</formula>
    </cfRule>
  </conditionalFormatting>
  <conditionalFormatting sqref="AZ15">
    <cfRule type="cellIs" dxfId="2939" priority="2940" stopIfTrue="1" operator="lessThan">
      <formula>$C$4</formula>
    </cfRule>
  </conditionalFormatting>
  <conditionalFormatting sqref="AZ16">
    <cfRule type="cellIs" dxfId="2940" priority="2941" stopIfTrue="1" operator="lessThan">
      <formula>$C$4</formula>
    </cfRule>
  </conditionalFormatting>
  <conditionalFormatting sqref="AZ17">
    <cfRule type="cellIs" dxfId="2941" priority="2942" stopIfTrue="1" operator="lessThan">
      <formula>$C$4</formula>
    </cfRule>
  </conditionalFormatting>
  <conditionalFormatting sqref="AZ18">
    <cfRule type="cellIs" dxfId="2942" priority="2943" stopIfTrue="1" operator="lessThan">
      <formula>$C$4</formula>
    </cfRule>
  </conditionalFormatting>
  <conditionalFormatting sqref="AZ19">
    <cfRule type="cellIs" dxfId="2943" priority="2944" stopIfTrue="1" operator="lessThan">
      <formula>$C$4</formula>
    </cfRule>
  </conditionalFormatting>
  <conditionalFormatting sqref="AZ20">
    <cfRule type="cellIs" dxfId="2944" priority="2945" stopIfTrue="1" operator="lessThan">
      <formula>$C$4</formula>
    </cfRule>
  </conditionalFormatting>
  <conditionalFormatting sqref="AZ21">
    <cfRule type="cellIs" dxfId="2945" priority="2946" stopIfTrue="1" operator="lessThan">
      <formula>$C$4</formula>
    </cfRule>
  </conditionalFormatting>
  <conditionalFormatting sqref="AZ22">
    <cfRule type="cellIs" dxfId="2946" priority="2947" stopIfTrue="1" operator="lessThan">
      <formula>$C$4</formula>
    </cfRule>
  </conditionalFormatting>
  <conditionalFormatting sqref="AZ23">
    <cfRule type="cellIs" dxfId="2947" priority="2948" stopIfTrue="1" operator="lessThan">
      <formula>$C$4</formula>
    </cfRule>
  </conditionalFormatting>
  <conditionalFormatting sqref="AZ24">
    <cfRule type="cellIs" dxfId="2948" priority="2949" stopIfTrue="1" operator="lessThan">
      <formula>$C$4</formula>
    </cfRule>
  </conditionalFormatting>
  <conditionalFormatting sqref="AZ25">
    <cfRule type="cellIs" dxfId="2949" priority="2950" stopIfTrue="1" operator="lessThan">
      <formula>$C$4</formula>
    </cfRule>
  </conditionalFormatting>
  <conditionalFormatting sqref="AZ26">
    <cfRule type="cellIs" dxfId="2950" priority="2951" stopIfTrue="1" operator="lessThan">
      <formula>$C$4</formula>
    </cfRule>
  </conditionalFormatting>
  <conditionalFormatting sqref="AZ27">
    <cfRule type="cellIs" dxfId="2951" priority="2952" stopIfTrue="1" operator="lessThan">
      <formula>$C$4</formula>
    </cfRule>
  </conditionalFormatting>
  <conditionalFormatting sqref="AZ28">
    <cfRule type="cellIs" dxfId="2952" priority="2953" stopIfTrue="1" operator="lessThan">
      <formula>$C$4</formula>
    </cfRule>
  </conditionalFormatting>
  <conditionalFormatting sqref="AZ29">
    <cfRule type="cellIs" dxfId="2953" priority="2954" stopIfTrue="1" operator="lessThan">
      <formula>$C$4</formula>
    </cfRule>
  </conditionalFormatting>
  <conditionalFormatting sqref="AZ30">
    <cfRule type="cellIs" dxfId="2954" priority="2955" stopIfTrue="1" operator="lessThan">
      <formula>$C$4</formula>
    </cfRule>
  </conditionalFormatting>
  <conditionalFormatting sqref="AZ31">
    <cfRule type="cellIs" dxfId="2955" priority="2956" stopIfTrue="1" operator="lessThan">
      <formula>$C$4</formula>
    </cfRule>
  </conditionalFormatting>
  <conditionalFormatting sqref="AZ32">
    <cfRule type="cellIs" dxfId="2956" priority="2957" stopIfTrue="1" operator="lessThan">
      <formula>$C$4</formula>
    </cfRule>
  </conditionalFormatting>
  <conditionalFormatting sqref="AZ33">
    <cfRule type="cellIs" dxfId="2957" priority="2958" stopIfTrue="1" operator="lessThan">
      <formula>$C$4</formula>
    </cfRule>
  </conditionalFormatting>
  <conditionalFormatting sqref="AZ34">
    <cfRule type="cellIs" dxfId="2958" priority="2959" stopIfTrue="1" operator="lessThan">
      <formula>$C$4</formula>
    </cfRule>
  </conditionalFormatting>
  <conditionalFormatting sqref="AZ35">
    <cfRule type="cellIs" dxfId="2959" priority="2960" stopIfTrue="1" operator="lessThan">
      <formula>$C$4</formula>
    </cfRule>
  </conditionalFormatting>
  <conditionalFormatting sqref="AZ36">
    <cfRule type="cellIs" dxfId="2960" priority="2961" stopIfTrue="1" operator="lessThan">
      <formula>$C$4</formula>
    </cfRule>
  </conditionalFormatting>
  <conditionalFormatting sqref="AZ37">
    <cfRule type="cellIs" dxfId="2961" priority="2962" stopIfTrue="1" operator="lessThan">
      <formula>$C$4</formula>
    </cfRule>
  </conditionalFormatting>
  <conditionalFormatting sqref="AZ38">
    <cfRule type="cellIs" dxfId="2962" priority="2963" stopIfTrue="1" operator="lessThan">
      <formula>$C$4</formula>
    </cfRule>
  </conditionalFormatting>
  <conditionalFormatting sqref="AZ39">
    <cfRule type="cellIs" dxfId="2963" priority="2964" stopIfTrue="1" operator="lessThan">
      <formula>$C$4</formula>
    </cfRule>
  </conditionalFormatting>
  <conditionalFormatting sqref="AZ40">
    <cfRule type="cellIs" dxfId="2964" priority="2965" stopIfTrue="1" operator="lessThan">
      <formula>$C$4</formula>
    </cfRule>
  </conditionalFormatting>
  <conditionalFormatting sqref="AZ41">
    <cfRule type="cellIs" dxfId="2965" priority="2966" stopIfTrue="1" operator="lessThan">
      <formula>$C$4</formula>
    </cfRule>
  </conditionalFormatting>
  <conditionalFormatting sqref="AZ42">
    <cfRule type="cellIs" dxfId="2966" priority="2967" stopIfTrue="1" operator="lessThan">
      <formula>$C$4</formula>
    </cfRule>
  </conditionalFormatting>
  <conditionalFormatting sqref="AZ43">
    <cfRule type="cellIs" dxfId="2967" priority="2968" stopIfTrue="1" operator="lessThan">
      <formula>$C$4</formula>
    </cfRule>
  </conditionalFormatting>
  <conditionalFormatting sqref="AZ44">
    <cfRule type="cellIs" dxfId="2968" priority="2969" stopIfTrue="1" operator="lessThan">
      <formula>$C$4</formula>
    </cfRule>
  </conditionalFormatting>
  <conditionalFormatting sqref="AZ45">
    <cfRule type="cellIs" dxfId="2969" priority="2970" stopIfTrue="1" operator="lessThan">
      <formula>$C$4</formula>
    </cfRule>
  </conditionalFormatting>
  <conditionalFormatting sqref="AZ46">
    <cfRule type="cellIs" dxfId="2970" priority="2971" stopIfTrue="1" operator="lessThan">
      <formula>$C$4</formula>
    </cfRule>
  </conditionalFormatting>
  <conditionalFormatting sqref="AZ47">
    <cfRule type="cellIs" dxfId="2971" priority="2972" stopIfTrue="1" operator="lessThan">
      <formula>$C$4</formula>
    </cfRule>
  </conditionalFormatting>
  <conditionalFormatting sqref="AZ48">
    <cfRule type="cellIs" dxfId="2972" priority="2973" stopIfTrue="1" operator="lessThan">
      <formula>$C$4</formula>
    </cfRule>
  </conditionalFormatting>
  <conditionalFormatting sqref="AZ49">
    <cfRule type="cellIs" dxfId="2973" priority="2974" stopIfTrue="1" operator="lessThan">
      <formula>$C$4</formula>
    </cfRule>
  </conditionalFormatting>
  <conditionalFormatting sqref="AZ50">
    <cfRule type="cellIs" dxfId="2974" priority="2975" stopIfTrue="1" operator="lessThan">
      <formula>$C$4</formula>
    </cfRule>
  </conditionalFormatting>
  <conditionalFormatting sqref="AZ51">
    <cfRule type="cellIs" dxfId="2975" priority="2976" stopIfTrue="1" operator="lessThan">
      <formula>$C$4</formula>
    </cfRule>
  </conditionalFormatting>
  <conditionalFormatting sqref="AZ52">
    <cfRule type="cellIs" dxfId="2976" priority="2977" stopIfTrue="1" operator="lessThan">
      <formula>$C$4</formula>
    </cfRule>
  </conditionalFormatting>
  <conditionalFormatting sqref="AZ53">
    <cfRule type="cellIs" dxfId="2977" priority="2978" stopIfTrue="1" operator="lessThan">
      <formula>$C$4</formula>
    </cfRule>
  </conditionalFormatting>
  <conditionalFormatting sqref="AZ54">
    <cfRule type="cellIs" dxfId="2978" priority="2979" stopIfTrue="1" operator="lessThan">
      <formula>$C$4</formula>
    </cfRule>
  </conditionalFormatting>
  <conditionalFormatting sqref="AZ55">
    <cfRule type="cellIs" dxfId="2979" priority="2980" stopIfTrue="1" operator="lessThan">
      <formula>$C$4</formula>
    </cfRule>
  </conditionalFormatting>
  <conditionalFormatting sqref="AZ56">
    <cfRule type="cellIs" dxfId="2980" priority="2981" stopIfTrue="1" operator="lessThan">
      <formula>$C$4</formula>
    </cfRule>
  </conditionalFormatting>
  <conditionalFormatting sqref="AZ57">
    <cfRule type="cellIs" dxfId="2981" priority="2982" stopIfTrue="1" operator="lessThan">
      <formula>$C$4</formula>
    </cfRule>
  </conditionalFormatting>
  <conditionalFormatting sqref="AZ58">
    <cfRule type="cellIs" dxfId="2982" priority="2983" stopIfTrue="1" operator="lessThan">
      <formula>$C$4</formula>
    </cfRule>
  </conditionalFormatting>
  <conditionalFormatting sqref="AZ59">
    <cfRule type="cellIs" dxfId="2983" priority="2984" stopIfTrue="1" operator="lessThan">
      <formula>$C$4</formula>
    </cfRule>
  </conditionalFormatting>
  <conditionalFormatting sqref="AZ60">
    <cfRule type="cellIs" dxfId="2984" priority="2985" stopIfTrue="1" operator="lessThan">
      <formula>$C$4</formula>
    </cfRule>
  </conditionalFormatting>
  <conditionalFormatting sqref="BA11">
    <cfRule type="cellIs" dxfId="2985" priority="2986" stopIfTrue="1" operator="lessThan">
      <formula>$C$4</formula>
    </cfRule>
  </conditionalFormatting>
  <conditionalFormatting sqref="BA12">
    <cfRule type="cellIs" dxfId="2986" priority="2987" stopIfTrue="1" operator="lessThan">
      <formula>$C$4</formula>
    </cfRule>
  </conditionalFormatting>
  <conditionalFormatting sqref="BA13">
    <cfRule type="cellIs" dxfId="2987" priority="2988" stopIfTrue="1" operator="lessThan">
      <formula>$C$4</formula>
    </cfRule>
  </conditionalFormatting>
  <conditionalFormatting sqref="BA14">
    <cfRule type="cellIs" dxfId="2988" priority="2989" stopIfTrue="1" operator="lessThan">
      <formula>$C$4</formula>
    </cfRule>
  </conditionalFormatting>
  <conditionalFormatting sqref="BA15">
    <cfRule type="cellIs" dxfId="2989" priority="2990" stopIfTrue="1" operator="lessThan">
      <formula>$C$4</formula>
    </cfRule>
  </conditionalFormatting>
  <conditionalFormatting sqref="BA16">
    <cfRule type="cellIs" dxfId="2990" priority="2991" stopIfTrue="1" operator="lessThan">
      <formula>$C$4</formula>
    </cfRule>
  </conditionalFormatting>
  <conditionalFormatting sqref="BA17">
    <cfRule type="cellIs" dxfId="2991" priority="2992" stopIfTrue="1" operator="lessThan">
      <formula>$C$4</formula>
    </cfRule>
  </conditionalFormatting>
  <conditionalFormatting sqref="BA18">
    <cfRule type="cellIs" dxfId="2992" priority="2993" stopIfTrue="1" operator="lessThan">
      <formula>$C$4</formula>
    </cfRule>
  </conditionalFormatting>
  <conditionalFormatting sqref="BA19">
    <cfRule type="cellIs" dxfId="2993" priority="2994" stopIfTrue="1" operator="lessThan">
      <formula>$C$4</formula>
    </cfRule>
  </conditionalFormatting>
  <conditionalFormatting sqref="BA20">
    <cfRule type="cellIs" dxfId="2994" priority="2995" stopIfTrue="1" operator="lessThan">
      <formula>$C$4</formula>
    </cfRule>
  </conditionalFormatting>
  <conditionalFormatting sqref="BA21">
    <cfRule type="cellIs" dxfId="2995" priority="2996" stopIfTrue="1" operator="lessThan">
      <formula>$C$4</formula>
    </cfRule>
  </conditionalFormatting>
  <conditionalFormatting sqref="BA22">
    <cfRule type="cellIs" dxfId="2996" priority="2997" stopIfTrue="1" operator="lessThan">
      <formula>$C$4</formula>
    </cfRule>
  </conditionalFormatting>
  <conditionalFormatting sqref="BA23">
    <cfRule type="cellIs" dxfId="2997" priority="2998" stopIfTrue="1" operator="lessThan">
      <formula>$C$4</formula>
    </cfRule>
  </conditionalFormatting>
  <conditionalFormatting sqref="BA24">
    <cfRule type="cellIs" dxfId="2998" priority="2999" stopIfTrue="1" operator="lessThan">
      <formula>$C$4</formula>
    </cfRule>
  </conditionalFormatting>
  <conditionalFormatting sqref="BA25">
    <cfRule type="cellIs" dxfId="2999" priority="3000" stopIfTrue="1" operator="lessThan">
      <formula>$C$4</formula>
    </cfRule>
  </conditionalFormatting>
  <conditionalFormatting sqref="BA26">
    <cfRule type="cellIs" dxfId="3000" priority="3001" stopIfTrue="1" operator="lessThan">
      <formula>$C$4</formula>
    </cfRule>
  </conditionalFormatting>
  <conditionalFormatting sqref="BA27">
    <cfRule type="cellIs" dxfId="3001" priority="3002" stopIfTrue="1" operator="lessThan">
      <formula>$C$4</formula>
    </cfRule>
  </conditionalFormatting>
  <conditionalFormatting sqref="BA28">
    <cfRule type="cellIs" dxfId="3002" priority="3003" stopIfTrue="1" operator="lessThan">
      <formula>$C$4</formula>
    </cfRule>
  </conditionalFormatting>
  <conditionalFormatting sqref="BA29">
    <cfRule type="cellIs" dxfId="3003" priority="3004" stopIfTrue="1" operator="lessThan">
      <formula>$C$4</formula>
    </cfRule>
  </conditionalFormatting>
  <conditionalFormatting sqref="BA30">
    <cfRule type="cellIs" dxfId="3004" priority="3005" stopIfTrue="1" operator="lessThan">
      <formula>$C$4</formula>
    </cfRule>
  </conditionalFormatting>
  <conditionalFormatting sqref="BA31">
    <cfRule type="cellIs" dxfId="3005" priority="3006" stopIfTrue="1" operator="lessThan">
      <formula>$C$4</formula>
    </cfRule>
  </conditionalFormatting>
  <conditionalFormatting sqref="BA32">
    <cfRule type="cellIs" dxfId="3006" priority="3007" stopIfTrue="1" operator="lessThan">
      <formula>$C$4</formula>
    </cfRule>
  </conditionalFormatting>
  <conditionalFormatting sqref="BA33">
    <cfRule type="cellIs" dxfId="3007" priority="3008" stopIfTrue="1" operator="lessThan">
      <formula>$C$4</formula>
    </cfRule>
  </conditionalFormatting>
  <conditionalFormatting sqref="BA34">
    <cfRule type="cellIs" dxfId="3008" priority="3009" stopIfTrue="1" operator="lessThan">
      <formula>$C$4</formula>
    </cfRule>
  </conditionalFormatting>
  <conditionalFormatting sqref="BA35">
    <cfRule type="cellIs" dxfId="3009" priority="3010" stopIfTrue="1" operator="lessThan">
      <formula>$C$4</formula>
    </cfRule>
  </conditionalFormatting>
  <conditionalFormatting sqref="BA36">
    <cfRule type="cellIs" dxfId="3010" priority="3011" stopIfTrue="1" operator="lessThan">
      <formula>$C$4</formula>
    </cfRule>
  </conditionalFormatting>
  <conditionalFormatting sqref="BA37">
    <cfRule type="cellIs" dxfId="3011" priority="3012" stopIfTrue="1" operator="lessThan">
      <formula>$C$4</formula>
    </cfRule>
  </conditionalFormatting>
  <conditionalFormatting sqref="BA38">
    <cfRule type="cellIs" dxfId="3012" priority="3013" stopIfTrue="1" operator="lessThan">
      <formula>$C$4</formula>
    </cfRule>
  </conditionalFormatting>
  <conditionalFormatting sqref="BA39">
    <cfRule type="cellIs" dxfId="3013" priority="3014" stopIfTrue="1" operator="lessThan">
      <formula>$C$4</formula>
    </cfRule>
  </conditionalFormatting>
  <conditionalFormatting sqref="BA40">
    <cfRule type="cellIs" dxfId="3014" priority="3015" stopIfTrue="1" operator="lessThan">
      <formula>$C$4</formula>
    </cfRule>
  </conditionalFormatting>
  <conditionalFormatting sqref="BA41">
    <cfRule type="cellIs" dxfId="3015" priority="3016" stopIfTrue="1" operator="lessThan">
      <formula>$C$4</formula>
    </cfRule>
  </conditionalFormatting>
  <conditionalFormatting sqref="BA42">
    <cfRule type="cellIs" dxfId="3016" priority="3017" stopIfTrue="1" operator="lessThan">
      <formula>$C$4</formula>
    </cfRule>
  </conditionalFormatting>
  <conditionalFormatting sqref="BA43">
    <cfRule type="cellIs" dxfId="3017" priority="3018" stopIfTrue="1" operator="lessThan">
      <formula>$C$4</formula>
    </cfRule>
  </conditionalFormatting>
  <conditionalFormatting sqref="BA44">
    <cfRule type="cellIs" dxfId="3018" priority="3019" stopIfTrue="1" operator="lessThan">
      <formula>$C$4</formula>
    </cfRule>
  </conditionalFormatting>
  <conditionalFormatting sqref="BA45">
    <cfRule type="cellIs" dxfId="3019" priority="3020" stopIfTrue="1" operator="lessThan">
      <formula>$C$4</formula>
    </cfRule>
  </conditionalFormatting>
  <conditionalFormatting sqref="BA46">
    <cfRule type="cellIs" dxfId="3020" priority="3021" stopIfTrue="1" operator="lessThan">
      <formula>$C$4</formula>
    </cfRule>
  </conditionalFormatting>
  <conditionalFormatting sqref="BA47">
    <cfRule type="cellIs" dxfId="3021" priority="3022" stopIfTrue="1" operator="lessThan">
      <formula>$C$4</formula>
    </cfRule>
  </conditionalFormatting>
  <conditionalFormatting sqref="BA48">
    <cfRule type="cellIs" dxfId="3022" priority="3023" stopIfTrue="1" operator="lessThan">
      <formula>$C$4</formula>
    </cfRule>
  </conditionalFormatting>
  <conditionalFormatting sqref="BA49">
    <cfRule type="cellIs" dxfId="3023" priority="3024" stopIfTrue="1" operator="lessThan">
      <formula>$C$4</formula>
    </cfRule>
  </conditionalFormatting>
  <conditionalFormatting sqref="BA50">
    <cfRule type="cellIs" dxfId="3024" priority="3025" stopIfTrue="1" operator="lessThan">
      <formula>$C$4</formula>
    </cfRule>
  </conditionalFormatting>
  <conditionalFormatting sqref="BA51">
    <cfRule type="cellIs" dxfId="3025" priority="3026" stopIfTrue="1" operator="lessThan">
      <formula>$C$4</formula>
    </cfRule>
  </conditionalFormatting>
  <conditionalFormatting sqref="BA52">
    <cfRule type="cellIs" dxfId="3026" priority="3027" stopIfTrue="1" operator="lessThan">
      <formula>$C$4</formula>
    </cfRule>
  </conditionalFormatting>
  <conditionalFormatting sqref="BA53">
    <cfRule type="cellIs" dxfId="3027" priority="3028" stopIfTrue="1" operator="lessThan">
      <formula>$C$4</formula>
    </cfRule>
  </conditionalFormatting>
  <conditionalFormatting sqref="BA54">
    <cfRule type="cellIs" dxfId="3028" priority="3029" stopIfTrue="1" operator="lessThan">
      <formula>$C$4</formula>
    </cfRule>
  </conditionalFormatting>
  <conditionalFormatting sqref="BA55">
    <cfRule type="cellIs" dxfId="3029" priority="3030" stopIfTrue="1" operator="lessThan">
      <formula>$C$4</formula>
    </cfRule>
  </conditionalFormatting>
  <conditionalFormatting sqref="BA56">
    <cfRule type="cellIs" dxfId="3030" priority="3031" stopIfTrue="1" operator="lessThan">
      <formula>$C$4</formula>
    </cfRule>
  </conditionalFormatting>
  <conditionalFormatting sqref="BA57">
    <cfRule type="cellIs" dxfId="3031" priority="3032" stopIfTrue="1" operator="lessThan">
      <formula>$C$4</formula>
    </cfRule>
  </conditionalFormatting>
  <conditionalFormatting sqref="BA58">
    <cfRule type="cellIs" dxfId="3032" priority="3033" stopIfTrue="1" operator="lessThan">
      <formula>$C$4</formula>
    </cfRule>
  </conditionalFormatting>
  <conditionalFormatting sqref="BA59">
    <cfRule type="cellIs" dxfId="3033" priority="3034" stopIfTrue="1" operator="lessThan">
      <formula>$C$4</formula>
    </cfRule>
  </conditionalFormatting>
  <conditionalFormatting sqref="BA60">
    <cfRule type="cellIs" dxfId="3034" priority="3035" stopIfTrue="1" operator="lessThan">
      <formula>$C$4</formula>
    </cfRule>
  </conditionalFormatting>
  <conditionalFormatting sqref="BB11">
    <cfRule type="cellIs" dxfId="3035" priority="3036" stopIfTrue="1" operator="lessThan">
      <formula>$C$4</formula>
    </cfRule>
  </conditionalFormatting>
  <conditionalFormatting sqref="BB12">
    <cfRule type="cellIs" dxfId="3036" priority="3037" stopIfTrue="1" operator="lessThan">
      <formula>$C$4</formula>
    </cfRule>
  </conditionalFormatting>
  <conditionalFormatting sqref="BB13">
    <cfRule type="cellIs" dxfId="3037" priority="3038" stopIfTrue="1" operator="lessThan">
      <formula>$C$4</formula>
    </cfRule>
  </conditionalFormatting>
  <conditionalFormatting sqref="BB14">
    <cfRule type="cellIs" dxfId="3038" priority="3039" stopIfTrue="1" operator="lessThan">
      <formula>$C$4</formula>
    </cfRule>
  </conditionalFormatting>
  <conditionalFormatting sqref="BB15">
    <cfRule type="cellIs" dxfId="3039" priority="3040" stopIfTrue="1" operator="lessThan">
      <formula>$C$4</formula>
    </cfRule>
  </conditionalFormatting>
  <conditionalFormatting sqref="BB16">
    <cfRule type="cellIs" dxfId="3040" priority="3041" stopIfTrue="1" operator="lessThan">
      <formula>$C$4</formula>
    </cfRule>
  </conditionalFormatting>
  <conditionalFormatting sqref="BB17">
    <cfRule type="cellIs" dxfId="3041" priority="3042" stopIfTrue="1" operator="lessThan">
      <formula>$C$4</formula>
    </cfRule>
  </conditionalFormatting>
  <conditionalFormatting sqref="BB18">
    <cfRule type="cellIs" dxfId="3042" priority="3043" stopIfTrue="1" operator="lessThan">
      <formula>$C$4</formula>
    </cfRule>
  </conditionalFormatting>
  <conditionalFormatting sqref="BB19">
    <cfRule type="cellIs" dxfId="3043" priority="3044" stopIfTrue="1" operator="lessThan">
      <formula>$C$4</formula>
    </cfRule>
  </conditionalFormatting>
  <conditionalFormatting sqref="BB20">
    <cfRule type="cellIs" dxfId="3044" priority="3045" stopIfTrue="1" operator="lessThan">
      <formula>$C$4</formula>
    </cfRule>
  </conditionalFormatting>
  <conditionalFormatting sqref="BB21">
    <cfRule type="cellIs" dxfId="3045" priority="3046" stopIfTrue="1" operator="lessThan">
      <formula>$C$4</formula>
    </cfRule>
  </conditionalFormatting>
  <conditionalFormatting sqref="BB22">
    <cfRule type="cellIs" dxfId="3046" priority="3047" stopIfTrue="1" operator="lessThan">
      <formula>$C$4</formula>
    </cfRule>
  </conditionalFormatting>
  <conditionalFormatting sqref="BB23">
    <cfRule type="cellIs" dxfId="3047" priority="3048" stopIfTrue="1" operator="lessThan">
      <formula>$C$4</formula>
    </cfRule>
  </conditionalFormatting>
  <conditionalFormatting sqref="BB24">
    <cfRule type="cellIs" dxfId="3048" priority="3049" stopIfTrue="1" operator="lessThan">
      <formula>$C$4</formula>
    </cfRule>
  </conditionalFormatting>
  <conditionalFormatting sqref="BB25">
    <cfRule type="cellIs" dxfId="3049" priority="3050" stopIfTrue="1" operator="lessThan">
      <formula>$C$4</formula>
    </cfRule>
  </conditionalFormatting>
  <conditionalFormatting sqref="BB26">
    <cfRule type="cellIs" dxfId="3050" priority="3051" stopIfTrue="1" operator="lessThan">
      <formula>$C$4</formula>
    </cfRule>
  </conditionalFormatting>
  <conditionalFormatting sqref="BB27">
    <cfRule type="cellIs" dxfId="3051" priority="3052" stopIfTrue="1" operator="lessThan">
      <formula>$C$4</formula>
    </cfRule>
  </conditionalFormatting>
  <conditionalFormatting sqref="BB28">
    <cfRule type="cellIs" dxfId="3052" priority="3053" stopIfTrue="1" operator="lessThan">
      <formula>$C$4</formula>
    </cfRule>
  </conditionalFormatting>
  <conditionalFormatting sqref="BB29">
    <cfRule type="cellIs" dxfId="3053" priority="3054" stopIfTrue="1" operator="lessThan">
      <formula>$C$4</formula>
    </cfRule>
  </conditionalFormatting>
  <conditionalFormatting sqref="BB30">
    <cfRule type="cellIs" dxfId="3054" priority="3055" stopIfTrue="1" operator="lessThan">
      <formula>$C$4</formula>
    </cfRule>
  </conditionalFormatting>
  <conditionalFormatting sqref="BB31">
    <cfRule type="cellIs" dxfId="3055" priority="3056" stopIfTrue="1" operator="lessThan">
      <formula>$C$4</formula>
    </cfRule>
  </conditionalFormatting>
  <conditionalFormatting sqref="BB32">
    <cfRule type="cellIs" dxfId="3056" priority="3057" stopIfTrue="1" operator="lessThan">
      <formula>$C$4</formula>
    </cfRule>
  </conditionalFormatting>
  <conditionalFormatting sqref="BB33">
    <cfRule type="cellIs" dxfId="3057" priority="3058" stopIfTrue="1" operator="lessThan">
      <formula>$C$4</formula>
    </cfRule>
  </conditionalFormatting>
  <conditionalFormatting sqref="BB34">
    <cfRule type="cellIs" dxfId="3058" priority="3059" stopIfTrue="1" operator="lessThan">
      <formula>$C$4</formula>
    </cfRule>
  </conditionalFormatting>
  <conditionalFormatting sqref="BB35">
    <cfRule type="cellIs" dxfId="3059" priority="3060" stopIfTrue="1" operator="lessThan">
      <formula>$C$4</formula>
    </cfRule>
  </conditionalFormatting>
  <conditionalFormatting sqref="BB36">
    <cfRule type="cellIs" dxfId="3060" priority="3061" stopIfTrue="1" operator="lessThan">
      <formula>$C$4</formula>
    </cfRule>
  </conditionalFormatting>
  <conditionalFormatting sqref="BB37">
    <cfRule type="cellIs" dxfId="3061" priority="3062" stopIfTrue="1" operator="lessThan">
      <formula>$C$4</formula>
    </cfRule>
  </conditionalFormatting>
  <conditionalFormatting sqref="BB38">
    <cfRule type="cellIs" dxfId="3062" priority="3063" stopIfTrue="1" operator="lessThan">
      <formula>$C$4</formula>
    </cfRule>
  </conditionalFormatting>
  <conditionalFormatting sqref="BB39">
    <cfRule type="cellIs" dxfId="3063" priority="3064" stopIfTrue="1" operator="lessThan">
      <formula>$C$4</formula>
    </cfRule>
  </conditionalFormatting>
  <conditionalFormatting sqref="BB40">
    <cfRule type="cellIs" dxfId="3064" priority="3065" stopIfTrue="1" operator="lessThan">
      <formula>$C$4</formula>
    </cfRule>
  </conditionalFormatting>
  <conditionalFormatting sqref="BB41">
    <cfRule type="cellIs" dxfId="3065" priority="3066" stopIfTrue="1" operator="lessThan">
      <formula>$C$4</formula>
    </cfRule>
  </conditionalFormatting>
  <conditionalFormatting sqref="BB42">
    <cfRule type="cellIs" dxfId="3066" priority="3067" stopIfTrue="1" operator="lessThan">
      <formula>$C$4</formula>
    </cfRule>
  </conditionalFormatting>
  <conditionalFormatting sqref="BB43">
    <cfRule type="cellIs" dxfId="3067" priority="3068" stopIfTrue="1" operator="lessThan">
      <formula>$C$4</formula>
    </cfRule>
  </conditionalFormatting>
  <conditionalFormatting sqref="BB44">
    <cfRule type="cellIs" dxfId="3068" priority="3069" stopIfTrue="1" operator="lessThan">
      <formula>$C$4</formula>
    </cfRule>
  </conditionalFormatting>
  <conditionalFormatting sqref="BB45">
    <cfRule type="cellIs" dxfId="3069" priority="3070" stopIfTrue="1" operator="lessThan">
      <formula>$C$4</formula>
    </cfRule>
  </conditionalFormatting>
  <conditionalFormatting sqref="BB46">
    <cfRule type="cellIs" dxfId="3070" priority="3071" stopIfTrue="1" operator="lessThan">
      <formula>$C$4</formula>
    </cfRule>
  </conditionalFormatting>
  <conditionalFormatting sqref="BB47">
    <cfRule type="cellIs" dxfId="3071" priority="3072" stopIfTrue="1" operator="lessThan">
      <formula>$C$4</formula>
    </cfRule>
  </conditionalFormatting>
  <conditionalFormatting sqref="BB48">
    <cfRule type="cellIs" dxfId="3072" priority="3073" stopIfTrue="1" operator="lessThan">
      <formula>$C$4</formula>
    </cfRule>
  </conditionalFormatting>
  <conditionalFormatting sqref="BB49">
    <cfRule type="cellIs" dxfId="3073" priority="3074" stopIfTrue="1" operator="lessThan">
      <formula>$C$4</formula>
    </cfRule>
  </conditionalFormatting>
  <conditionalFormatting sqref="BB50">
    <cfRule type="cellIs" dxfId="3074" priority="3075" stopIfTrue="1" operator="lessThan">
      <formula>$C$4</formula>
    </cfRule>
  </conditionalFormatting>
  <conditionalFormatting sqref="BB51">
    <cfRule type="cellIs" dxfId="3075" priority="3076" stopIfTrue="1" operator="lessThan">
      <formula>$C$4</formula>
    </cfRule>
  </conditionalFormatting>
  <conditionalFormatting sqref="BB52">
    <cfRule type="cellIs" dxfId="3076" priority="3077" stopIfTrue="1" operator="lessThan">
      <formula>$C$4</formula>
    </cfRule>
  </conditionalFormatting>
  <conditionalFormatting sqref="BB53">
    <cfRule type="cellIs" dxfId="3077" priority="3078" stopIfTrue="1" operator="lessThan">
      <formula>$C$4</formula>
    </cfRule>
  </conditionalFormatting>
  <conditionalFormatting sqref="BB54">
    <cfRule type="cellIs" dxfId="3078" priority="3079" stopIfTrue="1" operator="lessThan">
      <formula>$C$4</formula>
    </cfRule>
  </conditionalFormatting>
  <conditionalFormatting sqref="BB55">
    <cfRule type="cellIs" dxfId="3079" priority="3080" stopIfTrue="1" operator="lessThan">
      <formula>$C$4</formula>
    </cfRule>
  </conditionalFormatting>
  <conditionalFormatting sqref="BB56">
    <cfRule type="cellIs" dxfId="3080" priority="3081" stopIfTrue="1" operator="lessThan">
      <formula>$C$4</formula>
    </cfRule>
  </conditionalFormatting>
  <conditionalFormatting sqref="BB57">
    <cfRule type="cellIs" dxfId="3081" priority="3082" stopIfTrue="1" operator="lessThan">
      <formula>$C$4</formula>
    </cfRule>
  </conditionalFormatting>
  <conditionalFormatting sqref="BB58">
    <cfRule type="cellIs" dxfId="3082" priority="3083" stopIfTrue="1" operator="lessThan">
      <formula>$C$4</formula>
    </cfRule>
  </conditionalFormatting>
  <conditionalFormatting sqref="BB59">
    <cfRule type="cellIs" dxfId="3083" priority="3084" stopIfTrue="1" operator="lessThan">
      <formula>$C$4</formula>
    </cfRule>
  </conditionalFormatting>
  <conditionalFormatting sqref="BB60">
    <cfRule type="cellIs" dxfId="3084" priority="3085" stopIfTrue="1" operator="lessThan">
      <formula>$C$4</formula>
    </cfRule>
  </conditionalFormatting>
  <conditionalFormatting sqref="BC11">
    <cfRule type="cellIs" dxfId="3085" priority="3086" stopIfTrue="1" operator="lessThan">
      <formula>$C$4</formula>
    </cfRule>
  </conditionalFormatting>
  <conditionalFormatting sqref="BC12">
    <cfRule type="cellIs" dxfId="3086" priority="3087" stopIfTrue="1" operator="lessThan">
      <formula>$C$4</formula>
    </cfRule>
  </conditionalFormatting>
  <conditionalFormatting sqref="BC13">
    <cfRule type="cellIs" dxfId="3087" priority="3088" stopIfTrue="1" operator="lessThan">
      <formula>$C$4</formula>
    </cfRule>
  </conditionalFormatting>
  <conditionalFormatting sqref="BC14">
    <cfRule type="cellIs" dxfId="3088" priority="3089" stopIfTrue="1" operator="lessThan">
      <formula>$C$4</formula>
    </cfRule>
  </conditionalFormatting>
  <conditionalFormatting sqref="BC15">
    <cfRule type="cellIs" dxfId="3089" priority="3090" stopIfTrue="1" operator="lessThan">
      <formula>$C$4</formula>
    </cfRule>
  </conditionalFormatting>
  <conditionalFormatting sqref="BC16">
    <cfRule type="cellIs" dxfId="3090" priority="3091" stopIfTrue="1" operator="lessThan">
      <formula>$C$4</formula>
    </cfRule>
  </conditionalFormatting>
  <conditionalFormatting sqref="BC17">
    <cfRule type="cellIs" dxfId="3091" priority="3092" stopIfTrue="1" operator="lessThan">
      <formula>$C$4</formula>
    </cfRule>
  </conditionalFormatting>
  <conditionalFormatting sqref="BC18">
    <cfRule type="cellIs" dxfId="3092" priority="3093" stopIfTrue="1" operator="lessThan">
      <formula>$C$4</formula>
    </cfRule>
  </conditionalFormatting>
  <conditionalFormatting sqref="BC19">
    <cfRule type="cellIs" dxfId="3093" priority="3094" stopIfTrue="1" operator="lessThan">
      <formula>$C$4</formula>
    </cfRule>
  </conditionalFormatting>
  <conditionalFormatting sqref="BC20">
    <cfRule type="cellIs" dxfId="3094" priority="3095" stopIfTrue="1" operator="lessThan">
      <formula>$C$4</formula>
    </cfRule>
  </conditionalFormatting>
  <conditionalFormatting sqref="BC21">
    <cfRule type="cellIs" dxfId="3095" priority="3096" stopIfTrue="1" operator="lessThan">
      <formula>$C$4</formula>
    </cfRule>
  </conditionalFormatting>
  <conditionalFormatting sqref="BC22">
    <cfRule type="cellIs" dxfId="3096" priority="3097" stopIfTrue="1" operator="lessThan">
      <formula>$C$4</formula>
    </cfRule>
  </conditionalFormatting>
  <conditionalFormatting sqref="BC23">
    <cfRule type="cellIs" dxfId="3097" priority="3098" stopIfTrue="1" operator="lessThan">
      <formula>$C$4</formula>
    </cfRule>
  </conditionalFormatting>
  <conditionalFormatting sqref="BC24">
    <cfRule type="cellIs" dxfId="3098" priority="3099" stopIfTrue="1" operator="lessThan">
      <formula>$C$4</formula>
    </cfRule>
  </conditionalFormatting>
  <conditionalFormatting sqref="BC25">
    <cfRule type="cellIs" dxfId="3099" priority="3100" stopIfTrue="1" operator="lessThan">
      <formula>$C$4</formula>
    </cfRule>
  </conditionalFormatting>
  <conditionalFormatting sqref="BC26">
    <cfRule type="cellIs" dxfId="3100" priority="3101" stopIfTrue="1" operator="lessThan">
      <formula>$C$4</formula>
    </cfRule>
  </conditionalFormatting>
  <conditionalFormatting sqref="BC27">
    <cfRule type="cellIs" dxfId="3101" priority="3102" stopIfTrue="1" operator="lessThan">
      <formula>$C$4</formula>
    </cfRule>
  </conditionalFormatting>
  <conditionalFormatting sqref="BC28">
    <cfRule type="cellIs" dxfId="3102" priority="3103" stopIfTrue="1" operator="lessThan">
      <formula>$C$4</formula>
    </cfRule>
  </conditionalFormatting>
  <conditionalFormatting sqref="BC29">
    <cfRule type="cellIs" dxfId="3103" priority="3104" stopIfTrue="1" operator="lessThan">
      <formula>$C$4</formula>
    </cfRule>
  </conditionalFormatting>
  <conditionalFormatting sqref="BC30">
    <cfRule type="cellIs" dxfId="3104" priority="3105" stopIfTrue="1" operator="lessThan">
      <formula>$C$4</formula>
    </cfRule>
  </conditionalFormatting>
  <conditionalFormatting sqref="BC31">
    <cfRule type="cellIs" dxfId="3105" priority="3106" stopIfTrue="1" operator="lessThan">
      <formula>$C$4</formula>
    </cfRule>
  </conditionalFormatting>
  <conditionalFormatting sqref="BC32">
    <cfRule type="cellIs" dxfId="3106" priority="3107" stopIfTrue="1" operator="lessThan">
      <formula>$C$4</formula>
    </cfRule>
  </conditionalFormatting>
  <conditionalFormatting sqref="BC33">
    <cfRule type="cellIs" dxfId="3107" priority="3108" stopIfTrue="1" operator="lessThan">
      <formula>$C$4</formula>
    </cfRule>
  </conditionalFormatting>
  <conditionalFormatting sqref="BC34">
    <cfRule type="cellIs" dxfId="3108" priority="3109" stopIfTrue="1" operator="lessThan">
      <formula>$C$4</formula>
    </cfRule>
  </conditionalFormatting>
  <conditionalFormatting sqref="BC35">
    <cfRule type="cellIs" dxfId="3109" priority="3110" stopIfTrue="1" operator="lessThan">
      <formula>$C$4</formula>
    </cfRule>
  </conditionalFormatting>
  <conditionalFormatting sqref="BC36">
    <cfRule type="cellIs" dxfId="3110" priority="3111" stopIfTrue="1" operator="lessThan">
      <formula>$C$4</formula>
    </cfRule>
  </conditionalFormatting>
  <conditionalFormatting sqref="BC37">
    <cfRule type="cellIs" dxfId="3111" priority="3112" stopIfTrue="1" operator="lessThan">
      <formula>$C$4</formula>
    </cfRule>
  </conditionalFormatting>
  <conditionalFormatting sqref="BC38">
    <cfRule type="cellIs" dxfId="3112" priority="3113" stopIfTrue="1" operator="lessThan">
      <formula>$C$4</formula>
    </cfRule>
  </conditionalFormatting>
  <conditionalFormatting sqref="BC39">
    <cfRule type="cellIs" dxfId="3113" priority="3114" stopIfTrue="1" operator="lessThan">
      <formula>$C$4</formula>
    </cfRule>
  </conditionalFormatting>
  <conditionalFormatting sqref="BC40">
    <cfRule type="cellIs" dxfId="3114" priority="3115" stopIfTrue="1" operator="lessThan">
      <formula>$C$4</formula>
    </cfRule>
  </conditionalFormatting>
  <conditionalFormatting sqref="BC41">
    <cfRule type="cellIs" dxfId="3115" priority="3116" stopIfTrue="1" operator="lessThan">
      <formula>$C$4</formula>
    </cfRule>
  </conditionalFormatting>
  <conditionalFormatting sqref="BC42">
    <cfRule type="cellIs" dxfId="3116" priority="3117" stopIfTrue="1" operator="lessThan">
      <formula>$C$4</formula>
    </cfRule>
  </conditionalFormatting>
  <conditionalFormatting sqref="BC43">
    <cfRule type="cellIs" dxfId="3117" priority="3118" stopIfTrue="1" operator="lessThan">
      <formula>$C$4</formula>
    </cfRule>
  </conditionalFormatting>
  <conditionalFormatting sqref="BC44">
    <cfRule type="cellIs" dxfId="3118" priority="3119" stopIfTrue="1" operator="lessThan">
      <formula>$C$4</formula>
    </cfRule>
  </conditionalFormatting>
  <conditionalFormatting sqref="BC45">
    <cfRule type="cellIs" dxfId="3119" priority="3120" stopIfTrue="1" operator="lessThan">
      <formula>$C$4</formula>
    </cfRule>
  </conditionalFormatting>
  <conditionalFormatting sqref="BC46">
    <cfRule type="cellIs" dxfId="3120" priority="3121" stopIfTrue="1" operator="lessThan">
      <formula>$C$4</formula>
    </cfRule>
  </conditionalFormatting>
  <conditionalFormatting sqref="BC47">
    <cfRule type="cellIs" dxfId="3121" priority="3122" stopIfTrue="1" operator="lessThan">
      <formula>$C$4</formula>
    </cfRule>
  </conditionalFormatting>
  <conditionalFormatting sqref="BC48">
    <cfRule type="cellIs" dxfId="3122" priority="3123" stopIfTrue="1" operator="lessThan">
      <formula>$C$4</formula>
    </cfRule>
  </conditionalFormatting>
  <conditionalFormatting sqref="BC49">
    <cfRule type="cellIs" dxfId="3123" priority="3124" stopIfTrue="1" operator="lessThan">
      <formula>$C$4</formula>
    </cfRule>
  </conditionalFormatting>
  <conditionalFormatting sqref="BC50">
    <cfRule type="cellIs" dxfId="3124" priority="3125" stopIfTrue="1" operator="lessThan">
      <formula>$C$4</formula>
    </cfRule>
  </conditionalFormatting>
  <conditionalFormatting sqref="BC51">
    <cfRule type="cellIs" dxfId="3125" priority="3126" stopIfTrue="1" operator="lessThan">
      <formula>$C$4</formula>
    </cfRule>
  </conditionalFormatting>
  <conditionalFormatting sqref="BC52">
    <cfRule type="cellIs" dxfId="3126" priority="3127" stopIfTrue="1" operator="lessThan">
      <formula>$C$4</formula>
    </cfRule>
  </conditionalFormatting>
  <conditionalFormatting sqref="BC53">
    <cfRule type="cellIs" dxfId="3127" priority="3128" stopIfTrue="1" operator="lessThan">
      <formula>$C$4</formula>
    </cfRule>
  </conditionalFormatting>
  <conditionalFormatting sqref="BC54">
    <cfRule type="cellIs" dxfId="3128" priority="3129" stopIfTrue="1" operator="lessThan">
      <formula>$C$4</formula>
    </cfRule>
  </conditionalFormatting>
  <conditionalFormatting sqref="BC55">
    <cfRule type="cellIs" dxfId="3129" priority="3130" stopIfTrue="1" operator="lessThan">
      <formula>$C$4</formula>
    </cfRule>
  </conditionalFormatting>
  <conditionalFormatting sqref="BC56">
    <cfRule type="cellIs" dxfId="3130" priority="3131" stopIfTrue="1" operator="lessThan">
      <formula>$C$4</formula>
    </cfRule>
  </conditionalFormatting>
  <conditionalFormatting sqref="BC57">
    <cfRule type="cellIs" dxfId="3131" priority="3132" stopIfTrue="1" operator="lessThan">
      <formula>$C$4</formula>
    </cfRule>
  </conditionalFormatting>
  <conditionalFormatting sqref="BC58">
    <cfRule type="cellIs" dxfId="3132" priority="3133" stopIfTrue="1" operator="lessThan">
      <formula>$C$4</formula>
    </cfRule>
  </conditionalFormatting>
  <conditionalFormatting sqref="BC59">
    <cfRule type="cellIs" dxfId="3133" priority="3134" stopIfTrue="1" operator="lessThan">
      <formula>$C$4</formula>
    </cfRule>
  </conditionalFormatting>
  <conditionalFormatting sqref="BC60">
    <cfRule type="cellIs" dxfId="3134" priority="3135" stopIfTrue="1" operator="lessThan">
      <formula>$C$4</formula>
    </cfRule>
  </conditionalFormatting>
  <conditionalFormatting sqref="BD11">
    <cfRule type="cellIs" dxfId="3135" priority="3136" stopIfTrue="1" operator="lessThan">
      <formula>$C$4</formula>
    </cfRule>
  </conditionalFormatting>
  <conditionalFormatting sqref="BD12">
    <cfRule type="cellIs" dxfId="3136" priority="3137" stopIfTrue="1" operator="lessThan">
      <formula>$C$4</formula>
    </cfRule>
  </conditionalFormatting>
  <conditionalFormatting sqref="BD13">
    <cfRule type="cellIs" dxfId="3137" priority="3138" stopIfTrue="1" operator="lessThan">
      <formula>$C$4</formula>
    </cfRule>
  </conditionalFormatting>
  <conditionalFormatting sqref="BD14">
    <cfRule type="cellIs" dxfId="3138" priority="3139" stopIfTrue="1" operator="lessThan">
      <formula>$C$4</formula>
    </cfRule>
  </conditionalFormatting>
  <conditionalFormatting sqref="BD15">
    <cfRule type="cellIs" dxfId="3139" priority="3140" stopIfTrue="1" operator="lessThan">
      <formula>$C$4</formula>
    </cfRule>
  </conditionalFormatting>
  <conditionalFormatting sqref="BD16">
    <cfRule type="cellIs" dxfId="3140" priority="3141" stopIfTrue="1" operator="lessThan">
      <formula>$C$4</formula>
    </cfRule>
  </conditionalFormatting>
  <conditionalFormatting sqref="BD17">
    <cfRule type="cellIs" dxfId="3141" priority="3142" stopIfTrue="1" operator="lessThan">
      <formula>$C$4</formula>
    </cfRule>
  </conditionalFormatting>
  <conditionalFormatting sqref="BD18">
    <cfRule type="cellIs" dxfId="3142" priority="3143" stopIfTrue="1" operator="lessThan">
      <formula>$C$4</formula>
    </cfRule>
  </conditionalFormatting>
  <conditionalFormatting sqref="BD19">
    <cfRule type="cellIs" dxfId="3143" priority="3144" stopIfTrue="1" operator="lessThan">
      <formula>$C$4</formula>
    </cfRule>
  </conditionalFormatting>
  <conditionalFormatting sqref="BD20">
    <cfRule type="cellIs" dxfId="3144" priority="3145" stopIfTrue="1" operator="lessThan">
      <formula>$C$4</formula>
    </cfRule>
  </conditionalFormatting>
  <conditionalFormatting sqref="BD21">
    <cfRule type="cellIs" dxfId="3145" priority="3146" stopIfTrue="1" operator="lessThan">
      <formula>$C$4</formula>
    </cfRule>
  </conditionalFormatting>
  <conditionalFormatting sqref="BD22">
    <cfRule type="cellIs" dxfId="3146" priority="3147" stopIfTrue="1" operator="lessThan">
      <formula>$C$4</formula>
    </cfRule>
  </conditionalFormatting>
  <conditionalFormatting sqref="BD23">
    <cfRule type="cellIs" dxfId="3147" priority="3148" stopIfTrue="1" operator="lessThan">
      <formula>$C$4</formula>
    </cfRule>
  </conditionalFormatting>
  <conditionalFormatting sqref="BD24">
    <cfRule type="cellIs" dxfId="3148" priority="3149" stopIfTrue="1" operator="lessThan">
      <formula>$C$4</formula>
    </cfRule>
  </conditionalFormatting>
  <conditionalFormatting sqref="BD25">
    <cfRule type="cellIs" dxfId="3149" priority="3150" stopIfTrue="1" operator="lessThan">
      <formula>$C$4</formula>
    </cfRule>
  </conditionalFormatting>
  <conditionalFormatting sqref="BD26">
    <cfRule type="cellIs" dxfId="3150" priority="3151" stopIfTrue="1" operator="lessThan">
      <formula>$C$4</formula>
    </cfRule>
  </conditionalFormatting>
  <conditionalFormatting sqref="BD27">
    <cfRule type="cellIs" dxfId="3151" priority="3152" stopIfTrue="1" operator="lessThan">
      <formula>$C$4</formula>
    </cfRule>
  </conditionalFormatting>
  <conditionalFormatting sqref="BD28">
    <cfRule type="cellIs" dxfId="3152" priority="3153" stopIfTrue="1" operator="lessThan">
      <formula>$C$4</formula>
    </cfRule>
  </conditionalFormatting>
  <conditionalFormatting sqref="BD29">
    <cfRule type="cellIs" dxfId="3153" priority="3154" stopIfTrue="1" operator="lessThan">
      <formula>$C$4</formula>
    </cfRule>
  </conditionalFormatting>
  <conditionalFormatting sqref="BD30">
    <cfRule type="cellIs" dxfId="3154" priority="3155" stopIfTrue="1" operator="lessThan">
      <formula>$C$4</formula>
    </cfRule>
  </conditionalFormatting>
  <conditionalFormatting sqref="BD31">
    <cfRule type="cellIs" dxfId="3155" priority="3156" stopIfTrue="1" operator="lessThan">
      <formula>$C$4</formula>
    </cfRule>
  </conditionalFormatting>
  <conditionalFormatting sqref="BD32">
    <cfRule type="cellIs" dxfId="3156" priority="3157" stopIfTrue="1" operator="lessThan">
      <formula>$C$4</formula>
    </cfRule>
  </conditionalFormatting>
  <conditionalFormatting sqref="BD33">
    <cfRule type="cellIs" dxfId="3157" priority="3158" stopIfTrue="1" operator="lessThan">
      <formula>$C$4</formula>
    </cfRule>
  </conditionalFormatting>
  <conditionalFormatting sqref="BD34">
    <cfRule type="cellIs" dxfId="3158" priority="3159" stopIfTrue="1" operator="lessThan">
      <formula>$C$4</formula>
    </cfRule>
  </conditionalFormatting>
  <conditionalFormatting sqref="BD35">
    <cfRule type="cellIs" dxfId="3159" priority="3160" stopIfTrue="1" operator="lessThan">
      <formula>$C$4</formula>
    </cfRule>
  </conditionalFormatting>
  <conditionalFormatting sqref="BD36">
    <cfRule type="cellIs" dxfId="3160" priority="3161" stopIfTrue="1" operator="lessThan">
      <formula>$C$4</formula>
    </cfRule>
  </conditionalFormatting>
  <conditionalFormatting sqref="BD37">
    <cfRule type="cellIs" dxfId="3161" priority="3162" stopIfTrue="1" operator="lessThan">
      <formula>$C$4</formula>
    </cfRule>
  </conditionalFormatting>
  <conditionalFormatting sqref="BD38">
    <cfRule type="cellIs" dxfId="3162" priority="3163" stopIfTrue="1" operator="lessThan">
      <formula>$C$4</formula>
    </cfRule>
  </conditionalFormatting>
  <conditionalFormatting sqref="BD39">
    <cfRule type="cellIs" dxfId="3163" priority="3164" stopIfTrue="1" operator="lessThan">
      <formula>$C$4</formula>
    </cfRule>
  </conditionalFormatting>
  <conditionalFormatting sqref="BD40">
    <cfRule type="cellIs" dxfId="3164" priority="3165" stopIfTrue="1" operator="lessThan">
      <formula>$C$4</formula>
    </cfRule>
  </conditionalFormatting>
  <conditionalFormatting sqref="BD41">
    <cfRule type="cellIs" dxfId="3165" priority="3166" stopIfTrue="1" operator="lessThan">
      <formula>$C$4</formula>
    </cfRule>
  </conditionalFormatting>
  <conditionalFormatting sqref="BD42">
    <cfRule type="cellIs" dxfId="3166" priority="3167" stopIfTrue="1" operator="lessThan">
      <formula>$C$4</formula>
    </cfRule>
  </conditionalFormatting>
  <conditionalFormatting sqref="BD43">
    <cfRule type="cellIs" dxfId="3167" priority="3168" stopIfTrue="1" operator="lessThan">
      <formula>$C$4</formula>
    </cfRule>
  </conditionalFormatting>
  <conditionalFormatting sqref="BD44">
    <cfRule type="cellIs" dxfId="3168" priority="3169" stopIfTrue="1" operator="lessThan">
      <formula>$C$4</formula>
    </cfRule>
  </conditionalFormatting>
  <conditionalFormatting sqref="BD45">
    <cfRule type="cellIs" dxfId="3169" priority="3170" stopIfTrue="1" operator="lessThan">
      <formula>$C$4</formula>
    </cfRule>
  </conditionalFormatting>
  <conditionalFormatting sqref="BD46">
    <cfRule type="cellIs" dxfId="3170" priority="3171" stopIfTrue="1" operator="lessThan">
      <formula>$C$4</formula>
    </cfRule>
  </conditionalFormatting>
  <conditionalFormatting sqref="BD47">
    <cfRule type="cellIs" dxfId="3171" priority="3172" stopIfTrue="1" operator="lessThan">
      <formula>$C$4</formula>
    </cfRule>
  </conditionalFormatting>
  <conditionalFormatting sqref="BD48">
    <cfRule type="cellIs" dxfId="3172" priority="3173" stopIfTrue="1" operator="lessThan">
      <formula>$C$4</formula>
    </cfRule>
  </conditionalFormatting>
  <conditionalFormatting sqref="BD49">
    <cfRule type="cellIs" dxfId="3173" priority="3174" stopIfTrue="1" operator="lessThan">
      <formula>$C$4</formula>
    </cfRule>
  </conditionalFormatting>
  <conditionalFormatting sqref="BD50">
    <cfRule type="cellIs" dxfId="3174" priority="3175" stopIfTrue="1" operator="lessThan">
      <formula>$C$4</formula>
    </cfRule>
  </conditionalFormatting>
  <conditionalFormatting sqref="BD51">
    <cfRule type="cellIs" dxfId="3175" priority="3176" stopIfTrue="1" operator="lessThan">
      <formula>$C$4</formula>
    </cfRule>
  </conditionalFormatting>
  <conditionalFormatting sqref="BD52">
    <cfRule type="cellIs" dxfId="3176" priority="3177" stopIfTrue="1" operator="lessThan">
      <formula>$C$4</formula>
    </cfRule>
  </conditionalFormatting>
  <conditionalFormatting sqref="BD53">
    <cfRule type="cellIs" dxfId="3177" priority="3178" stopIfTrue="1" operator="lessThan">
      <formula>$C$4</formula>
    </cfRule>
  </conditionalFormatting>
  <conditionalFormatting sqref="BD54">
    <cfRule type="cellIs" dxfId="3178" priority="3179" stopIfTrue="1" operator="lessThan">
      <formula>$C$4</formula>
    </cfRule>
  </conditionalFormatting>
  <conditionalFormatting sqref="BD55">
    <cfRule type="cellIs" dxfId="3179" priority="3180" stopIfTrue="1" operator="lessThan">
      <formula>$C$4</formula>
    </cfRule>
  </conditionalFormatting>
  <conditionalFormatting sqref="BD56">
    <cfRule type="cellIs" dxfId="3180" priority="3181" stopIfTrue="1" operator="lessThan">
      <formula>$C$4</formula>
    </cfRule>
  </conditionalFormatting>
  <conditionalFormatting sqref="BD57">
    <cfRule type="cellIs" dxfId="3181" priority="3182" stopIfTrue="1" operator="lessThan">
      <formula>$C$4</formula>
    </cfRule>
  </conditionalFormatting>
  <conditionalFormatting sqref="BD58">
    <cfRule type="cellIs" dxfId="3182" priority="3183" stopIfTrue="1" operator="lessThan">
      <formula>$C$4</formula>
    </cfRule>
  </conditionalFormatting>
  <conditionalFormatting sqref="BD59">
    <cfRule type="cellIs" dxfId="3183" priority="3184" stopIfTrue="1" operator="lessThan">
      <formula>$C$4</formula>
    </cfRule>
  </conditionalFormatting>
  <conditionalFormatting sqref="BD60">
    <cfRule type="cellIs" dxfId="3184" priority="3185" stopIfTrue="1" operator="lessThan">
      <formula>$C$4</formula>
    </cfRule>
  </conditionalFormatting>
  <conditionalFormatting sqref="BE11">
    <cfRule type="cellIs" dxfId="3185" priority="3186" stopIfTrue="1" operator="lessThan">
      <formula>$C$4</formula>
    </cfRule>
  </conditionalFormatting>
  <conditionalFormatting sqref="BE12">
    <cfRule type="cellIs" dxfId="3186" priority="3187" stopIfTrue="1" operator="lessThan">
      <formula>$C$4</formula>
    </cfRule>
  </conditionalFormatting>
  <conditionalFormatting sqref="BE13">
    <cfRule type="cellIs" dxfId="3187" priority="3188" stopIfTrue="1" operator="lessThan">
      <formula>$C$4</formula>
    </cfRule>
  </conditionalFormatting>
  <conditionalFormatting sqref="BE14">
    <cfRule type="cellIs" dxfId="3188" priority="3189" stopIfTrue="1" operator="lessThan">
      <formula>$C$4</formula>
    </cfRule>
  </conditionalFormatting>
  <conditionalFormatting sqref="BE15">
    <cfRule type="cellIs" dxfId="3189" priority="3190" stopIfTrue="1" operator="lessThan">
      <formula>$C$4</formula>
    </cfRule>
  </conditionalFormatting>
  <conditionalFormatting sqref="BE16">
    <cfRule type="cellIs" dxfId="3190" priority="3191" stopIfTrue="1" operator="lessThan">
      <formula>$C$4</formula>
    </cfRule>
  </conditionalFormatting>
  <conditionalFormatting sqref="BE17">
    <cfRule type="cellIs" dxfId="3191" priority="3192" stopIfTrue="1" operator="lessThan">
      <formula>$C$4</formula>
    </cfRule>
  </conditionalFormatting>
  <conditionalFormatting sqref="BE18">
    <cfRule type="cellIs" dxfId="3192" priority="3193" stopIfTrue="1" operator="lessThan">
      <formula>$C$4</formula>
    </cfRule>
  </conditionalFormatting>
  <conditionalFormatting sqref="BE19">
    <cfRule type="cellIs" dxfId="3193" priority="3194" stopIfTrue="1" operator="lessThan">
      <formula>$C$4</formula>
    </cfRule>
  </conditionalFormatting>
  <conditionalFormatting sqref="BE20">
    <cfRule type="cellIs" dxfId="3194" priority="3195" stopIfTrue="1" operator="lessThan">
      <formula>$C$4</formula>
    </cfRule>
  </conditionalFormatting>
  <conditionalFormatting sqref="BE21">
    <cfRule type="cellIs" dxfId="3195" priority="3196" stopIfTrue="1" operator="lessThan">
      <formula>$C$4</formula>
    </cfRule>
  </conditionalFormatting>
  <conditionalFormatting sqref="BE22">
    <cfRule type="cellIs" dxfId="3196" priority="3197" stopIfTrue="1" operator="lessThan">
      <formula>$C$4</formula>
    </cfRule>
  </conditionalFormatting>
  <conditionalFormatting sqref="BE23">
    <cfRule type="cellIs" dxfId="3197" priority="3198" stopIfTrue="1" operator="lessThan">
      <formula>$C$4</formula>
    </cfRule>
  </conditionalFormatting>
  <conditionalFormatting sqref="BE24">
    <cfRule type="cellIs" dxfId="3198" priority="3199" stopIfTrue="1" operator="lessThan">
      <formula>$C$4</formula>
    </cfRule>
  </conditionalFormatting>
  <conditionalFormatting sqref="BE25">
    <cfRule type="cellIs" dxfId="3199" priority="3200" stopIfTrue="1" operator="lessThan">
      <formula>$C$4</formula>
    </cfRule>
  </conditionalFormatting>
  <conditionalFormatting sqref="BE26">
    <cfRule type="cellIs" dxfId="3200" priority="3201" stopIfTrue="1" operator="lessThan">
      <formula>$C$4</formula>
    </cfRule>
  </conditionalFormatting>
  <conditionalFormatting sqref="BE27">
    <cfRule type="cellIs" dxfId="3201" priority="3202" stopIfTrue="1" operator="lessThan">
      <formula>$C$4</formula>
    </cfRule>
  </conditionalFormatting>
  <conditionalFormatting sqref="BE28">
    <cfRule type="cellIs" dxfId="3202" priority="3203" stopIfTrue="1" operator="lessThan">
      <formula>$C$4</formula>
    </cfRule>
  </conditionalFormatting>
  <conditionalFormatting sqref="BE29">
    <cfRule type="cellIs" dxfId="3203" priority="3204" stopIfTrue="1" operator="lessThan">
      <formula>$C$4</formula>
    </cfRule>
  </conditionalFormatting>
  <conditionalFormatting sqref="BE30">
    <cfRule type="cellIs" dxfId="3204" priority="3205" stopIfTrue="1" operator="lessThan">
      <formula>$C$4</formula>
    </cfRule>
  </conditionalFormatting>
  <conditionalFormatting sqref="BE31">
    <cfRule type="cellIs" dxfId="3205" priority="3206" stopIfTrue="1" operator="lessThan">
      <formula>$C$4</formula>
    </cfRule>
  </conditionalFormatting>
  <conditionalFormatting sqref="BE32">
    <cfRule type="cellIs" dxfId="3206" priority="3207" stopIfTrue="1" operator="lessThan">
      <formula>$C$4</formula>
    </cfRule>
  </conditionalFormatting>
  <conditionalFormatting sqref="BE33">
    <cfRule type="cellIs" dxfId="3207" priority="3208" stopIfTrue="1" operator="lessThan">
      <formula>$C$4</formula>
    </cfRule>
  </conditionalFormatting>
  <conditionalFormatting sqref="BE34">
    <cfRule type="cellIs" dxfId="3208" priority="3209" stopIfTrue="1" operator="lessThan">
      <formula>$C$4</formula>
    </cfRule>
  </conditionalFormatting>
  <conditionalFormatting sqref="BE35">
    <cfRule type="cellIs" dxfId="3209" priority="3210" stopIfTrue="1" operator="lessThan">
      <formula>$C$4</formula>
    </cfRule>
  </conditionalFormatting>
  <conditionalFormatting sqref="BE36">
    <cfRule type="cellIs" dxfId="3210" priority="3211" stopIfTrue="1" operator="lessThan">
      <formula>$C$4</formula>
    </cfRule>
  </conditionalFormatting>
  <conditionalFormatting sqref="BE37">
    <cfRule type="cellIs" dxfId="3211" priority="3212" stopIfTrue="1" operator="lessThan">
      <formula>$C$4</formula>
    </cfRule>
  </conditionalFormatting>
  <conditionalFormatting sqref="BE38">
    <cfRule type="cellIs" dxfId="3212" priority="3213" stopIfTrue="1" operator="lessThan">
      <formula>$C$4</formula>
    </cfRule>
  </conditionalFormatting>
  <conditionalFormatting sqref="BE39">
    <cfRule type="cellIs" dxfId="3213" priority="3214" stopIfTrue="1" operator="lessThan">
      <formula>$C$4</formula>
    </cfRule>
  </conditionalFormatting>
  <conditionalFormatting sqref="BE40">
    <cfRule type="cellIs" dxfId="3214" priority="3215" stopIfTrue="1" operator="lessThan">
      <formula>$C$4</formula>
    </cfRule>
  </conditionalFormatting>
  <conditionalFormatting sqref="BE41">
    <cfRule type="cellIs" dxfId="3215" priority="3216" stopIfTrue="1" operator="lessThan">
      <formula>$C$4</formula>
    </cfRule>
  </conditionalFormatting>
  <conditionalFormatting sqref="BE42">
    <cfRule type="cellIs" dxfId="3216" priority="3217" stopIfTrue="1" operator="lessThan">
      <formula>$C$4</formula>
    </cfRule>
  </conditionalFormatting>
  <conditionalFormatting sqref="BE43">
    <cfRule type="cellIs" dxfId="3217" priority="3218" stopIfTrue="1" operator="lessThan">
      <formula>$C$4</formula>
    </cfRule>
  </conditionalFormatting>
  <conditionalFormatting sqref="BE44">
    <cfRule type="cellIs" dxfId="3218" priority="3219" stopIfTrue="1" operator="lessThan">
      <formula>$C$4</formula>
    </cfRule>
  </conditionalFormatting>
  <conditionalFormatting sqref="BE45">
    <cfRule type="cellIs" dxfId="3219" priority="3220" stopIfTrue="1" operator="lessThan">
      <formula>$C$4</formula>
    </cfRule>
  </conditionalFormatting>
  <conditionalFormatting sqref="BE46">
    <cfRule type="cellIs" dxfId="3220" priority="3221" stopIfTrue="1" operator="lessThan">
      <formula>$C$4</formula>
    </cfRule>
  </conditionalFormatting>
  <conditionalFormatting sqref="BE47">
    <cfRule type="cellIs" dxfId="3221" priority="3222" stopIfTrue="1" operator="lessThan">
      <formula>$C$4</formula>
    </cfRule>
  </conditionalFormatting>
  <conditionalFormatting sqref="BE48">
    <cfRule type="cellIs" dxfId="3222" priority="3223" stopIfTrue="1" operator="lessThan">
      <formula>$C$4</formula>
    </cfRule>
  </conditionalFormatting>
  <conditionalFormatting sqref="BE49">
    <cfRule type="cellIs" dxfId="3223" priority="3224" stopIfTrue="1" operator="lessThan">
      <formula>$C$4</formula>
    </cfRule>
  </conditionalFormatting>
  <conditionalFormatting sqref="BE50">
    <cfRule type="cellIs" dxfId="3224" priority="3225" stopIfTrue="1" operator="lessThan">
      <formula>$C$4</formula>
    </cfRule>
  </conditionalFormatting>
  <conditionalFormatting sqref="BE51">
    <cfRule type="cellIs" dxfId="3225" priority="3226" stopIfTrue="1" operator="lessThan">
      <formula>$C$4</formula>
    </cfRule>
  </conditionalFormatting>
  <conditionalFormatting sqref="BE52">
    <cfRule type="cellIs" dxfId="3226" priority="3227" stopIfTrue="1" operator="lessThan">
      <formula>$C$4</formula>
    </cfRule>
  </conditionalFormatting>
  <conditionalFormatting sqref="BE53">
    <cfRule type="cellIs" dxfId="3227" priority="3228" stopIfTrue="1" operator="lessThan">
      <formula>$C$4</formula>
    </cfRule>
  </conditionalFormatting>
  <conditionalFormatting sqref="BE54">
    <cfRule type="cellIs" dxfId="3228" priority="3229" stopIfTrue="1" operator="lessThan">
      <formula>$C$4</formula>
    </cfRule>
  </conditionalFormatting>
  <conditionalFormatting sqref="BE55">
    <cfRule type="cellIs" dxfId="3229" priority="3230" stopIfTrue="1" operator="lessThan">
      <formula>$C$4</formula>
    </cfRule>
  </conditionalFormatting>
  <conditionalFormatting sqref="BE56">
    <cfRule type="cellIs" dxfId="3230" priority="3231" stopIfTrue="1" operator="lessThan">
      <formula>$C$4</formula>
    </cfRule>
  </conditionalFormatting>
  <conditionalFormatting sqref="BE57">
    <cfRule type="cellIs" dxfId="3231" priority="3232" stopIfTrue="1" operator="lessThan">
      <formula>$C$4</formula>
    </cfRule>
  </conditionalFormatting>
  <conditionalFormatting sqref="BE58">
    <cfRule type="cellIs" dxfId="3232" priority="3233" stopIfTrue="1" operator="lessThan">
      <formula>$C$4</formula>
    </cfRule>
  </conditionalFormatting>
  <conditionalFormatting sqref="BE59">
    <cfRule type="cellIs" dxfId="3233" priority="3234" stopIfTrue="1" operator="lessThan">
      <formula>$C$4</formula>
    </cfRule>
  </conditionalFormatting>
  <conditionalFormatting sqref="BE60">
    <cfRule type="cellIs" dxfId="3234" priority="3235" stopIfTrue="1" operator="lessThan">
      <formula>$C$4</formula>
    </cfRule>
  </conditionalFormatting>
  <conditionalFormatting sqref="BF11">
    <cfRule type="cellIs" dxfId="3235" priority="3236" stopIfTrue="1" operator="lessThan">
      <formula>$C$4</formula>
    </cfRule>
  </conditionalFormatting>
  <conditionalFormatting sqref="BF12">
    <cfRule type="cellIs" dxfId="3236" priority="3237" stopIfTrue="1" operator="lessThan">
      <formula>$C$4</formula>
    </cfRule>
  </conditionalFormatting>
  <conditionalFormatting sqref="BF13">
    <cfRule type="cellIs" dxfId="3237" priority="3238" stopIfTrue="1" operator="lessThan">
      <formula>$C$4</formula>
    </cfRule>
  </conditionalFormatting>
  <conditionalFormatting sqref="BF14">
    <cfRule type="cellIs" dxfId="3238" priority="3239" stopIfTrue="1" operator="lessThan">
      <formula>$C$4</formula>
    </cfRule>
  </conditionalFormatting>
  <conditionalFormatting sqref="BF15">
    <cfRule type="cellIs" dxfId="3239" priority="3240" stopIfTrue="1" operator="lessThan">
      <formula>$C$4</formula>
    </cfRule>
  </conditionalFormatting>
  <conditionalFormatting sqref="BF16">
    <cfRule type="cellIs" dxfId="3240" priority="3241" stopIfTrue="1" operator="lessThan">
      <formula>$C$4</formula>
    </cfRule>
  </conditionalFormatting>
  <conditionalFormatting sqref="BF17">
    <cfRule type="cellIs" dxfId="3241" priority="3242" stopIfTrue="1" operator="lessThan">
      <formula>$C$4</formula>
    </cfRule>
  </conditionalFormatting>
  <conditionalFormatting sqref="BF18">
    <cfRule type="cellIs" dxfId="3242" priority="3243" stopIfTrue="1" operator="lessThan">
      <formula>$C$4</formula>
    </cfRule>
  </conditionalFormatting>
  <conditionalFormatting sqref="BF19">
    <cfRule type="cellIs" dxfId="3243" priority="3244" stopIfTrue="1" operator="lessThan">
      <formula>$C$4</formula>
    </cfRule>
  </conditionalFormatting>
  <conditionalFormatting sqref="BF20">
    <cfRule type="cellIs" dxfId="3244" priority="3245" stopIfTrue="1" operator="lessThan">
      <formula>$C$4</formula>
    </cfRule>
  </conditionalFormatting>
  <conditionalFormatting sqref="BF21">
    <cfRule type="cellIs" dxfId="3245" priority="3246" stopIfTrue="1" operator="lessThan">
      <formula>$C$4</formula>
    </cfRule>
  </conditionalFormatting>
  <conditionalFormatting sqref="BF22">
    <cfRule type="cellIs" dxfId="3246" priority="3247" stopIfTrue="1" operator="lessThan">
      <formula>$C$4</formula>
    </cfRule>
  </conditionalFormatting>
  <conditionalFormatting sqref="BF23">
    <cfRule type="cellIs" dxfId="3247" priority="3248" stopIfTrue="1" operator="lessThan">
      <formula>$C$4</formula>
    </cfRule>
  </conditionalFormatting>
  <conditionalFormatting sqref="BF24">
    <cfRule type="cellIs" dxfId="3248" priority="3249" stopIfTrue="1" operator="lessThan">
      <formula>$C$4</formula>
    </cfRule>
  </conditionalFormatting>
  <conditionalFormatting sqref="BF25">
    <cfRule type="cellIs" dxfId="3249" priority="3250" stopIfTrue="1" operator="lessThan">
      <formula>$C$4</formula>
    </cfRule>
  </conditionalFormatting>
  <conditionalFormatting sqref="BF26">
    <cfRule type="cellIs" dxfId="3250" priority="3251" stopIfTrue="1" operator="lessThan">
      <formula>$C$4</formula>
    </cfRule>
  </conditionalFormatting>
  <conditionalFormatting sqref="BF27">
    <cfRule type="cellIs" dxfId="3251" priority="3252" stopIfTrue="1" operator="lessThan">
      <formula>$C$4</formula>
    </cfRule>
  </conditionalFormatting>
  <conditionalFormatting sqref="BF28">
    <cfRule type="cellIs" dxfId="3252" priority="3253" stopIfTrue="1" operator="lessThan">
      <formula>$C$4</formula>
    </cfRule>
  </conditionalFormatting>
  <conditionalFormatting sqref="BF29">
    <cfRule type="cellIs" dxfId="3253" priority="3254" stopIfTrue="1" operator="lessThan">
      <formula>$C$4</formula>
    </cfRule>
  </conditionalFormatting>
  <conditionalFormatting sqref="BF30">
    <cfRule type="cellIs" dxfId="3254" priority="3255" stopIfTrue="1" operator="lessThan">
      <formula>$C$4</formula>
    </cfRule>
  </conditionalFormatting>
  <conditionalFormatting sqref="BF31">
    <cfRule type="cellIs" dxfId="3255" priority="3256" stopIfTrue="1" operator="lessThan">
      <formula>$C$4</formula>
    </cfRule>
  </conditionalFormatting>
  <conditionalFormatting sqref="BF32">
    <cfRule type="cellIs" dxfId="3256" priority="3257" stopIfTrue="1" operator="lessThan">
      <formula>$C$4</formula>
    </cfRule>
  </conditionalFormatting>
  <conditionalFormatting sqref="BF33">
    <cfRule type="cellIs" dxfId="3257" priority="3258" stopIfTrue="1" operator="lessThan">
      <formula>$C$4</formula>
    </cfRule>
  </conditionalFormatting>
  <conditionalFormatting sqref="BF34">
    <cfRule type="cellIs" dxfId="3258" priority="3259" stopIfTrue="1" operator="lessThan">
      <formula>$C$4</formula>
    </cfRule>
  </conditionalFormatting>
  <conditionalFormatting sqref="BF35">
    <cfRule type="cellIs" dxfId="3259" priority="3260" stopIfTrue="1" operator="lessThan">
      <formula>$C$4</formula>
    </cfRule>
  </conditionalFormatting>
  <conditionalFormatting sqref="BF36">
    <cfRule type="cellIs" dxfId="3260" priority="3261" stopIfTrue="1" operator="lessThan">
      <formula>$C$4</formula>
    </cfRule>
  </conditionalFormatting>
  <conditionalFormatting sqref="BF37">
    <cfRule type="cellIs" dxfId="3261" priority="3262" stopIfTrue="1" operator="lessThan">
      <formula>$C$4</formula>
    </cfRule>
  </conditionalFormatting>
  <conditionalFormatting sqref="BF38">
    <cfRule type="cellIs" dxfId="3262" priority="3263" stopIfTrue="1" operator="lessThan">
      <formula>$C$4</formula>
    </cfRule>
  </conditionalFormatting>
  <conditionalFormatting sqref="BF39">
    <cfRule type="cellIs" dxfId="3263" priority="3264" stopIfTrue="1" operator="lessThan">
      <formula>$C$4</formula>
    </cfRule>
  </conditionalFormatting>
  <conditionalFormatting sqref="BF40">
    <cfRule type="cellIs" dxfId="3264" priority="3265" stopIfTrue="1" operator="lessThan">
      <formula>$C$4</formula>
    </cfRule>
  </conditionalFormatting>
  <conditionalFormatting sqref="BF41">
    <cfRule type="cellIs" dxfId="3265" priority="3266" stopIfTrue="1" operator="lessThan">
      <formula>$C$4</formula>
    </cfRule>
  </conditionalFormatting>
  <conditionalFormatting sqref="BF42">
    <cfRule type="cellIs" dxfId="3266" priority="3267" stopIfTrue="1" operator="lessThan">
      <formula>$C$4</formula>
    </cfRule>
  </conditionalFormatting>
  <conditionalFormatting sqref="BF43">
    <cfRule type="cellIs" dxfId="3267" priority="3268" stopIfTrue="1" operator="lessThan">
      <formula>$C$4</formula>
    </cfRule>
  </conditionalFormatting>
  <conditionalFormatting sqref="BF44">
    <cfRule type="cellIs" dxfId="3268" priority="3269" stopIfTrue="1" operator="lessThan">
      <formula>$C$4</formula>
    </cfRule>
  </conditionalFormatting>
  <conditionalFormatting sqref="BF45">
    <cfRule type="cellIs" dxfId="3269" priority="3270" stopIfTrue="1" operator="lessThan">
      <formula>$C$4</formula>
    </cfRule>
  </conditionalFormatting>
  <conditionalFormatting sqref="BF46">
    <cfRule type="cellIs" dxfId="3270" priority="3271" stopIfTrue="1" operator="lessThan">
      <formula>$C$4</formula>
    </cfRule>
  </conditionalFormatting>
  <conditionalFormatting sqref="BF47">
    <cfRule type="cellIs" dxfId="3271" priority="3272" stopIfTrue="1" operator="lessThan">
      <formula>$C$4</formula>
    </cfRule>
  </conditionalFormatting>
  <conditionalFormatting sqref="BF48">
    <cfRule type="cellIs" dxfId="3272" priority="3273" stopIfTrue="1" operator="lessThan">
      <formula>$C$4</formula>
    </cfRule>
  </conditionalFormatting>
  <conditionalFormatting sqref="BF49">
    <cfRule type="cellIs" dxfId="3273" priority="3274" stopIfTrue="1" operator="lessThan">
      <formula>$C$4</formula>
    </cfRule>
  </conditionalFormatting>
  <conditionalFormatting sqref="BF50">
    <cfRule type="cellIs" dxfId="3274" priority="3275" stopIfTrue="1" operator="lessThan">
      <formula>$C$4</formula>
    </cfRule>
  </conditionalFormatting>
  <conditionalFormatting sqref="BF51">
    <cfRule type="cellIs" dxfId="3275" priority="3276" stopIfTrue="1" operator="lessThan">
      <formula>$C$4</formula>
    </cfRule>
  </conditionalFormatting>
  <conditionalFormatting sqref="BF52">
    <cfRule type="cellIs" dxfId="3276" priority="3277" stopIfTrue="1" operator="lessThan">
      <formula>$C$4</formula>
    </cfRule>
  </conditionalFormatting>
  <conditionalFormatting sqref="BF53">
    <cfRule type="cellIs" dxfId="3277" priority="3278" stopIfTrue="1" operator="lessThan">
      <formula>$C$4</formula>
    </cfRule>
  </conditionalFormatting>
  <conditionalFormatting sqref="BF54">
    <cfRule type="cellIs" dxfId="3278" priority="3279" stopIfTrue="1" operator="lessThan">
      <formula>$C$4</formula>
    </cfRule>
  </conditionalFormatting>
  <conditionalFormatting sqref="BF55">
    <cfRule type="cellIs" dxfId="3279" priority="3280" stopIfTrue="1" operator="lessThan">
      <formula>$C$4</formula>
    </cfRule>
  </conditionalFormatting>
  <conditionalFormatting sqref="BF56">
    <cfRule type="cellIs" dxfId="3280" priority="3281" stopIfTrue="1" operator="lessThan">
      <formula>$C$4</formula>
    </cfRule>
  </conditionalFormatting>
  <conditionalFormatting sqref="BF57">
    <cfRule type="cellIs" dxfId="3281" priority="3282" stopIfTrue="1" operator="lessThan">
      <formula>$C$4</formula>
    </cfRule>
  </conditionalFormatting>
  <conditionalFormatting sqref="BF58">
    <cfRule type="cellIs" dxfId="3282" priority="3283" stopIfTrue="1" operator="lessThan">
      <formula>$C$4</formula>
    </cfRule>
  </conditionalFormatting>
  <conditionalFormatting sqref="BF59">
    <cfRule type="cellIs" dxfId="3283" priority="3284" stopIfTrue="1" operator="lessThan">
      <formula>$C$4</formula>
    </cfRule>
  </conditionalFormatting>
  <conditionalFormatting sqref="BF60">
    <cfRule type="cellIs" dxfId="3284" priority="3285" stopIfTrue="1" operator="lessThan">
      <formula>$C$4</formula>
    </cfRule>
  </conditionalFormatting>
  <conditionalFormatting sqref="BG11">
    <cfRule type="cellIs" dxfId="3285" priority="3286" stopIfTrue="1" operator="lessThan">
      <formula>$C$4</formula>
    </cfRule>
  </conditionalFormatting>
  <conditionalFormatting sqref="BG12">
    <cfRule type="cellIs" dxfId="3286" priority="3287" stopIfTrue="1" operator="lessThan">
      <formula>$C$4</formula>
    </cfRule>
  </conditionalFormatting>
  <conditionalFormatting sqref="BG13">
    <cfRule type="cellIs" dxfId="3287" priority="3288" stopIfTrue="1" operator="lessThan">
      <formula>$C$4</formula>
    </cfRule>
  </conditionalFormatting>
  <conditionalFormatting sqref="BG14">
    <cfRule type="cellIs" dxfId="3288" priority="3289" stopIfTrue="1" operator="lessThan">
      <formula>$C$4</formula>
    </cfRule>
  </conditionalFormatting>
  <conditionalFormatting sqref="BG15">
    <cfRule type="cellIs" dxfId="3289" priority="3290" stopIfTrue="1" operator="lessThan">
      <formula>$C$4</formula>
    </cfRule>
  </conditionalFormatting>
  <conditionalFormatting sqref="BG16">
    <cfRule type="cellIs" dxfId="3290" priority="3291" stopIfTrue="1" operator="lessThan">
      <formula>$C$4</formula>
    </cfRule>
  </conditionalFormatting>
  <conditionalFormatting sqref="BG17">
    <cfRule type="cellIs" dxfId="3291" priority="3292" stopIfTrue="1" operator="lessThan">
      <formula>$C$4</formula>
    </cfRule>
  </conditionalFormatting>
  <conditionalFormatting sqref="BG18">
    <cfRule type="cellIs" dxfId="3292" priority="3293" stopIfTrue="1" operator="lessThan">
      <formula>$C$4</formula>
    </cfRule>
  </conditionalFormatting>
  <conditionalFormatting sqref="BG19">
    <cfRule type="cellIs" dxfId="3293" priority="3294" stopIfTrue="1" operator="lessThan">
      <formula>$C$4</formula>
    </cfRule>
  </conditionalFormatting>
  <conditionalFormatting sqref="BG20">
    <cfRule type="cellIs" dxfId="3294" priority="3295" stopIfTrue="1" operator="lessThan">
      <formula>$C$4</formula>
    </cfRule>
  </conditionalFormatting>
  <conditionalFormatting sqref="BG21">
    <cfRule type="cellIs" dxfId="3295" priority="3296" stopIfTrue="1" operator="lessThan">
      <formula>$C$4</formula>
    </cfRule>
  </conditionalFormatting>
  <conditionalFormatting sqref="BG22">
    <cfRule type="cellIs" dxfId="3296" priority="3297" stopIfTrue="1" operator="lessThan">
      <formula>$C$4</formula>
    </cfRule>
  </conditionalFormatting>
  <conditionalFormatting sqref="BG23">
    <cfRule type="cellIs" dxfId="3297" priority="3298" stopIfTrue="1" operator="lessThan">
      <formula>$C$4</formula>
    </cfRule>
  </conditionalFormatting>
  <conditionalFormatting sqref="BG24">
    <cfRule type="cellIs" dxfId="3298" priority="3299" stopIfTrue="1" operator="lessThan">
      <formula>$C$4</formula>
    </cfRule>
  </conditionalFormatting>
  <conditionalFormatting sqref="BG25">
    <cfRule type="cellIs" dxfId="3299" priority="3300" stopIfTrue="1" operator="lessThan">
      <formula>$C$4</formula>
    </cfRule>
  </conditionalFormatting>
  <conditionalFormatting sqref="BG26">
    <cfRule type="cellIs" dxfId="3300" priority="3301" stopIfTrue="1" operator="lessThan">
      <formula>$C$4</formula>
    </cfRule>
  </conditionalFormatting>
  <conditionalFormatting sqref="BG27">
    <cfRule type="cellIs" dxfId="3301" priority="3302" stopIfTrue="1" operator="lessThan">
      <formula>$C$4</formula>
    </cfRule>
  </conditionalFormatting>
  <conditionalFormatting sqref="BG28">
    <cfRule type="cellIs" dxfId="3302" priority="3303" stopIfTrue="1" operator="lessThan">
      <formula>$C$4</formula>
    </cfRule>
  </conditionalFormatting>
  <conditionalFormatting sqref="BG29">
    <cfRule type="cellIs" dxfId="3303" priority="3304" stopIfTrue="1" operator="lessThan">
      <formula>$C$4</formula>
    </cfRule>
  </conditionalFormatting>
  <conditionalFormatting sqref="BG30">
    <cfRule type="cellIs" dxfId="3304" priority="3305" stopIfTrue="1" operator="lessThan">
      <formula>$C$4</formula>
    </cfRule>
  </conditionalFormatting>
  <conditionalFormatting sqref="BG31">
    <cfRule type="cellIs" dxfId="3305" priority="3306" stopIfTrue="1" operator="lessThan">
      <formula>$C$4</formula>
    </cfRule>
  </conditionalFormatting>
  <conditionalFormatting sqref="BG32">
    <cfRule type="cellIs" dxfId="3306" priority="3307" stopIfTrue="1" operator="lessThan">
      <formula>$C$4</formula>
    </cfRule>
  </conditionalFormatting>
  <conditionalFormatting sqref="BG33">
    <cfRule type="cellIs" dxfId="3307" priority="3308" stopIfTrue="1" operator="lessThan">
      <formula>$C$4</formula>
    </cfRule>
  </conditionalFormatting>
  <conditionalFormatting sqref="BG34">
    <cfRule type="cellIs" dxfId="3308" priority="3309" stopIfTrue="1" operator="lessThan">
      <formula>$C$4</formula>
    </cfRule>
  </conditionalFormatting>
  <conditionalFormatting sqref="BG35">
    <cfRule type="cellIs" dxfId="3309" priority="3310" stopIfTrue="1" operator="lessThan">
      <formula>$C$4</formula>
    </cfRule>
  </conditionalFormatting>
  <conditionalFormatting sqref="BG36">
    <cfRule type="cellIs" dxfId="3310" priority="3311" stopIfTrue="1" operator="lessThan">
      <formula>$C$4</formula>
    </cfRule>
  </conditionalFormatting>
  <conditionalFormatting sqref="BG37">
    <cfRule type="cellIs" dxfId="3311" priority="3312" stopIfTrue="1" operator="lessThan">
      <formula>$C$4</formula>
    </cfRule>
  </conditionalFormatting>
  <conditionalFormatting sqref="BG38">
    <cfRule type="cellIs" dxfId="3312" priority="3313" stopIfTrue="1" operator="lessThan">
      <formula>$C$4</formula>
    </cfRule>
  </conditionalFormatting>
  <conditionalFormatting sqref="BG39">
    <cfRule type="cellIs" dxfId="3313" priority="3314" stopIfTrue="1" operator="lessThan">
      <formula>$C$4</formula>
    </cfRule>
  </conditionalFormatting>
  <conditionalFormatting sqref="BG40">
    <cfRule type="cellIs" dxfId="3314" priority="3315" stopIfTrue="1" operator="lessThan">
      <formula>$C$4</formula>
    </cfRule>
  </conditionalFormatting>
  <conditionalFormatting sqref="BG41">
    <cfRule type="cellIs" dxfId="3315" priority="3316" stopIfTrue="1" operator="lessThan">
      <formula>$C$4</formula>
    </cfRule>
  </conditionalFormatting>
  <conditionalFormatting sqref="BG42">
    <cfRule type="cellIs" dxfId="3316" priority="3317" stopIfTrue="1" operator="lessThan">
      <formula>$C$4</formula>
    </cfRule>
  </conditionalFormatting>
  <conditionalFormatting sqref="BG43">
    <cfRule type="cellIs" dxfId="3317" priority="3318" stopIfTrue="1" operator="lessThan">
      <formula>$C$4</formula>
    </cfRule>
  </conditionalFormatting>
  <conditionalFormatting sqref="BG44">
    <cfRule type="cellIs" dxfId="3318" priority="3319" stopIfTrue="1" operator="lessThan">
      <formula>$C$4</formula>
    </cfRule>
  </conditionalFormatting>
  <conditionalFormatting sqref="BG45">
    <cfRule type="cellIs" dxfId="3319" priority="3320" stopIfTrue="1" operator="lessThan">
      <formula>$C$4</formula>
    </cfRule>
  </conditionalFormatting>
  <conditionalFormatting sqref="BG46">
    <cfRule type="cellIs" dxfId="3320" priority="3321" stopIfTrue="1" operator="lessThan">
      <formula>$C$4</formula>
    </cfRule>
  </conditionalFormatting>
  <conditionalFormatting sqref="BG47">
    <cfRule type="cellIs" dxfId="3321" priority="3322" stopIfTrue="1" operator="lessThan">
      <formula>$C$4</formula>
    </cfRule>
  </conditionalFormatting>
  <conditionalFormatting sqref="BG48">
    <cfRule type="cellIs" dxfId="3322" priority="3323" stopIfTrue="1" operator="lessThan">
      <formula>$C$4</formula>
    </cfRule>
  </conditionalFormatting>
  <conditionalFormatting sqref="BG49">
    <cfRule type="cellIs" dxfId="3323" priority="3324" stopIfTrue="1" operator="lessThan">
      <formula>$C$4</formula>
    </cfRule>
  </conditionalFormatting>
  <conditionalFormatting sqref="BG50">
    <cfRule type="cellIs" dxfId="3324" priority="3325" stopIfTrue="1" operator="lessThan">
      <formula>$C$4</formula>
    </cfRule>
  </conditionalFormatting>
  <conditionalFormatting sqref="BG51">
    <cfRule type="cellIs" dxfId="3325" priority="3326" stopIfTrue="1" operator="lessThan">
      <formula>$C$4</formula>
    </cfRule>
  </conditionalFormatting>
  <conditionalFormatting sqref="BG52">
    <cfRule type="cellIs" dxfId="3326" priority="3327" stopIfTrue="1" operator="lessThan">
      <formula>$C$4</formula>
    </cfRule>
  </conditionalFormatting>
  <conditionalFormatting sqref="BG53">
    <cfRule type="cellIs" dxfId="3327" priority="3328" stopIfTrue="1" operator="lessThan">
      <formula>$C$4</formula>
    </cfRule>
  </conditionalFormatting>
  <conditionalFormatting sqref="BG54">
    <cfRule type="cellIs" dxfId="3328" priority="3329" stopIfTrue="1" operator="lessThan">
      <formula>$C$4</formula>
    </cfRule>
  </conditionalFormatting>
  <conditionalFormatting sqref="BG55">
    <cfRule type="cellIs" dxfId="3329" priority="3330" stopIfTrue="1" operator="lessThan">
      <formula>$C$4</formula>
    </cfRule>
  </conditionalFormatting>
  <conditionalFormatting sqref="BG56">
    <cfRule type="cellIs" dxfId="3330" priority="3331" stopIfTrue="1" operator="lessThan">
      <formula>$C$4</formula>
    </cfRule>
  </conditionalFormatting>
  <conditionalFormatting sqref="BG57">
    <cfRule type="cellIs" dxfId="3331" priority="3332" stopIfTrue="1" operator="lessThan">
      <formula>$C$4</formula>
    </cfRule>
  </conditionalFormatting>
  <conditionalFormatting sqref="BG58">
    <cfRule type="cellIs" dxfId="3332" priority="3333" stopIfTrue="1" operator="lessThan">
      <formula>$C$4</formula>
    </cfRule>
  </conditionalFormatting>
  <conditionalFormatting sqref="BG59">
    <cfRule type="cellIs" dxfId="3333" priority="3334" stopIfTrue="1" operator="lessThan">
      <formula>$C$4</formula>
    </cfRule>
  </conditionalFormatting>
  <conditionalFormatting sqref="BG60">
    <cfRule type="cellIs" dxfId="3334" priority="3335" stopIfTrue="1" operator="lessThan">
      <formula>$C$4</formula>
    </cfRule>
  </conditionalFormatting>
  <conditionalFormatting sqref="BH11">
    <cfRule type="cellIs" dxfId="3335" priority="3336" stopIfTrue="1" operator="lessThan">
      <formula>$C$4</formula>
    </cfRule>
  </conditionalFormatting>
  <conditionalFormatting sqref="BH12">
    <cfRule type="cellIs" dxfId="3336" priority="3337" stopIfTrue="1" operator="lessThan">
      <formula>$C$4</formula>
    </cfRule>
  </conditionalFormatting>
  <conditionalFormatting sqref="BH13">
    <cfRule type="cellIs" dxfId="3337" priority="3338" stopIfTrue="1" operator="lessThan">
      <formula>$C$4</formula>
    </cfRule>
  </conditionalFormatting>
  <conditionalFormatting sqref="BH14">
    <cfRule type="cellIs" dxfId="3338" priority="3339" stopIfTrue="1" operator="lessThan">
      <formula>$C$4</formula>
    </cfRule>
  </conditionalFormatting>
  <conditionalFormatting sqref="BH15">
    <cfRule type="cellIs" dxfId="3339" priority="3340" stopIfTrue="1" operator="lessThan">
      <formula>$C$4</formula>
    </cfRule>
  </conditionalFormatting>
  <conditionalFormatting sqref="BH16">
    <cfRule type="cellIs" dxfId="3340" priority="3341" stopIfTrue="1" operator="lessThan">
      <formula>$C$4</formula>
    </cfRule>
  </conditionalFormatting>
  <conditionalFormatting sqref="BH17">
    <cfRule type="cellIs" dxfId="3341" priority="3342" stopIfTrue="1" operator="lessThan">
      <formula>$C$4</formula>
    </cfRule>
  </conditionalFormatting>
  <conditionalFormatting sqref="BH18">
    <cfRule type="cellIs" dxfId="3342" priority="3343" stopIfTrue="1" operator="lessThan">
      <formula>$C$4</formula>
    </cfRule>
  </conditionalFormatting>
  <conditionalFormatting sqref="BH19">
    <cfRule type="cellIs" dxfId="3343" priority="3344" stopIfTrue="1" operator="lessThan">
      <formula>$C$4</formula>
    </cfRule>
  </conditionalFormatting>
  <conditionalFormatting sqref="BH20">
    <cfRule type="cellIs" dxfId="3344" priority="3345" stopIfTrue="1" operator="lessThan">
      <formula>$C$4</formula>
    </cfRule>
  </conditionalFormatting>
  <conditionalFormatting sqref="BH21">
    <cfRule type="cellIs" dxfId="3345" priority="3346" stopIfTrue="1" operator="lessThan">
      <formula>$C$4</formula>
    </cfRule>
  </conditionalFormatting>
  <conditionalFormatting sqref="BH22">
    <cfRule type="cellIs" dxfId="3346" priority="3347" stopIfTrue="1" operator="lessThan">
      <formula>$C$4</formula>
    </cfRule>
  </conditionalFormatting>
  <conditionalFormatting sqref="BH23">
    <cfRule type="cellIs" dxfId="3347" priority="3348" stopIfTrue="1" operator="lessThan">
      <formula>$C$4</formula>
    </cfRule>
  </conditionalFormatting>
  <conditionalFormatting sqref="BH24">
    <cfRule type="cellIs" dxfId="3348" priority="3349" stopIfTrue="1" operator="lessThan">
      <formula>$C$4</formula>
    </cfRule>
  </conditionalFormatting>
  <conditionalFormatting sqref="BH25">
    <cfRule type="cellIs" dxfId="3349" priority="3350" stopIfTrue="1" operator="lessThan">
      <formula>$C$4</formula>
    </cfRule>
  </conditionalFormatting>
  <conditionalFormatting sqref="BH26">
    <cfRule type="cellIs" dxfId="3350" priority="3351" stopIfTrue="1" operator="lessThan">
      <formula>$C$4</formula>
    </cfRule>
  </conditionalFormatting>
  <conditionalFormatting sqref="BH27">
    <cfRule type="cellIs" dxfId="3351" priority="3352" stopIfTrue="1" operator="lessThan">
      <formula>$C$4</formula>
    </cfRule>
  </conditionalFormatting>
  <conditionalFormatting sqref="BH28">
    <cfRule type="cellIs" dxfId="3352" priority="3353" stopIfTrue="1" operator="lessThan">
      <formula>$C$4</formula>
    </cfRule>
  </conditionalFormatting>
  <conditionalFormatting sqref="BH29">
    <cfRule type="cellIs" dxfId="3353" priority="3354" stopIfTrue="1" operator="lessThan">
      <formula>$C$4</formula>
    </cfRule>
  </conditionalFormatting>
  <conditionalFormatting sqref="BH30">
    <cfRule type="cellIs" dxfId="3354" priority="3355" stopIfTrue="1" operator="lessThan">
      <formula>$C$4</formula>
    </cfRule>
  </conditionalFormatting>
  <conditionalFormatting sqref="BH31">
    <cfRule type="cellIs" dxfId="3355" priority="3356" stopIfTrue="1" operator="lessThan">
      <formula>$C$4</formula>
    </cfRule>
  </conditionalFormatting>
  <conditionalFormatting sqref="BH32">
    <cfRule type="cellIs" dxfId="3356" priority="3357" stopIfTrue="1" operator="lessThan">
      <formula>$C$4</formula>
    </cfRule>
  </conditionalFormatting>
  <conditionalFormatting sqref="BH33">
    <cfRule type="cellIs" dxfId="3357" priority="3358" stopIfTrue="1" operator="lessThan">
      <formula>$C$4</formula>
    </cfRule>
  </conditionalFormatting>
  <conditionalFormatting sqref="BH34">
    <cfRule type="cellIs" dxfId="3358" priority="3359" stopIfTrue="1" operator="lessThan">
      <formula>$C$4</formula>
    </cfRule>
  </conditionalFormatting>
  <conditionalFormatting sqref="BH35">
    <cfRule type="cellIs" dxfId="3359" priority="3360" stopIfTrue="1" operator="lessThan">
      <formula>$C$4</formula>
    </cfRule>
  </conditionalFormatting>
  <conditionalFormatting sqref="BH36">
    <cfRule type="cellIs" dxfId="3360" priority="3361" stopIfTrue="1" operator="lessThan">
      <formula>$C$4</formula>
    </cfRule>
  </conditionalFormatting>
  <conditionalFormatting sqref="BH37">
    <cfRule type="cellIs" dxfId="3361" priority="3362" stopIfTrue="1" operator="lessThan">
      <formula>$C$4</formula>
    </cfRule>
  </conditionalFormatting>
  <conditionalFormatting sqref="BH38">
    <cfRule type="cellIs" dxfId="3362" priority="3363" stopIfTrue="1" operator="lessThan">
      <formula>$C$4</formula>
    </cfRule>
  </conditionalFormatting>
  <conditionalFormatting sqref="BH39">
    <cfRule type="cellIs" dxfId="3363" priority="3364" stopIfTrue="1" operator="lessThan">
      <formula>$C$4</formula>
    </cfRule>
  </conditionalFormatting>
  <conditionalFormatting sqref="BH40">
    <cfRule type="cellIs" dxfId="3364" priority="3365" stopIfTrue="1" operator="lessThan">
      <formula>$C$4</formula>
    </cfRule>
  </conditionalFormatting>
  <conditionalFormatting sqref="BH41">
    <cfRule type="cellIs" dxfId="3365" priority="3366" stopIfTrue="1" operator="lessThan">
      <formula>$C$4</formula>
    </cfRule>
  </conditionalFormatting>
  <conditionalFormatting sqref="BH42">
    <cfRule type="cellIs" dxfId="3366" priority="3367" stopIfTrue="1" operator="lessThan">
      <formula>$C$4</formula>
    </cfRule>
  </conditionalFormatting>
  <conditionalFormatting sqref="BH43">
    <cfRule type="cellIs" dxfId="3367" priority="3368" stopIfTrue="1" operator="lessThan">
      <formula>$C$4</formula>
    </cfRule>
  </conditionalFormatting>
  <conditionalFormatting sqref="BH44">
    <cfRule type="cellIs" dxfId="3368" priority="3369" stopIfTrue="1" operator="lessThan">
      <formula>$C$4</formula>
    </cfRule>
  </conditionalFormatting>
  <conditionalFormatting sqref="BH45">
    <cfRule type="cellIs" dxfId="3369" priority="3370" stopIfTrue="1" operator="lessThan">
      <formula>$C$4</formula>
    </cfRule>
  </conditionalFormatting>
  <conditionalFormatting sqref="BH46">
    <cfRule type="cellIs" dxfId="3370" priority="3371" stopIfTrue="1" operator="lessThan">
      <formula>$C$4</formula>
    </cfRule>
  </conditionalFormatting>
  <conditionalFormatting sqref="BH47">
    <cfRule type="cellIs" dxfId="3371" priority="3372" stopIfTrue="1" operator="lessThan">
      <formula>$C$4</formula>
    </cfRule>
  </conditionalFormatting>
  <conditionalFormatting sqref="BH48">
    <cfRule type="cellIs" dxfId="3372" priority="3373" stopIfTrue="1" operator="lessThan">
      <formula>$C$4</formula>
    </cfRule>
  </conditionalFormatting>
  <conditionalFormatting sqref="BH49">
    <cfRule type="cellIs" dxfId="3373" priority="3374" stopIfTrue="1" operator="lessThan">
      <formula>$C$4</formula>
    </cfRule>
  </conditionalFormatting>
  <conditionalFormatting sqref="BH50">
    <cfRule type="cellIs" dxfId="3374" priority="3375" stopIfTrue="1" operator="lessThan">
      <formula>$C$4</formula>
    </cfRule>
  </conditionalFormatting>
  <conditionalFormatting sqref="BH51">
    <cfRule type="cellIs" dxfId="3375" priority="3376" stopIfTrue="1" operator="lessThan">
      <formula>$C$4</formula>
    </cfRule>
  </conditionalFormatting>
  <conditionalFormatting sqref="BH52">
    <cfRule type="cellIs" dxfId="3376" priority="3377" stopIfTrue="1" operator="lessThan">
      <formula>$C$4</formula>
    </cfRule>
  </conditionalFormatting>
  <conditionalFormatting sqref="BH53">
    <cfRule type="cellIs" dxfId="3377" priority="3378" stopIfTrue="1" operator="lessThan">
      <formula>$C$4</formula>
    </cfRule>
  </conditionalFormatting>
  <conditionalFormatting sqref="BH54">
    <cfRule type="cellIs" dxfId="3378" priority="3379" stopIfTrue="1" operator="lessThan">
      <formula>$C$4</formula>
    </cfRule>
  </conditionalFormatting>
  <conditionalFormatting sqref="BH55">
    <cfRule type="cellIs" dxfId="3379" priority="3380" stopIfTrue="1" operator="lessThan">
      <formula>$C$4</formula>
    </cfRule>
  </conditionalFormatting>
  <conditionalFormatting sqref="BH56">
    <cfRule type="cellIs" dxfId="3380" priority="3381" stopIfTrue="1" operator="lessThan">
      <formula>$C$4</formula>
    </cfRule>
  </conditionalFormatting>
  <conditionalFormatting sqref="BH57">
    <cfRule type="cellIs" dxfId="3381" priority="3382" stopIfTrue="1" operator="lessThan">
      <formula>$C$4</formula>
    </cfRule>
  </conditionalFormatting>
  <conditionalFormatting sqref="BH58">
    <cfRule type="cellIs" dxfId="3382" priority="3383" stopIfTrue="1" operator="lessThan">
      <formula>$C$4</formula>
    </cfRule>
  </conditionalFormatting>
  <conditionalFormatting sqref="BH59">
    <cfRule type="cellIs" dxfId="3383" priority="3384" stopIfTrue="1" operator="lessThan">
      <formula>$C$4</formula>
    </cfRule>
  </conditionalFormatting>
  <conditionalFormatting sqref="BH60">
    <cfRule type="cellIs" dxfId="3384" priority="3385" stopIfTrue="1" operator="lessThan">
      <formula>$C$4</formula>
    </cfRule>
  </conditionalFormatting>
  <conditionalFormatting sqref="BI11">
    <cfRule type="cellIs" dxfId="3385" priority="3386" stopIfTrue="1" operator="lessThan">
      <formula>$C$4</formula>
    </cfRule>
  </conditionalFormatting>
  <conditionalFormatting sqref="BI12">
    <cfRule type="cellIs" dxfId="3386" priority="3387" stopIfTrue="1" operator="lessThan">
      <formula>$C$4</formula>
    </cfRule>
  </conditionalFormatting>
  <conditionalFormatting sqref="BI13">
    <cfRule type="cellIs" dxfId="3387" priority="3388" stopIfTrue="1" operator="lessThan">
      <formula>$C$4</formula>
    </cfRule>
  </conditionalFormatting>
  <conditionalFormatting sqref="BI14">
    <cfRule type="cellIs" dxfId="3388" priority="3389" stopIfTrue="1" operator="lessThan">
      <formula>$C$4</formula>
    </cfRule>
  </conditionalFormatting>
  <conditionalFormatting sqref="BI15">
    <cfRule type="cellIs" dxfId="3389" priority="3390" stopIfTrue="1" operator="lessThan">
      <formula>$C$4</formula>
    </cfRule>
  </conditionalFormatting>
  <conditionalFormatting sqref="BI16">
    <cfRule type="cellIs" dxfId="3390" priority="3391" stopIfTrue="1" operator="lessThan">
      <formula>$C$4</formula>
    </cfRule>
  </conditionalFormatting>
  <conditionalFormatting sqref="BI17">
    <cfRule type="cellIs" dxfId="3391" priority="3392" stopIfTrue="1" operator="lessThan">
      <formula>$C$4</formula>
    </cfRule>
  </conditionalFormatting>
  <conditionalFormatting sqref="BI18">
    <cfRule type="cellIs" dxfId="3392" priority="3393" stopIfTrue="1" operator="lessThan">
      <formula>$C$4</formula>
    </cfRule>
  </conditionalFormatting>
  <conditionalFormatting sqref="BI19">
    <cfRule type="cellIs" dxfId="3393" priority="3394" stopIfTrue="1" operator="lessThan">
      <formula>$C$4</formula>
    </cfRule>
  </conditionalFormatting>
  <conditionalFormatting sqref="BI20">
    <cfRule type="cellIs" dxfId="3394" priority="3395" stopIfTrue="1" operator="lessThan">
      <formula>$C$4</formula>
    </cfRule>
  </conditionalFormatting>
  <conditionalFormatting sqref="BI21">
    <cfRule type="cellIs" dxfId="3395" priority="3396" stopIfTrue="1" operator="lessThan">
      <formula>$C$4</formula>
    </cfRule>
  </conditionalFormatting>
  <conditionalFormatting sqref="BI22">
    <cfRule type="cellIs" dxfId="3396" priority="3397" stopIfTrue="1" operator="lessThan">
      <formula>$C$4</formula>
    </cfRule>
  </conditionalFormatting>
  <conditionalFormatting sqref="BI23">
    <cfRule type="cellIs" dxfId="3397" priority="3398" stopIfTrue="1" operator="lessThan">
      <formula>$C$4</formula>
    </cfRule>
  </conditionalFormatting>
  <conditionalFormatting sqref="BI24">
    <cfRule type="cellIs" dxfId="3398" priority="3399" stopIfTrue="1" operator="lessThan">
      <formula>$C$4</formula>
    </cfRule>
  </conditionalFormatting>
  <conditionalFormatting sqref="BI25">
    <cfRule type="cellIs" dxfId="3399" priority="3400" stopIfTrue="1" operator="lessThan">
      <formula>$C$4</formula>
    </cfRule>
  </conditionalFormatting>
  <conditionalFormatting sqref="BI26">
    <cfRule type="cellIs" dxfId="3400" priority="3401" stopIfTrue="1" operator="lessThan">
      <formula>$C$4</formula>
    </cfRule>
  </conditionalFormatting>
  <conditionalFormatting sqref="BI27">
    <cfRule type="cellIs" dxfId="3401" priority="3402" stopIfTrue="1" operator="lessThan">
      <formula>$C$4</formula>
    </cfRule>
  </conditionalFormatting>
  <conditionalFormatting sqref="BI28">
    <cfRule type="cellIs" dxfId="3402" priority="3403" stopIfTrue="1" operator="lessThan">
      <formula>$C$4</formula>
    </cfRule>
  </conditionalFormatting>
  <conditionalFormatting sqref="BI29">
    <cfRule type="cellIs" dxfId="3403" priority="3404" stopIfTrue="1" operator="lessThan">
      <formula>$C$4</formula>
    </cfRule>
  </conditionalFormatting>
  <conditionalFormatting sqref="BI30">
    <cfRule type="cellIs" dxfId="3404" priority="3405" stopIfTrue="1" operator="lessThan">
      <formula>$C$4</formula>
    </cfRule>
  </conditionalFormatting>
  <conditionalFormatting sqref="BI31">
    <cfRule type="cellIs" dxfId="3405" priority="3406" stopIfTrue="1" operator="lessThan">
      <formula>$C$4</formula>
    </cfRule>
  </conditionalFormatting>
  <conditionalFormatting sqref="BI32">
    <cfRule type="cellIs" dxfId="3406" priority="3407" stopIfTrue="1" operator="lessThan">
      <formula>$C$4</formula>
    </cfRule>
  </conditionalFormatting>
  <conditionalFormatting sqref="BI33">
    <cfRule type="cellIs" dxfId="3407" priority="3408" stopIfTrue="1" operator="lessThan">
      <formula>$C$4</formula>
    </cfRule>
  </conditionalFormatting>
  <conditionalFormatting sqref="BI34">
    <cfRule type="cellIs" dxfId="3408" priority="3409" stopIfTrue="1" operator="lessThan">
      <formula>$C$4</formula>
    </cfRule>
  </conditionalFormatting>
  <conditionalFormatting sqref="BI35">
    <cfRule type="cellIs" dxfId="3409" priority="3410" stopIfTrue="1" operator="lessThan">
      <formula>$C$4</formula>
    </cfRule>
  </conditionalFormatting>
  <conditionalFormatting sqref="BI36">
    <cfRule type="cellIs" dxfId="3410" priority="3411" stopIfTrue="1" operator="lessThan">
      <formula>$C$4</formula>
    </cfRule>
  </conditionalFormatting>
  <conditionalFormatting sqref="BI37">
    <cfRule type="cellIs" dxfId="3411" priority="3412" stopIfTrue="1" operator="lessThan">
      <formula>$C$4</formula>
    </cfRule>
  </conditionalFormatting>
  <conditionalFormatting sqref="BI38">
    <cfRule type="cellIs" dxfId="3412" priority="3413" stopIfTrue="1" operator="lessThan">
      <formula>$C$4</formula>
    </cfRule>
  </conditionalFormatting>
  <conditionalFormatting sqref="BI39">
    <cfRule type="cellIs" dxfId="3413" priority="3414" stopIfTrue="1" operator="lessThan">
      <formula>$C$4</formula>
    </cfRule>
  </conditionalFormatting>
  <conditionalFormatting sqref="BI40">
    <cfRule type="cellIs" dxfId="3414" priority="3415" stopIfTrue="1" operator="lessThan">
      <formula>$C$4</formula>
    </cfRule>
  </conditionalFormatting>
  <conditionalFormatting sqref="BI41">
    <cfRule type="cellIs" dxfId="3415" priority="3416" stopIfTrue="1" operator="lessThan">
      <formula>$C$4</formula>
    </cfRule>
  </conditionalFormatting>
  <conditionalFormatting sqref="BI42">
    <cfRule type="cellIs" dxfId="3416" priority="3417" stopIfTrue="1" operator="lessThan">
      <formula>$C$4</formula>
    </cfRule>
  </conditionalFormatting>
  <conditionalFormatting sqref="BI43">
    <cfRule type="cellIs" dxfId="3417" priority="3418" stopIfTrue="1" operator="lessThan">
      <formula>$C$4</formula>
    </cfRule>
  </conditionalFormatting>
  <conditionalFormatting sqref="BI44">
    <cfRule type="cellIs" dxfId="3418" priority="3419" stopIfTrue="1" operator="lessThan">
      <formula>$C$4</formula>
    </cfRule>
  </conditionalFormatting>
  <conditionalFormatting sqref="BI45">
    <cfRule type="cellIs" dxfId="3419" priority="3420" stopIfTrue="1" operator="lessThan">
      <formula>$C$4</formula>
    </cfRule>
  </conditionalFormatting>
  <conditionalFormatting sqref="BI46">
    <cfRule type="cellIs" dxfId="3420" priority="3421" stopIfTrue="1" operator="lessThan">
      <formula>$C$4</formula>
    </cfRule>
  </conditionalFormatting>
  <conditionalFormatting sqref="BI47">
    <cfRule type="cellIs" dxfId="3421" priority="3422" stopIfTrue="1" operator="lessThan">
      <formula>$C$4</formula>
    </cfRule>
  </conditionalFormatting>
  <conditionalFormatting sqref="BI48">
    <cfRule type="cellIs" dxfId="3422" priority="3423" stopIfTrue="1" operator="lessThan">
      <formula>$C$4</formula>
    </cfRule>
  </conditionalFormatting>
  <conditionalFormatting sqref="BI49">
    <cfRule type="cellIs" dxfId="3423" priority="3424" stopIfTrue="1" operator="lessThan">
      <formula>$C$4</formula>
    </cfRule>
  </conditionalFormatting>
  <conditionalFormatting sqref="BI50">
    <cfRule type="cellIs" dxfId="3424" priority="3425" stopIfTrue="1" operator="lessThan">
      <formula>$C$4</formula>
    </cfRule>
  </conditionalFormatting>
  <conditionalFormatting sqref="BI51">
    <cfRule type="cellIs" dxfId="3425" priority="3426" stopIfTrue="1" operator="lessThan">
      <formula>$C$4</formula>
    </cfRule>
  </conditionalFormatting>
  <conditionalFormatting sqref="BI52">
    <cfRule type="cellIs" dxfId="3426" priority="3427" stopIfTrue="1" operator="lessThan">
      <formula>$C$4</formula>
    </cfRule>
  </conditionalFormatting>
  <conditionalFormatting sqref="BI53">
    <cfRule type="cellIs" dxfId="3427" priority="3428" stopIfTrue="1" operator="lessThan">
      <formula>$C$4</formula>
    </cfRule>
  </conditionalFormatting>
  <conditionalFormatting sqref="BI54">
    <cfRule type="cellIs" dxfId="3428" priority="3429" stopIfTrue="1" operator="lessThan">
      <formula>$C$4</formula>
    </cfRule>
  </conditionalFormatting>
  <conditionalFormatting sqref="BI55">
    <cfRule type="cellIs" dxfId="3429" priority="3430" stopIfTrue="1" operator="lessThan">
      <formula>$C$4</formula>
    </cfRule>
  </conditionalFormatting>
  <conditionalFormatting sqref="BI56">
    <cfRule type="cellIs" dxfId="3430" priority="3431" stopIfTrue="1" operator="lessThan">
      <formula>$C$4</formula>
    </cfRule>
  </conditionalFormatting>
  <conditionalFormatting sqref="BI57">
    <cfRule type="cellIs" dxfId="3431" priority="3432" stopIfTrue="1" operator="lessThan">
      <formula>$C$4</formula>
    </cfRule>
  </conditionalFormatting>
  <conditionalFormatting sqref="BI58">
    <cfRule type="cellIs" dxfId="3432" priority="3433" stopIfTrue="1" operator="lessThan">
      <formula>$C$4</formula>
    </cfRule>
  </conditionalFormatting>
  <conditionalFormatting sqref="BI59">
    <cfRule type="cellIs" dxfId="3433" priority="3434" stopIfTrue="1" operator="lessThan">
      <formula>$C$4</formula>
    </cfRule>
  </conditionalFormatting>
  <conditionalFormatting sqref="BI60">
    <cfRule type="cellIs" dxfId="3434" priority="3435" stopIfTrue="1" operator="lessThan">
      <formula>$C$4</formula>
    </cfRule>
  </conditionalFormatting>
  <conditionalFormatting sqref="BJ11">
    <cfRule type="cellIs" dxfId="3435" priority="3436" stopIfTrue="1" operator="lessThan">
      <formula>$C$4</formula>
    </cfRule>
  </conditionalFormatting>
  <conditionalFormatting sqref="BJ12">
    <cfRule type="cellIs" dxfId="3436" priority="3437" stopIfTrue="1" operator="lessThan">
      <formula>$C$4</formula>
    </cfRule>
  </conditionalFormatting>
  <conditionalFormatting sqref="BJ13">
    <cfRule type="cellIs" dxfId="3437" priority="3438" stopIfTrue="1" operator="lessThan">
      <formula>$C$4</formula>
    </cfRule>
  </conditionalFormatting>
  <conditionalFormatting sqref="BJ14">
    <cfRule type="cellIs" dxfId="3438" priority="3439" stopIfTrue="1" operator="lessThan">
      <formula>$C$4</formula>
    </cfRule>
  </conditionalFormatting>
  <conditionalFormatting sqref="BJ15">
    <cfRule type="cellIs" dxfId="3439" priority="3440" stopIfTrue="1" operator="lessThan">
      <formula>$C$4</formula>
    </cfRule>
  </conditionalFormatting>
  <conditionalFormatting sqref="BJ16">
    <cfRule type="cellIs" dxfId="3440" priority="3441" stopIfTrue="1" operator="lessThan">
      <formula>$C$4</formula>
    </cfRule>
  </conditionalFormatting>
  <conditionalFormatting sqref="BJ17">
    <cfRule type="cellIs" dxfId="3441" priority="3442" stopIfTrue="1" operator="lessThan">
      <formula>$C$4</formula>
    </cfRule>
  </conditionalFormatting>
  <conditionalFormatting sqref="BJ18">
    <cfRule type="cellIs" dxfId="3442" priority="3443" stopIfTrue="1" operator="lessThan">
      <formula>$C$4</formula>
    </cfRule>
  </conditionalFormatting>
  <conditionalFormatting sqref="BJ19">
    <cfRule type="cellIs" dxfId="3443" priority="3444" stopIfTrue="1" operator="lessThan">
      <formula>$C$4</formula>
    </cfRule>
  </conditionalFormatting>
  <conditionalFormatting sqref="BJ20">
    <cfRule type="cellIs" dxfId="3444" priority="3445" stopIfTrue="1" operator="lessThan">
      <formula>$C$4</formula>
    </cfRule>
  </conditionalFormatting>
  <conditionalFormatting sqref="BJ21">
    <cfRule type="cellIs" dxfId="3445" priority="3446" stopIfTrue="1" operator="lessThan">
      <formula>$C$4</formula>
    </cfRule>
  </conditionalFormatting>
  <conditionalFormatting sqref="BJ22">
    <cfRule type="cellIs" dxfId="3446" priority="3447" stopIfTrue="1" operator="lessThan">
      <formula>$C$4</formula>
    </cfRule>
  </conditionalFormatting>
  <conditionalFormatting sqref="BJ23">
    <cfRule type="cellIs" dxfId="3447" priority="3448" stopIfTrue="1" operator="lessThan">
      <formula>$C$4</formula>
    </cfRule>
  </conditionalFormatting>
  <conditionalFormatting sqref="BJ24">
    <cfRule type="cellIs" dxfId="3448" priority="3449" stopIfTrue="1" operator="lessThan">
      <formula>$C$4</formula>
    </cfRule>
  </conditionalFormatting>
  <conditionalFormatting sqref="BJ25">
    <cfRule type="cellIs" dxfId="3449" priority="3450" stopIfTrue="1" operator="lessThan">
      <formula>$C$4</formula>
    </cfRule>
  </conditionalFormatting>
  <conditionalFormatting sqref="BJ26">
    <cfRule type="cellIs" dxfId="3450" priority="3451" stopIfTrue="1" operator="lessThan">
      <formula>$C$4</formula>
    </cfRule>
  </conditionalFormatting>
  <conditionalFormatting sqref="BJ27">
    <cfRule type="cellIs" dxfId="3451" priority="3452" stopIfTrue="1" operator="lessThan">
      <formula>$C$4</formula>
    </cfRule>
  </conditionalFormatting>
  <conditionalFormatting sqref="BJ28">
    <cfRule type="cellIs" dxfId="3452" priority="3453" stopIfTrue="1" operator="lessThan">
      <formula>$C$4</formula>
    </cfRule>
  </conditionalFormatting>
  <conditionalFormatting sqref="BJ29">
    <cfRule type="cellIs" dxfId="3453" priority="3454" stopIfTrue="1" operator="lessThan">
      <formula>$C$4</formula>
    </cfRule>
  </conditionalFormatting>
  <conditionalFormatting sqref="BJ30">
    <cfRule type="cellIs" dxfId="3454" priority="3455" stopIfTrue="1" operator="lessThan">
      <formula>$C$4</formula>
    </cfRule>
  </conditionalFormatting>
  <conditionalFormatting sqref="BJ31">
    <cfRule type="cellIs" dxfId="3455" priority="3456" stopIfTrue="1" operator="lessThan">
      <formula>$C$4</formula>
    </cfRule>
  </conditionalFormatting>
  <conditionalFormatting sqref="BJ32">
    <cfRule type="cellIs" dxfId="3456" priority="3457" stopIfTrue="1" operator="lessThan">
      <formula>$C$4</formula>
    </cfRule>
  </conditionalFormatting>
  <conditionalFormatting sqref="BJ33">
    <cfRule type="cellIs" dxfId="3457" priority="3458" stopIfTrue="1" operator="lessThan">
      <formula>$C$4</formula>
    </cfRule>
  </conditionalFormatting>
  <conditionalFormatting sqref="BJ34">
    <cfRule type="cellIs" dxfId="3458" priority="3459" stopIfTrue="1" operator="lessThan">
      <formula>$C$4</formula>
    </cfRule>
  </conditionalFormatting>
  <conditionalFormatting sqref="BJ35">
    <cfRule type="cellIs" dxfId="3459" priority="3460" stopIfTrue="1" operator="lessThan">
      <formula>$C$4</formula>
    </cfRule>
  </conditionalFormatting>
  <conditionalFormatting sqref="BJ36">
    <cfRule type="cellIs" dxfId="3460" priority="3461" stopIfTrue="1" operator="lessThan">
      <formula>$C$4</formula>
    </cfRule>
  </conditionalFormatting>
  <conditionalFormatting sqref="BJ37">
    <cfRule type="cellIs" dxfId="3461" priority="3462" stopIfTrue="1" operator="lessThan">
      <formula>$C$4</formula>
    </cfRule>
  </conditionalFormatting>
  <conditionalFormatting sqref="BJ38">
    <cfRule type="cellIs" dxfId="3462" priority="3463" stopIfTrue="1" operator="lessThan">
      <formula>$C$4</formula>
    </cfRule>
  </conditionalFormatting>
  <conditionalFormatting sqref="BJ39">
    <cfRule type="cellIs" dxfId="3463" priority="3464" stopIfTrue="1" operator="lessThan">
      <formula>$C$4</formula>
    </cfRule>
  </conditionalFormatting>
  <conditionalFormatting sqref="BJ40">
    <cfRule type="cellIs" dxfId="3464" priority="3465" stopIfTrue="1" operator="lessThan">
      <formula>$C$4</formula>
    </cfRule>
  </conditionalFormatting>
  <conditionalFormatting sqref="BJ41">
    <cfRule type="cellIs" dxfId="3465" priority="3466" stopIfTrue="1" operator="lessThan">
      <formula>$C$4</formula>
    </cfRule>
  </conditionalFormatting>
  <conditionalFormatting sqref="BJ42">
    <cfRule type="cellIs" dxfId="3466" priority="3467" stopIfTrue="1" operator="lessThan">
      <formula>$C$4</formula>
    </cfRule>
  </conditionalFormatting>
  <conditionalFormatting sqref="BJ43">
    <cfRule type="cellIs" dxfId="3467" priority="3468" stopIfTrue="1" operator="lessThan">
      <formula>$C$4</formula>
    </cfRule>
  </conditionalFormatting>
  <conditionalFormatting sqref="BJ44">
    <cfRule type="cellIs" dxfId="3468" priority="3469" stopIfTrue="1" operator="lessThan">
      <formula>$C$4</formula>
    </cfRule>
  </conditionalFormatting>
  <conditionalFormatting sqref="BJ45">
    <cfRule type="cellIs" dxfId="3469" priority="3470" stopIfTrue="1" operator="lessThan">
      <formula>$C$4</formula>
    </cfRule>
  </conditionalFormatting>
  <conditionalFormatting sqref="BJ46">
    <cfRule type="cellIs" dxfId="3470" priority="3471" stopIfTrue="1" operator="lessThan">
      <formula>$C$4</formula>
    </cfRule>
  </conditionalFormatting>
  <conditionalFormatting sqref="BJ47">
    <cfRule type="cellIs" dxfId="3471" priority="3472" stopIfTrue="1" operator="lessThan">
      <formula>$C$4</formula>
    </cfRule>
  </conditionalFormatting>
  <conditionalFormatting sqref="BJ48">
    <cfRule type="cellIs" dxfId="3472" priority="3473" stopIfTrue="1" operator="lessThan">
      <formula>$C$4</formula>
    </cfRule>
  </conditionalFormatting>
  <conditionalFormatting sqref="BJ49">
    <cfRule type="cellIs" dxfId="3473" priority="3474" stopIfTrue="1" operator="lessThan">
      <formula>$C$4</formula>
    </cfRule>
  </conditionalFormatting>
  <conditionalFormatting sqref="BJ50">
    <cfRule type="cellIs" dxfId="3474" priority="3475" stopIfTrue="1" operator="lessThan">
      <formula>$C$4</formula>
    </cfRule>
  </conditionalFormatting>
  <conditionalFormatting sqref="BJ51">
    <cfRule type="cellIs" dxfId="3475" priority="3476" stopIfTrue="1" operator="lessThan">
      <formula>$C$4</formula>
    </cfRule>
  </conditionalFormatting>
  <conditionalFormatting sqref="BJ52">
    <cfRule type="cellIs" dxfId="3476" priority="3477" stopIfTrue="1" operator="lessThan">
      <formula>$C$4</formula>
    </cfRule>
  </conditionalFormatting>
  <conditionalFormatting sqref="BJ53">
    <cfRule type="cellIs" dxfId="3477" priority="3478" stopIfTrue="1" operator="lessThan">
      <formula>$C$4</formula>
    </cfRule>
  </conditionalFormatting>
  <conditionalFormatting sqref="BJ54">
    <cfRule type="cellIs" dxfId="3478" priority="3479" stopIfTrue="1" operator="lessThan">
      <formula>$C$4</formula>
    </cfRule>
  </conditionalFormatting>
  <conditionalFormatting sqref="BJ55">
    <cfRule type="cellIs" dxfId="3479" priority="3480" stopIfTrue="1" operator="lessThan">
      <formula>$C$4</formula>
    </cfRule>
  </conditionalFormatting>
  <conditionalFormatting sqref="BJ56">
    <cfRule type="cellIs" dxfId="3480" priority="3481" stopIfTrue="1" operator="lessThan">
      <formula>$C$4</formula>
    </cfRule>
  </conditionalFormatting>
  <conditionalFormatting sqref="BJ57">
    <cfRule type="cellIs" dxfId="3481" priority="3482" stopIfTrue="1" operator="lessThan">
      <formula>$C$4</formula>
    </cfRule>
  </conditionalFormatting>
  <conditionalFormatting sqref="BJ58">
    <cfRule type="cellIs" dxfId="3482" priority="3483" stopIfTrue="1" operator="lessThan">
      <formula>$C$4</formula>
    </cfRule>
  </conditionalFormatting>
  <conditionalFormatting sqref="BJ59">
    <cfRule type="cellIs" dxfId="3483" priority="3484" stopIfTrue="1" operator="lessThan">
      <formula>$C$4</formula>
    </cfRule>
  </conditionalFormatting>
  <conditionalFormatting sqref="BJ60">
    <cfRule type="cellIs" dxfId="3484" priority="3485" stopIfTrue="1" operator="lessThan">
      <formula>$C$4</formula>
    </cfRule>
  </conditionalFormatting>
  <conditionalFormatting sqref="BK11">
    <cfRule type="cellIs" dxfId="3485" priority="3486" stopIfTrue="1" operator="lessThan">
      <formula>$C$4</formula>
    </cfRule>
  </conditionalFormatting>
  <conditionalFormatting sqref="BK12">
    <cfRule type="cellIs" dxfId="3486" priority="3487" stopIfTrue="1" operator="lessThan">
      <formula>$C$4</formula>
    </cfRule>
  </conditionalFormatting>
  <conditionalFormatting sqref="BK13">
    <cfRule type="cellIs" dxfId="3487" priority="3488" stopIfTrue="1" operator="lessThan">
      <formula>$C$4</formula>
    </cfRule>
  </conditionalFormatting>
  <conditionalFormatting sqref="BK14">
    <cfRule type="cellIs" dxfId="3488" priority="3489" stopIfTrue="1" operator="lessThan">
      <formula>$C$4</formula>
    </cfRule>
  </conditionalFormatting>
  <conditionalFormatting sqref="BK15">
    <cfRule type="cellIs" dxfId="3489" priority="3490" stopIfTrue="1" operator="lessThan">
      <formula>$C$4</formula>
    </cfRule>
  </conditionalFormatting>
  <conditionalFormatting sqref="BK16">
    <cfRule type="cellIs" dxfId="3490" priority="3491" stopIfTrue="1" operator="lessThan">
      <formula>$C$4</formula>
    </cfRule>
  </conditionalFormatting>
  <conditionalFormatting sqref="BK17">
    <cfRule type="cellIs" dxfId="3491" priority="3492" stopIfTrue="1" operator="lessThan">
      <formula>$C$4</formula>
    </cfRule>
  </conditionalFormatting>
  <conditionalFormatting sqref="BK18">
    <cfRule type="cellIs" dxfId="3492" priority="3493" stopIfTrue="1" operator="lessThan">
      <formula>$C$4</formula>
    </cfRule>
  </conditionalFormatting>
  <conditionalFormatting sqref="BK19">
    <cfRule type="cellIs" dxfId="3493" priority="3494" stopIfTrue="1" operator="lessThan">
      <formula>$C$4</formula>
    </cfRule>
  </conditionalFormatting>
  <conditionalFormatting sqref="BK20">
    <cfRule type="cellIs" dxfId="3494" priority="3495" stopIfTrue="1" operator="lessThan">
      <formula>$C$4</formula>
    </cfRule>
  </conditionalFormatting>
  <conditionalFormatting sqref="BK21">
    <cfRule type="cellIs" dxfId="3495" priority="3496" stopIfTrue="1" operator="lessThan">
      <formula>$C$4</formula>
    </cfRule>
  </conditionalFormatting>
  <conditionalFormatting sqref="BK22">
    <cfRule type="cellIs" dxfId="3496" priority="3497" stopIfTrue="1" operator="lessThan">
      <formula>$C$4</formula>
    </cfRule>
  </conditionalFormatting>
  <conditionalFormatting sqref="BK23">
    <cfRule type="cellIs" dxfId="3497" priority="3498" stopIfTrue="1" operator="lessThan">
      <formula>$C$4</formula>
    </cfRule>
  </conditionalFormatting>
  <conditionalFormatting sqref="BK24">
    <cfRule type="cellIs" dxfId="3498" priority="3499" stopIfTrue="1" operator="lessThan">
      <formula>$C$4</formula>
    </cfRule>
  </conditionalFormatting>
  <conditionalFormatting sqref="BK25">
    <cfRule type="cellIs" dxfId="3499" priority="3500" stopIfTrue="1" operator="lessThan">
      <formula>$C$4</formula>
    </cfRule>
  </conditionalFormatting>
  <conditionalFormatting sqref="BK26">
    <cfRule type="cellIs" dxfId="3500" priority="3501" stopIfTrue="1" operator="lessThan">
      <formula>$C$4</formula>
    </cfRule>
  </conditionalFormatting>
  <conditionalFormatting sqref="BK27">
    <cfRule type="cellIs" dxfId="3501" priority="3502" stopIfTrue="1" operator="lessThan">
      <formula>$C$4</formula>
    </cfRule>
  </conditionalFormatting>
  <conditionalFormatting sqref="BK28">
    <cfRule type="cellIs" dxfId="3502" priority="3503" stopIfTrue="1" operator="lessThan">
      <formula>$C$4</formula>
    </cfRule>
  </conditionalFormatting>
  <conditionalFormatting sqref="BK29">
    <cfRule type="cellIs" dxfId="3503" priority="3504" stopIfTrue="1" operator="lessThan">
      <formula>$C$4</formula>
    </cfRule>
  </conditionalFormatting>
  <conditionalFormatting sqref="BK30">
    <cfRule type="cellIs" dxfId="3504" priority="3505" stopIfTrue="1" operator="lessThan">
      <formula>$C$4</formula>
    </cfRule>
  </conditionalFormatting>
  <conditionalFormatting sqref="BK31">
    <cfRule type="cellIs" dxfId="3505" priority="3506" stopIfTrue="1" operator="lessThan">
      <formula>$C$4</formula>
    </cfRule>
  </conditionalFormatting>
  <conditionalFormatting sqref="BK32">
    <cfRule type="cellIs" dxfId="3506" priority="3507" stopIfTrue="1" operator="lessThan">
      <formula>$C$4</formula>
    </cfRule>
  </conditionalFormatting>
  <conditionalFormatting sqref="BK33">
    <cfRule type="cellIs" dxfId="3507" priority="3508" stopIfTrue="1" operator="lessThan">
      <formula>$C$4</formula>
    </cfRule>
  </conditionalFormatting>
  <conditionalFormatting sqref="BK34">
    <cfRule type="cellIs" dxfId="3508" priority="3509" stopIfTrue="1" operator="lessThan">
      <formula>$C$4</formula>
    </cfRule>
  </conditionalFormatting>
  <conditionalFormatting sqref="BK35">
    <cfRule type="cellIs" dxfId="3509" priority="3510" stopIfTrue="1" operator="lessThan">
      <formula>$C$4</formula>
    </cfRule>
  </conditionalFormatting>
  <conditionalFormatting sqref="BK36">
    <cfRule type="cellIs" dxfId="3510" priority="3511" stopIfTrue="1" operator="lessThan">
      <formula>$C$4</formula>
    </cfRule>
  </conditionalFormatting>
  <conditionalFormatting sqref="BK37">
    <cfRule type="cellIs" dxfId="3511" priority="3512" stopIfTrue="1" operator="lessThan">
      <formula>$C$4</formula>
    </cfRule>
  </conditionalFormatting>
  <conditionalFormatting sqref="BK38">
    <cfRule type="cellIs" dxfId="3512" priority="3513" stopIfTrue="1" operator="lessThan">
      <formula>$C$4</formula>
    </cfRule>
  </conditionalFormatting>
  <conditionalFormatting sqref="BK39">
    <cfRule type="cellIs" dxfId="3513" priority="3514" stopIfTrue="1" operator="lessThan">
      <formula>$C$4</formula>
    </cfRule>
  </conditionalFormatting>
  <conditionalFormatting sqref="BK40">
    <cfRule type="cellIs" dxfId="3514" priority="3515" stopIfTrue="1" operator="lessThan">
      <formula>$C$4</formula>
    </cfRule>
  </conditionalFormatting>
  <conditionalFormatting sqref="BK41">
    <cfRule type="cellIs" dxfId="3515" priority="3516" stopIfTrue="1" operator="lessThan">
      <formula>$C$4</formula>
    </cfRule>
  </conditionalFormatting>
  <conditionalFormatting sqref="BK42">
    <cfRule type="cellIs" dxfId="3516" priority="3517" stopIfTrue="1" operator="lessThan">
      <formula>$C$4</formula>
    </cfRule>
  </conditionalFormatting>
  <conditionalFormatting sqref="BK43">
    <cfRule type="cellIs" dxfId="3517" priority="3518" stopIfTrue="1" operator="lessThan">
      <formula>$C$4</formula>
    </cfRule>
  </conditionalFormatting>
  <conditionalFormatting sqref="BK44">
    <cfRule type="cellIs" dxfId="3518" priority="3519" stopIfTrue="1" operator="lessThan">
      <formula>$C$4</formula>
    </cfRule>
  </conditionalFormatting>
  <conditionalFormatting sqref="BK45">
    <cfRule type="cellIs" dxfId="3519" priority="3520" stopIfTrue="1" operator="lessThan">
      <formula>$C$4</formula>
    </cfRule>
  </conditionalFormatting>
  <conditionalFormatting sqref="BK46">
    <cfRule type="cellIs" dxfId="3520" priority="3521" stopIfTrue="1" operator="lessThan">
      <formula>$C$4</formula>
    </cfRule>
  </conditionalFormatting>
  <conditionalFormatting sqref="BK47">
    <cfRule type="cellIs" dxfId="3521" priority="3522" stopIfTrue="1" operator="lessThan">
      <formula>$C$4</formula>
    </cfRule>
  </conditionalFormatting>
  <conditionalFormatting sqref="BK48">
    <cfRule type="cellIs" dxfId="3522" priority="3523" stopIfTrue="1" operator="lessThan">
      <formula>$C$4</formula>
    </cfRule>
  </conditionalFormatting>
  <conditionalFormatting sqref="BK49">
    <cfRule type="cellIs" dxfId="3523" priority="3524" stopIfTrue="1" operator="lessThan">
      <formula>$C$4</formula>
    </cfRule>
  </conditionalFormatting>
  <conditionalFormatting sqref="BK50">
    <cfRule type="cellIs" dxfId="3524" priority="3525" stopIfTrue="1" operator="lessThan">
      <formula>$C$4</formula>
    </cfRule>
  </conditionalFormatting>
  <conditionalFormatting sqref="BK51">
    <cfRule type="cellIs" dxfId="3525" priority="3526" stopIfTrue="1" operator="lessThan">
      <formula>$C$4</formula>
    </cfRule>
  </conditionalFormatting>
  <conditionalFormatting sqref="BK52">
    <cfRule type="cellIs" dxfId="3526" priority="3527" stopIfTrue="1" operator="lessThan">
      <formula>$C$4</formula>
    </cfRule>
  </conditionalFormatting>
  <conditionalFormatting sqref="BK53">
    <cfRule type="cellIs" dxfId="3527" priority="3528" stopIfTrue="1" operator="lessThan">
      <formula>$C$4</formula>
    </cfRule>
  </conditionalFormatting>
  <conditionalFormatting sqref="BK54">
    <cfRule type="cellIs" dxfId="3528" priority="3529" stopIfTrue="1" operator="lessThan">
      <formula>$C$4</formula>
    </cfRule>
  </conditionalFormatting>
  <conditionalFormatting sqref="BK55">
    <cfRule type="cellIs" dxfId="3529" priority="3530" stopIfTrue="1" operator="lessThan">
      <formula>$C$4</formula>
    </cfRule>
  </conditionalFormatting>
  <conditionalFormatting sqref="BK56">
    <cfRule type="cellIs" dxfId="3530" priority="3531" stopIfTrue="1" operator="lessThan">
      <formula>$C$4</formula>
    </cfRule>
  </conditionalFormatting>
  <conditionalFormatting sqref="BK57">
    <cfRule type="cellIs" dxfId="3531" priority="3532" stopIfTrue="1" operator="lessThan">
      <formula>$C$4</formula>
    </cfRule>
  </conditionalFormatting>
  <conditionalFormatting sqref="BK58">
    <cfRule type="cellIs" dxfId="3532" priority="3533" stopIfTrue="1" operator="lessThan">
      <formula>$C$4</formula>
    </cfRule>
  </conditionalFormatting>
  <conditionalFormatting sqref="BK59">
    <cfRule type="cellIs" dxfId="3533" priority="3534" stopIfTrue="1" operator="lessThan">
      <formula>$C$4</formula>
    </cfRule>
  </conditionalFormatting>
  <conditionalFormatting sqref="BK60">
    <cfRule type="cellIs" dxfId="3534" priority="3535" stopIfTrue="1" operator="lessThan">
      <formula>$C$4</formula>
    </cfRule>
  </conditionalFormatting>
  <conditionalFormatting sqref="BL11">
    <cfRule type="cellIs" dxfId="3535" priority="3536" stopIfTrue="1" operator="lessThan">
      <formula>$C$4</formula>
    </cfRule>
  </conditionalFormatting>
  <conditionalFormatting sqref="BL12">
    <cfRule type="cellIs" dxfId="3536" priority="3537" stopIfTrue="1" operator="lessThan">
      <formula>$C$4</formula>
    </cfRule>
  </conditionalFormatting>
  <conditionalFormatting sqref="BL13">
    <cfRule type="cellIs" dxfId="3537" priority="3538" stopIfTrue="1" operator="lessThan">
      <formula>$C$4</formula>
    </cfRule>
  </conditionalFormatting>
  <conditionalFormatting sqref="BL14">
    <cfRule type="cellIs" dxfId="3538" priority="3539" stopIfTrue="1" operator="lessThan">
      <formula>$C$4</formula>
    </cfRule>
  </conditionalFormatting>
  <conditionalFormatting sqref="BL15">
    <cfRule type="cellIs" dxfId="3539" priority="3540" stopIfTrue="1" operator="lessThan">
      <formula>$C$4</formula>
    </cfRule>
  </conditionalFormatting>
  <conditionalFormatting sqref="BL16">
    <cfRule type="cellIs" dxfId="3540" priority="3541" stopIfTrue="1" operator="lessThan">
      <formula>$C$4</formula>
    </cfRule>
  </conditionalFormatting>
  <conditionalFormatting sqref="BL17">
    <cfRule type="cellIs" dxfId="3541" priority="3542" stopIfTrue="1" operator="lessThan">
      <formula>$C$4</formula>
    </cfRule>
  </conditionalFormatting>
  <conditionalFormatting sqref="BL18">
    <cfRule type="cellIs" dxfId="3542" priority="3543" stopIfTrue="1" operator="lessThan">
      <formula>$C$4</formula>
    </cfRule>
  </conditionalFormatting>
  <conditionalFormatting sqref="BL19">
    <cfRule type="cellIs" dxfId="3543" priority="3544" stopIfTrue="1" operator="lessThan">
      <formula>$C$4</formula>
    </cfRule>
  </conditionalFormatting>
  <conditionalFormatting sqref="BL20">
    <cfRule type="cellIs" dxfId="3544" priority="3545" stopIfTrue="1" operator="lessThan">
      <formula>$C$4</formula>
    </cfRule>
  </conditionalFormatting>
  <conditionalFormatting sqref="BL21">
    <cfRule type="cellIs" dxfId="3545" priority="3546" stopIfTrue="1" operator="lessThan">
      <formula>$C$4</formula>
    </cfRule>
  </conditionalFormatting>
  <conditionalFormatting sqref="BL22">
    <cfRule type="cellIs" dxfId="3546" priority="3547" stopIfTrue="1" operator="lessThan">
      <formula>$C$4</formula>
    </cfRule>
  </conditionalFormatting>
  <conditionalFormatting sqref="BL23">
    <cfRule type="cellIs" dxfId="3547" priority="3548" stopIfTrue="1" operator="lessThan">
      <formula>$C$4</formula>
    </cfRule>
  </conditionalFormatting>
  <conditionalFormatting sqref="BL24">
    <cfRule type="cellIs" dxfId="3548" priority="3549" stopIfTrue="1" operator="lessThan">
      <formula>$C$4</formula>
    </cfRule>
  </conditionalFormatting>
  <conditionalFormatting sqref="BL25">
    <cfRule type="cellIs" dxfId="3549" priority="3550" stopIfTrue="1" operator="lessThan">
      <formula>$C$4</formula>
    </cfRule>
  </conditionalFormatting>
  <conditionalFormatting sqref="BL26">
    <cfRule type="cellIs" dxfId="3550" priority="3551" stopIfTrue="1" operator="lessThan">
      <formula>$C$4</formula>
    </cfRule>
  </conditionalFormatting>
  <conditionalFormatting sqref="BL27">
    <cfRule type="cellIs" dxfId="3551" priority="3552" stopIfTrue="1" operator="lessThan">
      <formula>$C$4</formula>
    </cfRule>
  </conditionalFormatting>
  <conditionalFormatting sqref="BL28">
    <cfRule type="cellIs" dxfId="3552" priority="3553" stopIfTrue="1" operator="lessThan">
      <formula>$C$4</formula>
    </cfRule>
  </conditionalFormatting>
  <conditionalFormatting sqref="BL29">
    <cfRule type="cellIs" dxfId="3553" priority="3554" stopIfTrue="1" operator="lessThan">
      <formula>$C$4</formula>
    </cfRule>
  </conditionalFormatting>
  <conditionalFormatting sqref="BL30">
    <cfRule type="cellIs" dxfId="3554" priority="3555" stopIfTrue="1" operator="lessThan">
      <formula>$C$4</formula>
    </cfRule>
  </conditionalFormatting>
  <conditionalFormatting sqref="BL31">
    <cfRule type="cellIs" dxfId="3555" priority="3556" stopIfTrue="1" operator="lessThan">
      <formula>$C$4</formula>
    </cfRule>
  </conditionalFormatting>
  <conditionalFormatting sqref="BL32">
    <cfRule type="cellIs" dxfId="3556" priority="3557" stopIfTrue="1" operator="lessThan">
      <formula>$C$4</formula>
    </cfRule>
  </conditionalFormatting>
  <conditionalFormatting sqref="BL33">
    <cfRule type="cellIs" dxfId="3557" priority="3558" stopIfTrue="1" operator="lessThan">
      <formula>$C$4</formula>
    </cfRule>
  </conditionalFormatting>
  <conditionalFormatting sqref="BL34">
    <cfRule type="cellIs" dxfId="3558" priority="3559" stopIfTrue="1" operator="lessThan">
      <formula>$C$4</formula>
    </cfRule>
  </conditionalFormatting>
  <conditionalFormatting sqref="BL35">
    <cfRule type="cellIs" dxfId="3559" priority="3560" stopIfTrue="1" operator="lessThan">
      <formula>$C$4</formula>
    </cfRule>
  </conditionalFormatting>
  <conditionalFormatting sqref="BL36">
    <cfRule type="cellIs" dxfId="3560" priority="3561" stopIfTrue="1" operator="lessThan">
      <formula>$C$4</formula>
    </cfRule>
  </conditionalFormatting>
  <conditionalFormatting sqref="BL37">
    <cfRule type="cellIs" dxfId="3561" priority="3562" stopIfTrue="1" operator="lessThan">
      <formula>$C$4</formula>
    </cfRule>
  </conditionalFormatting>
  <conditionalFormatting sqref="BL38">
    <cfRule type="cellIs" dxfId="3562" priority="3563" stopIfTrue="1" operator="lessThan">
      <formula>$C$4</formula>
    </cfRule>
  </conditionalFormatting>
  <conditionalFormatting sqref="BL39">
    <cfRule type="cellIs" dxfId="3563" priority="3564" stopIfTrue="1" operator="lessThan">
      <formula>$C$4</formula>
    </cfRule>
  </conditionalFormatting>
  <conditionalFormatting sqref="BL40">
    <cfRule type="cellIs" dxfId="3564" priority="3565" stopIfTrue="1" operator="lessThan">
      <formula>$C$4</formula>
    </cfRule>
  </conditionalFormatting>
  <conditionalFormatting sqref="BL41">
    <cfRule type="cellIs" dxfId="3565" priority="3566" stopIfTrue="1" operator="lessThan">
      <formula>$C$4</formula>
    </cfRule>
  </conditionalFormatting>
  <conditionalFormatting sqref="BL42">
    <cfRule type="cellIs" dxfId="3566" priority="3567" stopIfTrue="1" operator="lessThan">
      <formula>$C$4</formula>
    </cfRule>
  </conditionalFormatting>
  <conditionalFormatting sqref="BL43">
    <cfRule type="cellIs" dxfId="3567" priority="3568" stopIfTrue="1" operator="lessThan">
      <formula>$C$4</formula>
    </cfRule>
  </conditionalFormatting>
  <conditionalFormatting sqref="BL44">
    <cfRule type="cellIs" dxfId="3568" priority="3569" stopIfTrue="1" operator="lessThan">
      <formula>$C$4</formula>
    </cfRule>
  </conditionalFormatting>
  <conditionalFormatting sqref="BL45">
    <cfRule type="cellIs" dxfId="3569" priority="3570" stopIfTrue="1" operator="lessThan">
      <formula>$C$4</formula>
    </cfRule>
  </conditionalFormatting>
  <conditionalFormatting sqref="BL46">
    <cfRule type="cellIs" dxfId="3570" priority="3571" stopIfTrue="1" operator="lessThan">
      <formula>$C$4</formula>
    </cfRule>
  </conditionalFormatting>
  <conditionalFormatting sqref="BL47">
    <cfRule type="cellIs" dxfId="3571" priority="3572" stopIfTrue="1" operator="lessThan">
      <formula>$C$4</formula>
    </cfRule>
  </conditionalFormatting>
  <conditionalFormatting sqref="BL48">
    <cfRule type="cellIs" dxfId="3572" priority="3573" stopIfTrue="1" operator="lessThan">
      <formula>$C$4</formula>
    </cfRule>
  </conditionalFormatting>
  <conditionalFormatting sqref="BL49">
    <cfRule type="cellIs" dxfId="3573" priority="3574" stopIfTrue="1" operator="lessThan">
      <formula>$C$4</formula>
    </cfRule>
  </conditionalFormatting>
  <conditionalFormatting sqref="BL50">
    <cfRule type="cellIs" dxfId="3574" priority="3575" stopIfTrue="1" operator="lessThan">
      <formula>$C$4</formula>
    </cfRule>
  </conditionalFormatting>
  <conditionalFormatting sqref="BL51">
    <cfRule type="cellIs" dxfId="3575" priority="3576" stopIfTrue="1" operator="lessThan">
      <formula>$C$4</formula>
    </cfRule>
  </conditionalFormatting>
  <conditionalFormatting sqref="BL52">
    <cfRule type="cellIs" dxfId="3576" priority="3577" stopIfTrue="1" operator="lessThan">
      <formula>$C$4</formula>
    </cfRule>
  </conditionalFormatting>
  <conditionalFormatting sqref="BL53">
    <cfRule type="cellIs" dxfId="3577" priority="3578" stopIfTrue="1" operator="lessThan">
      <formula>$C$4</formula>
    </cfRule>
  </conditionalFormatting>
  <conditionalFormatting sqref="BL54">
    <cfRule type="cellIs" dxfId="3578" priority="3579" stopIfTrue="1" operator="lessThan">
      <formula>$C$4</formula>
    </cfRule>
  </conditionalFormatting>
  <conditionalFormatting sqref="BL55">
    <cfRule type="cellIs" dxfId="3579" priority="3580" stopIfTrue="1" operator="lessThan">
      <formula>$C$4</formula>
    </cfRule>
  </conditionalFormatting>
  <conditionalFormatting sqref="BL56">
    <cfRule type="cellIs" dxfId="3580" priority="3581" stopIfTrue="1" operator="lessThan">
      <formula>$C$4</formula>
    </cfRule>
  </conditionalFormatting>
  <conditionalFormatting sqref="BL57">
    <cfRule type="cellIs" dxfId="3581" priority="3582" stopIfTrue="1" operator="lessThan">
      <formula>$C$4</formula>
    </cfRule>
  </conditionalFormatting>
  <conditionalFormatting sqref="BL58">
    <cfRule type="cellIs" dxfId="3582" priority="3583" stopIfTrue="1" operator="lessThan">
      <formula>$C$4</formula>
    </cfRule>
  </conditionalFormatting>
  <conditionalFormatting sqref="BL59">
    <cfRule type="cellIs" dxfId="3583" priority="3584" stopIfTrue="1" operator="lessThan">
      <formula>$C$4</formula>
    </cfRule>
  </conditionalFormatting>
  <conditionalFormatting sqref="BL60">
    <cfRule type="cellIs" dxfId="3584" priority="3585" stopIfTrue="1" operator="lessThan">
      <formula>$C$4</formula>
    </cfRule>
  </conditionalFormatting>
  <conditionalFormatting sqref="CF46">
    <cfRule type="cellIs" dxfId="3585" priority="3586" stopIfTrue="1" operator="lessThan">
      <formula>$C$4</formula>
    </cfRule>
  </conditionalFormatting>
  <conditionalFormatting sqref="CF47">
    <cfRule type="cellIs" dxfId="3586" priority="3587" stopIfTrue="1" operator="lessThan">
      <formula>$C$4</formula>
    </cfRule>
  </conditionalFormatting>
  <conditionalFormatting sqref="CF48">
    <cfRule type="cellIs" dxfId="3587" priority="3588" stopIfTrue="1" operator="lessThan">
      <formula>$C$4</formula>
    </cfRule>
  </conditionalFormatting>
  <conditionalFormatting sqref="CF49">
    <cfRule type="cellIs" dxfId="3588" priority="3589" stopIfTrue="1" operator="lessThan">
      <formula>$C$4</formula>
    </cfRule>
  </conditionalFormatting>
  <conditionalFormatting sqref="CF50">
    <cfRule type="cellIs" dxfId="3589" priority="3590" stopIfTrue="1" operator="lessThan">
      <formula>$C$4</formula>
    </cfRule>
  </conditionalFormatting>
  <conditionalFormatting sqref="CF51">
    <cfRule type="cellIs" dxfId="3590" priority="3591" stopIfTrue="1" operator="lessThan">
      <formula>$C$4</formula>
    </cfRule>
  </conditionalFormatting>
  <conditionalFormatting sqref="CF52">
    <cfRule type="cellIs" dxfId="3591" priority="3592" stopIfTrue="1" operator="lessThan">
      <formula>$C$4</formula>
    </cfRule>
  </conditionalFormatting>
  <conditionalFormatting sqref="CF53">
    <cfRule type="cellIs" dxfId="3592" priority="3593" stopIfTrue="1" operator="lessThan">
      <formula>$C$4</formula>
    </cfRule>
  </conditionalFormatting>
  <conditionalFormatting sqref="CF54">
    <cfRule type="cellIs" dxfId="3593" priority="3594" stopIfTrue="1" operator="lessThan">
      <formula>$C$4</formula>
    </cfRule>
  </conditionalFormatting>
  <conditionalFormatting sqref="CF55">
    <cfRule type="cellIs" dxfId="3594" priority="3595" stopIfTrue="1" operator="lessThan">
      <formula>$C$4</formula>
    </cfRule>
  </conditionalFormatting>
  <conditionalFormatting sqref="CF56">
    <cfRule type="cellIs" dxfId="3595" priority="3596" stopIfTrue="1" operator="lessThan">
      <formula>$C$4</formula>
    </cfRule>
  </conditionalFormatting>
  <conditionalFormatting sqref="CF57">
    <cfRule type="cellIs" dxfId="3596" priority="3597" stopIfTrue="1" operator="lessThan">
      <formula>$C$4</formula>
    </cfRule>
  </conditionalFormatting>
  <conditionalFormatting sqref="CF58">
    <cfRule type="cellIs" dxfId="3597" priority="3598" stopIfTrue="1" operator="lessThan">
      <formula>$C$4</formula>
    </cfRule>
  </conditionalFormatting>
  <conditionalFormatting sqref="CF59">
    <cfRule type="cellIs" dxfId="3598" priority="3599" stopIfTrue="1" operator="lessThan">
      <formula>$C$4</formula>
    </cfRule>
  </conditionalFormatting>
  <conditionalFormatting sqref="CF60">
    <cfRule type="cellIs" dxfId="3599" priority="3600" stopIfTrue="1" operator="lessThan">
      <formula>$C$4</formula>
    </cfRule>
  </conditionalFormatting>
  <conditionalFormatting sqref="CI46">
    <cfRule type="cellIs" dxfId="3600" priority="3601" stopIfTrue="1" operator="lessThan">
      <formula>$C$4</formula>
    </cfRule>
  </conditionalFormatting>
  <conditionalFormatting sqref="CI47">
    <cfRule type="cellIs" dxfId="3601" priority="3602" stopIfTrue="1" operator="lessThan">
      <formula>$C$4</formula>
    </cfRule>
  </conditionalFormatting>
  <conditionalFormatting sqref="CI48">
    <cfRule type="cellIs" dxfId="3602" priority="3603" stopIfTrue="1" operator="lessThan">
      <formula>$C$4</formula>
    </cfRule>
  </conditionalFormatting>
  <conditionalFormatting sqref="CI49">
    <cfRule type="cellIs" dxfId="3603" priority="3604" stopIfTrue="1" operator="lessThan">
      <formula>$C$4</formula>
    </cfRule>
  </conditionalFormatting>
  <conditionalFormatting sqref="CI50">
    <cfRule type="cellIs" dxfId="3604" priority="3605" stopIfTrue="1" operator="lessThan">
      <formula>$C$4</formula>
    </cfRule>
  </conditionalFormatting>
  <conditionalFormatting sqref="CI51">
    <cfRule type="cellIs" dxfId="3605" priority="3606" stopIfTrue="1" operator="lessThan">
      <formula>$C$4</formula>
    </cfRule>
  </conditionalFormatting>
  <conditionalFormatting sqref="CI52">
    <cfRule type="cellIs" dxfId="3606" priority="3607" stopIfTrue="1" operator="lessThan">
      <formula>$C$4</formula>
    </cfRule>
  </conditionalFormatting>
  <conditionalFormatting sqref="CI53">
    <cfRule type="cellIs" dxfId="3607" priority="3608" stopIfTrue="1" operator="lessThan">
      <formula>$C$4</formula>
    </cfRule>
  </conditionalFormatting>
  <conditionalFormatting sqref="CI54">
    <cfRule type="cellIs" dxfId="3608" priority="3609" stopIfTrue="1" operator="lessThan">
      <formula>$C$4</formula>
    </cfRule>
  </conditionalFormatting>
  <conditionalFormatting sqref="CI55">
    <cfRule type="cellIs" dxfId="3609" priority="3610" stopIfTrue="1" operator="lessThan">
      <formula>$C$4</formula>
    </cfRule>
  </conditionalFormatting>
  <conditionalFormatting sqref="CI56">
    <cfRule type="cellIs" dxfId="3610" priority="3611" stopIfTrue="1" operator="lessThan">
      <formula>$C$4</formula>
    </cfRule>
  </conditionalFormatting>
  <conditionalFormatting sqref="CI57">
    <cfRule type="cellIs" dxfId="3611" priority="3612" stopIfTrue="1" operator="lessThan">
      <formula>$C$4</formula>
    </cfRule>
  </conditionalFormatting>
  <conditionalFormatting sqref="CI58">
    <cfRule type="cellIs" dxfId="3612" priority="3613" stopIfTrue="1" operator="lessThan">
      <formula>$C$4</formula>
    </cfRule>
  </conditionalFormatting>
  <conditionalFormatting sqref="CI59">
    <cfRule type="cellIs" dxfId="3613" priority="3614" stopIfTrue="1" operator="lessThan">
      <formula>$C$4</formula>
    </cfRule>
  </conditionalFormatting>
  <conditionalFormatting sqref="CI60 CF11:CF45 CI11:CI45">
    <cfRule type="cellIs" dxfId="3614" priority="3615" stopIfTrue="1" operator="lessThan">
      <formula>$C$4</formula>
    </cfRule>
  </conditionalFormatting>
  <dataValidations count="1">
    <dataValidation allowBlank="1" showInputMessage="1" showErrorMessage="1" sqref="Q11:Q60 T11:T60 W11:W60 Z11:Z60 AG11:AG60 AJ11:AJ60 AM11:AM60 AP11:AP60 AS11:AS60 AZ11:AZ60 BC11:BC60 BF11:BF60 BI11:BI60 BP11:BP60 BS11:BS60 BV11:BV60 BY11:BY60 CB11:CB60 AC11:AD60 BL11:BM60"/>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3" ySplit="10" topLeftCell="AA11" activePane="bottomRight" state="frozen"/>
      <selection/>
      <selection pane="topRight"/>
      <selection pane="bottomLeft"/>
      <selection pane="bottomRight" activeCell="CF48" sqref="CF48"/>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253</v>
      </c>
      <c r="B1" s="2"/>
      <c r="C1" s="3" t="s">
        <v>0</v>
      </c>
      <c r="D1" s="3"/>
      <c r="E1" s="3"/>
      <c r="F1" s="3"/>
      <c r="G1" s="3"/>
      <c r="H1" s="3"/>
      <c r="I1" s="3"/>
      <c r="J1" s="3"/>
      <c r="K1" s="3"/>
      <c r="L1" s="3"/>
      <c r="M1" s="3"/>
      <c r="O1" s="23" t="s">
        <v>1</v>
      </c>
      <c r="AX1" s="23"/>
    </row>
    <row r="2" spans="1:67">
      <c r="A2" s="4" t="s">
        <v>2</v>
      </c>
      <c r="B2" s="5"/>
      <c r="C2" s="6" t="s">
        <v>3</v>
      </c>
      <c r="E2" s="7" t="s">
        <v>94</v>
      </c>
      <c r="O2" t="s">
        <v>5</v>
      </c>
      <c r="P2" s="24"/>
      <c r="Q2" s="24"/>
      <c r="R2" s="24"/>
      <c r="S2" s="24" t="s">
        <v>6</v>
      </c>
      <c r="T2" s="24" t="str">
        <f>MID(E2,6,20)</f>
        <v> XI MIPA 2</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53483</v>
      </c>
      <c r="C11" s="21" t="s">
        <v>95</v>
      </c>
      <c r="E11" s="22">
        <f t="shared" ref="E11:E42" si="0">AV11</f>
        <v>77</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80</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78</v>
      </c>
      <c r="M11" s="36">
        <f t="shared" ref="M11:M42" si="7">IF(COUNTBLANK(AT11:AT11),"",AT11)</f>
        <v>74</v>
      </c>
      <c r="O11" s="36">
        <v>83</v>
      </c>
      <c r="P11" s="36"/>
      <c r="Q11" s="38"/>
      <c r="R11" s="36">
        <v>72</v>
      </c>
      <c r="S11" s="36"/>
      <c r="T11" s="38"/>
      <c r="U11" s="36"/>
      <c r="V11" s="36"/>
      <c r="W11" s="38"/>
      <c r="X11" s="36"/>
      <c r="Y11" s="36"/>
      <c r="Z11" s="38"/>
      <c r="AA11" s="36"/>
      <c r="AB11" s="36"/>
      <c r="AC11" s="38"/>
      <c r="AD11" s="38">
        <f t="shared" ref="AD11:AD42" si="8">IF(AND(O11="",P11="",Q11=""),"",ROUND(AVERAGE(O11:AC11),0))</f>
        <v>78</v>
      </c>
      <c r="AE11" s="36">
        <v>80</v>
      </c>
      <c r="AF11" s="36"/>
      <c r="AG11" s="38"/>
      <c r="AH11" s="36"/>
      <c r="AI11" s="36"/>
      <c r="AJ11" s="38"/>
      <c r="AK11" s="36"/>
      <c r="AL11" s="36"/>
      <c r="AM11" s="38"/>
      <c r="AN11" s="36"/>
      <c r="AO11" s="36"/>
      <c r="AP11" s="38"/>
      <c r="AQ11" s="36"/>
      <c r="AR11" s="36"/>
      <c r="AS11" s="38"/>
      <c r="AT11" s="36">
        <v>74</v>
      </c>
      <c r="AU11" s="48">
        <f t="shared" ref="AU11:AU42" si="9">IF(AT11="","",AVERAGE(O11:AC11,AE11:AT11))</f>
        <v>77.25</v>
      </c>
      <c r="AV11" s="49">
        <f t="shared" ref="AV11:AV42" si="10">IF(AU11="","",ROUND(AU11,0))</f>
        <v>77</v>
      </c>
      <c r="AW11" s="56"/>
      <c r="AX11" s="36">
        <v>85</v>
      </c>
      <c r="AY11" s="36"/>
      <c r="AZ11" s="38"/>
      <c r="BA11" s="36">
        <v>75</v>
      </c>
      <c r="BB11" s="36"/>
      <c r="BC11" s="38"/>
      <c r="BD11" s="36"/>
      <c r="BE11" s="36"/>
      <c r="BF11" s="38"/>
      <c r="BG11" s="36"/>
      <c r="BH11" s="36"/>
      <c r="BI11" s="38"/>
      <c r="BJ11" s="36"/>
      <c r="BK11" s="36"/>
      <c r="BL11" s="38"/>
      <c r="BM11" s="38">
        <f t="shared" ref="BM11:BM42" si="11">IF(AND(AZ11="",AY11="",AX11=""),"",ROUND(AVERAGE(AX11:BL11),0))</f>
        <v>80</v>
      </c>
      <c r="BN11" s="36">
        <v>80</v>
      </c>
      <c r="BO11" s="36"/>
      <c r="BP11" s="38"/>
      <c r="BQ11" s="36"/>
      <c r="BR11" s="36"/>
      <c r="BS11" s="38"/>
      <c r="BT11" s="36"/>
      <c r="BU11" s="36"/>
      <c r="BV11" s="38"/>
      <c r="BW11" s="36"/>
      <c r="BX11" s="36"/>
      <c r="BY11" s="38"/>
      <c r="BZ11" s="36"/>
      <c r="CA11" s="36"/>
      <c r="CB11" s="38"/>
      <c r="CC11" s="48">
        <f t="shared" ref="CC11:CC42" si="12">IF(AND(BN11="",BO11="",BP11=""),"",AVERAGE(AX11:BL11,BN11:CB11))</f>
        <v>80</v>
      </c>
      <c r="CD11" s="49">
        <f t="shared" ref="CD11:CD42" si="13">IF(CC11="","",ROUND(CC11,0))</f>
        <v>80</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53484</v>
      </c>
      <c r="C12" s="21" t="s">
        <v>96</v>
      </c>
      <c r="E12" s="22">
        <f t="shared" si="0"/>
        <v>85</v>
      </c>
      <c r="F12" s="21" t="str">
        <f t="shared" si="1"/>
        <v>B</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83</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93</v>
      </c>
      <c r="M12" s="36">
        <f t="shared" si="7"/>
        <v>74</v>
      </c>
      <c r="O12" s="36">
        <v>88</v>
      </c>
      <c r="P12" s="36"/>
      <c r="Q12" s="38"/>
      <c r="R12" s="36">
        <v>97</v>
      </c>
      <c r="S12" s="36"/>
      <c r="T12" s="38"/>
      <c r="U12" s="36"/>
      <c r="V12" s="36"/>
      <c r="W12" s="38"/>
      <c r="X12" s="36"/>
      <c r="Y12" s="36"/>
      <c r="Z12" s="38"/>
      <c r="AA12" s="36"/>
      <c r="AB12" s="36"/>
      <c r="AC12" s="38"/>
      <c r="AD12" s="38">
        <f t="shared" si="8"/>
        <v>93</v>
      </c>
      <c r="AE12" s="36">
        <v>80</v>
      </c>
      <c r="AF12" s="36"/>
      <c r="AG12" s="38"/>
      <c r="AH12" s="36"/>
      <c r="AI12" s="36"/>
      <c r="AJ12" s="38"/>
      <c r="AK12" s="36"/>
      <c r="AL12" s="36"/>
      <c r="AM12" s="38"/>
      <c r="AN12" s="36"/>
      <c r="AO12" s="36"/>
      <c r="AP12" s="38"/>
      <c r="AQ12" s="36"/>
      <c r="AR12" s="36"/>
      <c r="AS12" s="38"/>
      <c r="AT12" s="36">
        <v>74</v>
      </c>
      <c r="AU12" s="48">
        <f t="shared" si="9"/>
        <v>84.75</v>
      </c>
      <c r="AV12" s="49">
        <f t="shared" si="10"/>
        <v>85</v>
      </c>
      <c r="AW12" s="56"/>
      <c r="AX12" s="36">
        <v>90</v>
      </c>
      <c r="AY12" s="36"/>
      <c r="AZ12" s="38"/>
      <c r="BA12" s="36">
        <v>75</v>
      </c>
      <c r="BB12" s="36"/>
      <c r="BC12" s="38"/>
      <c r="BD12" s="36"/>
      <c r="BE12" s="36"/>
      <c r="BF12" s="38"/>
      <c r="BG12" s="36"/>
      <c r="BH12" s="36"/>
      <c r="BI12" s="38"/>
      <c r="BJ12" s="36"/>
      <c r="BK12" s="36"/>
      <c r="BL12" s="38"/>
      <c r="BM12" s="38">
        <f t="shared" si="11"/>
        <v>83</v>
      </c>
      <c r="BN12" s="36">
        <v>83</v>
      </c>
      <c r="BO12" s="36"/>
      <c r="BP12" s="38"/>
      <c r="BQ12" s="36"/>
      <c r="BR12" s="36"/>
      <c r="BS12" s="38"/>
      <c r="BT12" s="36"/>
      <c r="BU12" s="36"/>
      <c r="BV12" s="38"/>
      <c r="BW12" s="36"/>
      <c r="BX12" s="36"/>
      <c r="BY12" s="38"/>
      <c r="BZ12" s="36"/>
      <c r="CA12" s="36"/>
      <c r="CB12" s="38"/>
      <c r="CC12" s="48">
        <f t="shared" si="12"/>
        <v>82.6666666666667</v>
      </c>
      <c r="CD12" s="49">
        <f t="shared" si="13"/>
        <v>83</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53518</v>
      </c>
      <c r="C13" s="21" t="s">
        <v>97</v>
      </c>
      <c r="E13" s="22">
        <f t="shared" si="0"/>
        <v>77</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84</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80</v>
      </c>
      <c r="M13" s="36">
        <f t="shared" si="7"/>
        <v>66</v>
      </c>
      <c r="O13" s="36">
        <v>82</v>
      </c>
      <c r="P13" s="36"/>
      <c r="Q13" s="38"/>
      <c r="R13" s="36">
        <v>78</v>
      </c>
      <c r="S13" s="36"/>
      <c r="T13" s="38"/>
      <c r="U13" s="36"/>
      <c r="V13" s="36"/>
      <c r="W13" s="38"/>
      <c r="X13" s="36"/>
      <c r="Y13" s="36"/>
      <c r="Z13" s="38"/>
      <c r="AA13" s="36"/>
      <c r="AB13" s="36"/>
      <c r="AC13" s="38"/>
      <c r="AD13" s="38">
        <f t="shared" si="8"/>
        <v>80</v>
      </c>
      <c r="AE13" s="36">
        <v>83</v>
      </c>
      <c r="AF13" s="36"/>
      <c r="AG13" s="38"/>
      <c r="AH13" s="36"/>
      <c r="AI13" s="36"/>
      <c r="AJ13" s="38"/>
      <c r="AK13" s="36"/>
      <c r="AL13" s="36"/>
      <c r="AM13" s="38"/>
      <c r="AN13" s="36"/>
      <c r="AO13" s="36"/>
      <c r="AP13" s="38"/>
      <c r="AQ13" s="36"/>
      <c r="AR13" s="36"/>
      <c r="AS13" s="38"/>
      <c r="AT13" s="36">
        <v>66</v>
      </c>
      <c r="AU13" s="48">
        <f t="shared" si="9"/>
        <v>77.25</v>
      </c>
      <c r="AV13" s="49">
        <f t="shared" si="10"/>
        <v>77</v>
      </c>
      <c r="AW13" s="56"/>
      <c r="AX13" s="36">
        <v>90</v>
      </c>
      <c r="AY13" s="36"/>
      <c r="AZ13" s="38"/>
      <c r="BA13" s="36">
        <v>75</v>
      </c>
      <c r="BB13" s="36"/>
      <c r="BC13" s="38"/>
      <c r="BD13" s="36"/>
      <c r="BE13" s="36"/>
      <c r="BF13" s="38"/>
      <c r="BG13" s="36"/>
      <c r="BH13" s="36"/>
      <c r="BI13" s="38"/>
      <c r="BJ13" s="36"/>
      <c r="BK13" s="36"/>
      <c r="BL13" s="38"/>
      <c r="BM13" s="38">
        <f t="shared" si="11"/>
        <v>83</v>
      </c>
      <c r="BN13" s="36">
        <v>86</v>
      </c>
      <c r="BO13" s="36"/>
      <c r="BP13" s="38"/>
      <c r="BQ13" s="36"/>
      <c r="BR13" s="36"/>
      <c r="BS13" s="38"/>
      <c r="BT13" s="36"/>
      <c r="BU13" s="36"/>
      <c r="BV13" s="38"/>
      <c r="BW13" s="36"/>
      <c r="BX13" s="36"/>
      <c r="BY13" s="38"/>
      <c r="BZ13" s="36"/>
      <c r="CA13" s="36"/>
      <c r="CB13" s="38"/>
      <c r="CC13" s="48">
        <f t="shared" si="12"/>
        <v>83.6666666666667</v>
      </c>
      <c r="CD13" s="49">
        <f t="shared" si="13"/>
        <v>84</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53485</v>
      </c>
      <c r="C14" s="21" t="s">
        <v>98</v>
      </c>
      <c r="E14" s="22">
        <f t="shared" si="0"/>
        <v>80</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83</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86</v>
      </c>
      <c r="M14" s="36">
        <f t="shared" si="7"/>
        <v>70</v>
      </c>
      <c r="O14" s="36">
        <v>88</v>
      </c>
      <c r="P14" s="36"/>
      <c r="Q14" s="38"/>
      <c r="R14" s="36">
        <v>83</v>
      </c>
      <c r="S14" s="36"/>
      <c r="T14" s="38"/>
      <c r="U14" s="36"/>
      <c r="V14" s="36"/>
      <c r="W14" s="38"/>
      <c r="X14" s="36"/>
      <c r="Y14" s="36"/>
      <c r="Z14" s="38"/>
      <c r="AA14" s="36"/>
      <c r="AB14" s="36"/>
      <c r="AC14" s="38"/>
      <c r="AD14" s="38">
        <f t="shared" si="8"/>
        <v>86</v>
      </c>
      <c r="AE14" s="36">
        <v>80</v>
      </c>
      <c r="AF14" s="36"/>
      <c r="AG14" s="38"/>
      <c r="AH14" s="36"/>
      <c r="AI14" s="36"/>
      <c r="AJ14" s="38"/>
      <c r="AK14" s="36"/>
      <c r="AL14" s="36"/>
      <c r="AM14" s="38"/>
      <c r="AN14" s="36"/>
      <c r="AO14" s="36"/>
      <c r="AP14" s="38"/>
      <c r="AQ14" s="36"/>
      <c r="AR14" s="36"/>
      <c r="AS14" s="38"/>
      <c r="AT14" s="36">
        <v>70</v>
      </c>
      <c r="AU14" s="48">
        <f t="shared" si="9"/>
        <v>80.25</v>
      </c>
      <c r="AV14" s="49">
        <f t="shared" si="10"/>
        <v>80</v>
      </c>
      <c r="AW14" s="56"/>
      <c r="AX14" s="36">
        <v>82</v>
      </c>
      <c r="AY14" s="36"/>
      <c r="AZ14" s="38"/>
      <c r="BA14" s="36">
        <v>83</v>
      </c>
      <c r="BB14" s="36"/>
      <c r="BC14" s="38"/>
      <c r="BD14" s="36"/>
      <c r="BE14" s="36"/>
      <c r="BF14" s="38"/>
      <c r="BG14" s="36"/>
      <c r="BH14" s="36"/>
      <c r="BI14" s="38"/>
      <c r="BJ14" s="36"/>
      <c r="BK14" s="36"/>
      <c r="BL14" s="38"/>
      <c r="BM14" s="38">
        <f t="shared" si="11"/>
        <v>83</v>
      </c>
      <c r="BN14" s="36">
        <v>83</v>
      </c>
      <c r="BO14" s="36"/>
      <c r="BP14" s="38"/>
      <c r="BQ14" s="36"/>
      <c r="BR14" s="36"/>
      <c r="BS14" s="38"/>
      <c r="BT14" s="36"/>
      <c r="BU14" s="36"/>
      <c r="BV14" s="38"/>
      <c r="BW14" s="36"/>
      <c r="BX14" s="36"/>
      <c r="BY14" s="38"/>
      <c r="BZ14" s="36"/>
      <c r="CA14" s="36"/>
      <c r="CB14" s="38"/>
      <c r="CC14" s="48">
        <f t="shared" si="12"/>
        <v>82.6666666666667</v>
      </c>
      <c r="CD14" s="49">
        <f t="shared" si="13"/>
        <v>83</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53486</v>
      </c>
      <c r="C15" s="21" t="s">
        <v>99</v>
      </c>
      <c r="E15" s="22">
        <f t="shared" si="0"/>
        <v>76</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84</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76</v>
      </c>
      <c r="M15" s="36">
        <f t="shared" si="7"/>
        <v>72</v>
      </c>
      <c r="O15" s="36">
        <v>80</v>
      </c>
      <c r="P15" s="36"/>
      <c r="Q15" s="38"/>
      <c r="R15" s="36">
        <v>72</v>
      </c>
      <c r="S15" s="36"/>
      <c r="T15" s="38"/>
      <c r="U15" s="36"/>
      <c r="V15" s="36"/>
      <c r="W15" s="38"/>
      <c r="X15" s="36"/>
      <c r="Y15" s="36"/>
      <c r="Z15" s="38"/>
      <c r="AA15" s="36"/>
      <c r="AB15" s="36"/>
      <c r="AC15" s="38"/>
      <c r="AD15" s="38">
        <f t="shared" si="8"/>
        <v>76</v>
      </c>
      <c r="AE15" s="36">
        <v>78</v>
      </c>
      <c r="AF15" s="36"/>
      <c r="AG15" s="38"/>
      <c r="AH15" s="36"/>
      <c r="AI15" s="36"/>
      <c r="AJ15" s="38"/>
      <c r="AK15" s="36"/>
      <c r="AL15" s="36"/>
      <c r="AM15" s="38"/>
      <c r="AN15" s="36"/>
      <c r="AO15" s="36"/>
      <c r="AP15" s="38"/>
      <c r="AQ15" s="36"/>
      <c r="AR15" s="36"/>
      <c r="AS15" s="38"/>
      <c r="AT15" s="36">
        <v>72</v>
      </c>
      <c r="AU15" s="48">
        <f t="shared" si="9"/>
        <v>75.5</v>
      </c>
      <c r="AV15" s="49">
        <f t="shared" si="10"/>
        <v>76</v>
      </c>
      <c r="AW15" s="56"/>
      <c r="AX15" s="36">
        <v>90</v>
      </c>
      <c r="AY15" s="36"/>
      <c r="AZ15" s="38"/>
      <c r="BA15" s="36">
        <v>80</v>
      </c>
      <c r="BB15" s="36"/>
      <c r="BC15" s="38"/>
      <c r="BD15" s="36"/>
      <c r="BE15" s="36"/>
      <c r="BF15" s="38"/>
      <c r="BG15" s="36"/>
      <c r="BH15" s="36"/>
      <c r="BI15" s="38"/>
      <c r="BJ15" s="36"/>
      <c r="BK15" s="36"/>
      <c r="BL15" s="38"/>
      <c r="BM15" s="38">
        <f t="shared" si="11"/>
        <v>85</v>
      </c>
      <c r="BN15" s="36">
        <v>83</v>
      </c>
      <c r="BO15" s="36"/>
      <c r="BP15" s="38"/>
      <c r="BQ15" s="36"/>
      <c r="BR15" s="36"/>
      <c r="BS15" s="38"/>
      <c r="BT15" s="36"/>
      <c r="BU15" s="36"/>
      <c r="BV15" s="38"/>
      <c r="BW15" s="36"/>
      <c r="BX15" s="36"/>
      <c r="BY15" s="38"/>
      <c r="BZ15" s="36"/>
      <c r="CA15" s="36"/>
      <c r="CB15" s="38"/>
      <c r="CC15" s="48">
        <f t="shared" si="12"/>
        <v>84.3333333333333</v>
      </c>
      <c r="CD15" s="49">
        <f t="shared" si="13"/>
        <v>84</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53487</v>
      </c>
      <c r="C16" s="21" t="s">
        <v>100</v>
      </c>
      <c r="E16" s="22">
        <f t="shared" si="0"/>
        <v>83</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82</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91</v>
      </c>
      <c r="M16" s="36">
        <f t="shared" si="7"/>
        <v>68</v>
      </c>
      <c r="O16" s="36">
        <v>82</v>
      </c>
      <c r="P16" s="36"/>
      <c r="Q16" s="38"/>
      <c r="R16" s="36">
        <v>100</v>
      </c>
      <c r="S16" s="36"/>
      <c r="T16" s="38"/>
      <c r="U16" s="36"/>
      <c r="V16" s="36"/>
      <c r="W16" s="38"/>
      <c r="X16" s="36"/>
      <c r="Y16" s="36"/>
      <c r="Z16" s="38"/>
      <c r="AA16" s="36"/>
      <c r="AB16" s="36"/>
      <c r="AC16" s="38"/>
      <c r="AD16" s="38">
        <f t="shared" si="8"/>
        <v>91</v>
      </c>
      <c r="AE16" s="36">
        <v>80</v>
      </c>
      <c r="AF16" s="36"/>
      <c r="AG16" s="38"/>
      <c r="AH16" s="36"/>
      <c r="AI16" s="36"/>
      <c r="AJ16" s="38"/>
      <c r="AK16" s="36"/>
      <c r="AL16" s="36"/>
      <c r="AM16" s="38"/>
      <c r="AN16" s="36"/>
      <c r="AO16" s="36"/>
      <c r="AP16" s="38"/>
      <c r="AQ16" s="36"/>
      <c r="AR16" s="36"/>
      <c r="AS16" s="38"/>
      <c r="AT16" s="36">
        <v>68</v>
      </c>
      <c r="AU16" s="48">
        <f t="shared" si="9"/>
        <v>82.5</v>
      </c>
      <c r="AV16" s="49">
        <f t="shared" si="10"/>
        <v>83</v>
      </c>
      <c r="AW16" s="56"/>
      <c r="AX16" s="36">
        <v>90</v>
      </c>
      <c r="AY16" s="36"/>
      <c r="AZ16" s="38"/>
      <c r="BA16" s="36">
        <v>75</v>
      </c>
      <c r="BB16" s="36"/>
      <c r="BC16" s="38"/>
      <c r="BD16" s="36"/>
      <c r="BE16" s="36"/>
      <c r="BF16" s="38"/>
      <c r="BG16" s="36"/>
      <c r="BH16" s="36"/>
      <c r="BI16" s="38"/>
      <c r="BJ16" s="36"/>
      <c r="BK16" s="36"/>
      <c r="BL16" s="38"/>
      <c r="BM16" s="38">
        <f t="shared" si="11"/>
        <v>83</v>
      </c>
      <c r="BN16" s="36">
        <v>80</v>
      </c>
      <c r="BO16" s="36"/>
      <c r="BP16" s="38"/>
      <c r="BQ16" s="36"/>
      <c r="BR16" s="36"/>
      <c r="BS16" s="38"/>
      <c r="BT16" s="36"/>
      <c r="BU16" s="36"/>
      <c r="BV16" s="38"/>
      <c r="BW16" s="36"/>
      <c r="BX16" s="36"/>
      <c r="BY16" s="38"/>
      <c r="BZ16" s="36"/>
      <c r="CA16" s="36"/>
      <c r="CB16" s="38"/>
      <c r="CC16" s="48">
        <f t="shared" si="12"/>
        <v>81.6666666666667</v>
      </c>
      <c r="CD16" s="49">
        <f t="shared" si="13"/>
        <v>82</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53488</v>
      </c>
      <c r="C17" s="21" t="s">
        <v>101</v>
      </c>
      <c r="E17" s="22">
        <f t="shared" si="0"/>
        <v>81</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86</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81</v>
      </c>
      <c r="M17" s="36">
        <f t="shared" si="7"/>
        <v>70</v>
      </c>
      <c r="O17" s="36">
        <v>90</v>
      </c>
      <c r="P17" s="36"/>
      <c r="Q17" s="38"/>
      <c r="R17" s="36">
        <v>72</v>
      </c>
      <c r="S17" s="36"/>
      <c r="T17" s="38"/>
      <c r="U17" s="36"/>
      <c r="V17" s="36"/>
      <c r="W17" s="38"/>
      <c r="X17" s="36"/>
      <c r="Y17" s="36"/>
      <c r="Z17" s="38"/>
      <c r="AA17" s="36"/>
      <c r="AB17" s="36"/>
      <c r="AC17" s="38"/>
      <c r="AD17" s="38">
        <f t="shared" si="8"/>
        <v>81</v>
      </c>
      <c r="AE17" s="36">
        <v>92</v>
      </c>
      <c r="AF17" s="36"/>
      <c r="AG17" s="38"/>
      <c r="AH17" s="36"/>
      <c r="AI17" s="36"/>
      <c r="AJ17" s="38"/>
      <c r="AK17" s="36"/>
      <c r="AL17" s="36"/>
      <c r="AM17" s="38"/>
      <c r="AN17" s="36"/>
      <c r="AO17" s="36"/>
      <c r="AP17" s="38"/>
      <c r="AQ17" s="36"/>
      <c r="AR17" s="36"/>
      <c r="AS17" s="38"/>
      <c r="AT17" s="36">
        <v>70</v>
      </c>
      <c r="AU17" s="48">
        <f t="shared" si="9"/>
        <v>81</v>
      </c>
      <c r="AV17" s="49">
        <f t="shared" si="10"/>
        <v>81</v>
      </c>
      <c r="AW17" s="56"/>
      <c r="AX17" s="36">
        <v>90</v>
      </c>
      <c r="AY17" s="36"/>
      <c r="AZ17" s="38"/>
      <c r="BA17" s="36">
        <v>85</v>
      </c>
      <c r="BB17" s="36"/>
      <c r="BC17" s="38"/>
      <c r="BD17" s="36"/>
      <c r="BE17" s="36"/>
      <c r="BF17" s="38"/>
      <c r="BG17" s="36"/>
      <c r="BH17" s="36"/>
      <c r="BI17" s="38"/>
      <c r="BJ17" s="36"/>
      <c r="BK17" s="36"/>
      <c r="BL17" s="38"/>
      <c r="BM17" s="38">
        <f t="shared" si="11"/>
        <v>88</v>
      </c>
      <c r="BN17" s="36">
        <v>83</v>
      </c>
      <c r="BO17" s="36"/>
      <c r="BP17" s="38"/>
      <c r="BQ17" s="36"/>
      <c r="BR17" s="36"/>
      <c r="BS17" s="38"/>
      <c r="BT17" s="36"/>
      <c r="BU17" s="36"/>
      <c r="BV17" s="38"/>
      <c r="BW17" s="36"/>
      <c r="BX17" s="36"/>
      <c r="BY17" s="38"/>
      <c r="BZ17" s="36"/>
      <c r="CA17" s="36"/>
      <c r="CB17" s="38"/>
      <c r="CC17" s="48">
        <f t="shared" si="12"/>
        <v>86</v>
      </c>
      <c r="CD17" s="49">
        <f t="shared" si="13"/>
        <v>86</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53489</v>
      </c>
      <c r="C18" s="21" t="s">
        <v>102</v>
      </c>
      <c r="E18" s="22">
        <f t="shared" si="0"/>
        <v>85</v>
      </c>
      <c r="F18" s="21" t="str">
        <f t="shared" si="1"/>
        <v>B</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85</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88</v>
      </c>
      <c r="M18" s="36">
        <f t="shared" si="7"/>
        <v>74</v>
      </c>
      <c r="O18" s="36">
        <v>90</v>
      </c>
      <c r="P18" s="36"/>
      <c r="Q18" s="38"/>
      <c r="R18" s="36">
        <v>85</v>
      </c>
      <c r="S18" s="36"/>
      <c r="T18" s="38"/>
      <c r="U18" s="36"/>
      <c r="V18" s="36"/>
      <c r="W18" s="38"/>
      <c r="X18" s="36"/>
      <c r="Y18" s="36"/>
      <c r="Z18" s="38"/>
      <c r="AA18" s="36"/>
      <c r="AB18" s="36"/>
      <c r="AC18" s="38"/>
      <c r="AD18" s="38">
        <f t="shared" si="8"/>
        <v>88</v>
      </c>
      <c r="AE18" s="36">
        <v>92</v>
      </c>
      <c r="AF18" s="36"/>
      <c r="AG18" s="38"/>
      <c r="AH18" s="36"/>
      <c r="AI18" s="36"/>
      <c r="AJ18" s="38"/>
      <c r="AK18" s="36"/>
      <c r="AL18" s="36"/>
      <c r="AM18" s="38"/>
      <c r="AN18" s="36"/>
      <c r="AO18" s="36"/>
      <c r="AP18" s="38"/>
      <c r="AQ18" s="36"/>
      <c r="AR18" s="36"/>
      <c r="AS18" s="38"/>
      <c r="AT18" s="36">
        <v>74</v>
      </c>
      <c r="AU18" s="48">
        <f t="shared" si="9"/>
        <v>85.25</v>
      </c>
      <c r="AV18" s="49">
        <f t="shared" si="10"/>
        <v>85</v>
      </c>
      <c r="AW18" s="56"/>
      <c r="AX18" s="36">
        <v>90</v>
      </c>
      <c r="AY18" s="36"/>
      <c r="AZ18" s="38"/>
      <c r="BA18" s="36">
        <v>83</v>
      </c>
      <c r="BB18" s="36"/>
      <c r="BC18" s="38"/>
      <c r="BD18" s="36"/>
      <c r="BE18" s="36"/>
      <c r="BF18" s="38"/>
      <c r="BG18" s="36"/>
      <c r="BH18" s="36"/>
      <c r="BI18" s="38"/>
      <c r="BJ18" s="36"/>
      <c r="BK18" s="36"/>
      <c r="BL18" s="38"/>
      <c r="BM18" s="38">
        <f t="shared" si="11"/>
        <v>87</v>
      </c>
      <c r="BN18" s="36">
        <v>83</v>
      </c>
      <c r="BO18" s="36"/>
      <c r="BP18" s="38"/>
      <c r="BQ18" s="36"/>
      <c r="BR18" s="36"/>
      <c r="BS18" s="38"/>
      <c r="BT18" s="36"/>
      <c r="BU18" s="36"/>
      <c r="BV18" s="38"/>
      <c r="BW18" s="36"/>
      <c r="BX18" s="36"/>
      <c r="BY18" s="38"/>
      <c r="BZ18" s="36"/>
      <c r="CA18" s="36"/>
      <c r="CB18" s="38"/>
      <c r="CC18" s="48">
        <f t="shared" si="12"/>
        <v>85.3333333333333</v>
      </c>
      <c r="CD18" s="49">
        <f t="shared" si="13"/>
        <v>85</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53490</v>
      </c>
      <c r="C19" s="21" t="s">
        <v>103</v>
      </c>
      <c r="E19" s="22">
        <f t="shared" si="0"/>
        <v>86</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83</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92</v>
      </c>
      <c r="M19" s="36">
        <f t="shared" si="7"/>
        <v>74</v>
      </c>
      <c r="O19" s="36">
        <v>83</v>
      </c>
      <c r="P19" s="36"/>
      <c r="Q19" s="38"/>
      <c r="R19" s="36">
        <v>100</v>
      </c>
      <c r="S19" s="36"/>
      <c r="T19" s="38"/>
      <c r="U19" s="36"/>
      <c r="V19" s="36"/>
      <c r="W19" s="38"/>
      <c r="X19" s="36"/>
      <c r="Y19" s="36"/>
      <c r="Z19" s="38"/>
      <c r="AA19" s="36"/>
      <c r="AB19" s="36"/>
      <c r="AC19" s="38"/>
      <c r="AD19" s="38">
        <f t="shared" si="8"/>
        <v>92</v>
      </c>
      <c r="AE19" s="36">
        <v>85</v>
      </c>
      <c r="AF19" s="36"/>
      <c r="AG19" s="38"/>
      <c r="AH19" s="36"/>
      <c r="AI19" s="36"/>
      <c r="AJ19" s="38"/>
      <c r="AK19" s="36"/>
      <c r="AL19" s="36"/>
      <c r="AM19" s="38"/>
      <c r="AN19" s="36"/>
      <c r="AO19" s="36"/>
      <c r="AP19" s="38"/>
      <c r="AQ19" s="36"/>
      <c r="AR19" s="36"/>
      <c r="AS19" s="38"/>
      <c r="AT19" s="36">
        <v>74</v>
      </c>
      <c r="AU19" s="48">
        <f t="shared" si="9"/>
        <v>85.5</v>
      </c>
      <c r="AV19" s="49">
        <f t="shared" si="10"/>
        <v>86</v>
      </c>
      <c r="AW19" s="56"/>
      <c r="AX19" s="36">
        <v>90</v>
      </c>
      <c r="AY19" s="36"/>
      <c r="AZ19" s="38"/>
      <c r="BA19" s="36">
        <v>80</v>
      </c>
      <c r="BB19" s="36"/>
      <c r="BC19" s="38"/>
      <c r="BD19" s="36"/>
      <c r="BE19" s="36"/>
      <c r="BF19" s="38"/>
      <c r="BG19" s="36"/>
      <c r="BH19" s="36"/>
      <c r="BI19" s="38"/>
      <c r="BJ19" s="36"/>
      <c r="BK19" s="36"/>
      <c r="BL19" s="38"/>
      <c r="BM19" s="38">
        <f t="shared" si="11"/>
        <v>85</v>
      </c>
      <c r="BN19" s="36">
        <v>80</v>
      </c>
      <c r="BO19" s="36"/>
      <c r="BP19" s="38"/>
      <c r="BQ19" s="36"/>
      <c r="BR19" s="36"/>
      <c r="BS19" s="38"/>
      <c r="BT19" s="36"/>
      <c r="BU19" s="36"/>
      <c r="BV19" s="38"/>
      <c r="BW19" s="36"/>
      <c r="BX19" s="36"/>
      <c r="BY19" s="38"/>
      <c r="BZ19" s="36"/>
      <c r="CA19" s="36"/>
      <c r="CB19" s="38"/>
      <c r="CC19" s="48">
        <f t="shared" si="12"/>
        <v>83.3333333333333</v>
      </c>
      <c r="CD19" s="49">
        <f t="shared" si="13"/>
        <v>83</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53491</v>
      </c>
      <c r="C20" s="21" t="s">
        <v>104</v>
      </c>
      <c r="E20" s="22">
        <f t="shared" si="0"/>
        <v>79</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82</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79</v>
      </c>
      <c r="M20" s="36">
        <f t="shared" si="7"/>
        <v>76</v>
      </c>
      <c r="O20" s="36">
        <v>88</v>
      </c>
      <c r="P20" s="36"/>
      <c r="Q20" s="38"/>
      <c r="R20" s="36">
        <v>70</v>
      </c>
      <c r="S20" s="36"/>
      <c r="T20" s="38"/>
      <c r="U20" s="36"/>
      <c r="V20" s="36"/>
      <c r="W20" s="38"/>
      <c r="X20" s="36"/>
      <c r="Y20" s="36"/>
      <c r="Z20" s="38"/>
      <c r="AA20" s="36"/>
      <c r="AB20" s="36"/>
      <c r="AC20" s="38"/>
      <c r="AD20" s="38">
        <f t="shared" si="8"/>
        <v>79</v>
      </c>
      <c r="AE20" s="36">
        <v>80</v>
      </c>
      <c r="AF20" s="36"/>
      <c r="AG20" s="38"/>
      <c r="AH20" s="36"/>
      <c r="AI20" s="36"/>
      <c r="AJ20" s="38"/>
      <c r="AK20" s="36"/>
      <c r="AL20" s="36"/>
      <c r="AM20" s="38"/>
      <c r="AN20" s="36"/>
      <c r="AO20" s="36"/>
      <c r="AP20" s="38"/>
      <c r="AQ20" s="36"/>
      <c r="AR20" s="36"/>
      <c r="AS20" s="38"/>
      <c r="AT20" s="36">
        <v>76</v>
      </c>
      <c r="AU20" s="48">
        <f t="shared" si="9"/>
        <v>78.5</v>
      </c>
      <c r="AV20" s="49">
        <f t="shared" si="10"/>
        <v>79</v>
      </c>
      <c r="AW20" s="56"/>
      <c r="AX20" s="36">
        <v>90</v>
      </c>
      <c r="AY20" s="36"/>
      <c r="AZ20" s="38"/>
      <c r="BA20" s="36">
        <v>75</v>
      </c>
      <c r="BB20" s="36"/>
      <c r="BC20" s="38"/>
      <c r="BD20" s="36"/>
      <c r="BE20" s="36"/>
      <c r="BF20" s="38"/>
      <c r="BG20" s="36"/>
      <c r="BH20" s="36"/>
      <c r="BI20" s="38"/>
      <c r="BJ20" s="36"/>
      <c r="BK20" s="36"/>
      <c r="BL20" s="38"/>
      <c r="BM20" s="38">
        <f t="shared" si="11"/>
        <v>83</v>
      </c>
      <c r="BN20" s="36">
        <v>80</v>
      </c>
      <c r="BO20" s="36"/>
      <c r="BP20" s="38"/>
      <c r="BQ20" s="36"/>
      <c r="BR20" s="36"/>
      <c r="BS20" s="38"/>
      <c r="BT20" s="36"/>
      <c r="BU20" s="36"/>
      <c r="BV20" s="38"/>
      <c r="BW20" s="36"/>
      <c r="BX20" s="36"/>
      <c r="BY20" s="38"/>
      <c r="BZ20" s="36"/>
      <c r="CA20" s="36"/>
      <c r="CB20" s="38"/>
      <c r="CC20" s="48">
        <f t="shared" si="12"/>
        <v>81.6666666666667</v>
      </c>
      <c r="CD20" s="49">
        <f t="shared" si="13"/>
        <v>82</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53492</v>
      </c>
      <c r="C21" s="21" t="s">
        <v>105</v>
      </c>
      <c r="E21" s="22">
        <f t="shared" si="0"/>
        <v>86</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88</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91</v>
      </c>
      <c r="M21" s="36">
        <f t="shared" si="7"/>
        <v>70</v>
      </c>
      <c r="O21" s="36">
        <v>95</v>
      </c>
      <c r="P21" s="36"/>
      <c r="Q21" s="38"/>
      <c r="R21" s="36">
        <v>87</v>
      </c>
      <c r="S21" s="36"/>
      <c r="T21" s="38"/>
      <c r="U21" s="36"/>
      <c r="V21" s="36"/>
      <c r="W21" s="38"/>
      <c r="X21" s="36"/>
      <c r="Y21" s="36"/>
      <c r="Z21" s="38"/>
      <c r="AA21" s="36"/>
      <c r="AB21" s="36"/>
      <c r="AC21" s="38"/>
      <c r="AD21" s="38">
        <f t="shared" si="8"/>
        <v>91</v>
      </c>
      <c r="AE21" s="36">
        <v>92</v>
      </c>
      <c r="AF21" s="36"/>
      <c r="AG21" s="38"/>
      <c r="AH21" s="36"/>
      <c r="AI21" s="36"/>
      <c r="AJ21" s="38"/>
      <c r="AK21" s="36"/>
      <c r="AL21" s="36"/>
      <c r="AM21" s="38"/>
      <c r="AN21" s="36"/>
      <c r="AO21" s="36"/>
      <c r="AP21" s="38"/>
      <c r="AQ21" s="36"/>
      <c r="AR21" s="36"/>
      <c r="AS21" s="38"/>
      <c r="AT21" s="36">
        <v>70</v>
      </c>
      <c r="AU21" s="48">
        <f t="shared" si="9"/>
        <v>86</v>
      </c>
      <c r="AV21" s="49">
        <f t="shared" si="10"/>
        <v>86</v>
      </c>
      <c r="AW21" s="56"/>
      <c r="AX21" s="36">
        <v>90</v>
      </c>
      <c r="AY21" s="36"/>
      <c r="AZ21" s="38"/>
      <c r="BA21" s="36">
        <v>90</v>
      </c>
      <c r="BB21" s="36"/>
      <c r="BC21" s="38"/>
      <c r="BD21" s="36"/>
      <c r="BE21" s="36"/>
      <c r="BF21" s="38"/>
      <c r="BG21" s="36"/>
      <c r="BH21" s="36"/>
      <c r="BI21" s="38"/>
      <c r="BJ21" s="36"/>
      <c r="BK21" s="36"/>
      <c r="BL21" s="38"/>
      <c r="BM21" s="38">
        <f t="shared" si="11"/>
        <v>90</v>
      </c>
      <c r="BN21" s="36">
        <v>83</v>
      </c>
      <c r="BO21" s="36"/>
      <c r="BP21" s="38"/>
      <c r="BQ21" s="36"/>
      <c r="BR21" s="36"/>
      <c r="BS21" s="38"/>
      <c r="BT21" s="36"/>
      <c r="BU21" s="36"/>
      <c r="BV21" s="38"/>
      <c r="BW21" s="36"/>
      <c r="BX21" s="36"/>
      <c r="BY21" s="38"/>
      <c r="BZ21" s="36"/>
      <c r="CA21" s="36"/>
      <c r="CB21" s="38"/>
      <c r="CC21" s="48">
        <f t="shared" si="12"/>
        <v>87.6666666666667</v>
      </c>
      <c r="CD21" s="49">
        <f t="shared" si="13"/>
        <v>88</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53493</v>
      </c>
      <c r="C22" s="21" t="s">
        <v>106</v>
      </c>
      <c r="E22" s="22">
        <f t="shared" si="0"/>
        <v>81</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82</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89</v>
      </c>
      <c r="M22" s="36">
        <f t="shared" si="7"/>
        <v>64</v>
      </c>
      <c r="O22" s="36">
        <v>83</v>
      </c>
      <c r="P22" s="36"/>
      <c r="Q22" s="38"/>
      <c r="R22" s="36">
        <v>95</v>
      </c>
      <c r="S22" s="36"/>
      <c r="T22" s="38"/>
      <c r="U22" s="36"/>
      <c r="V22" s="36"/>
      <c r="W22" s="38"/>
      <c r="X22" s="36"/>
      <c r="Y22" s="36"/>
      <c r="Z22" s="38"/>
      <c r="AA22" s="36"/>
      <c r="AB22" s="36"/>
      <c r="AC22" s="38"/>
      <c r="AD22" s="38">
        <f t="shared" si="8"/>
        <v>89</v>
      </c>
      <c r="AE22" s="36">
        <v>80</v>
      </c>
      <c r="AF22" s="36"/>
      <c r="AG22" s="38"/>
      <c r="AH22" s="36"/>
      <c r="AI22" s="36"/>
      <c r="AJ22" s="38"/>
      <c r="AK22" s="36"/>
      <c r="AL22" s="36"/>
      <c r="AM22" s="38"/>
      <c r="AN22" s="36"/>
      <c r="AO22" s="36"/>
      <c r="AP22" s="38"/>
      <c r="AQ22" s="36"/>
      <c r="AR22" s="36"/>
      <c r="AS22" s="38"/>
      <c r="AT22" s="36">
        <v>64</v>
      </c>
      <c r="AU22" s="48">
        <f t="shared" si="9"/>
        <v>80.5</v>
      </c>
      <c r="AV22" s="49">
        <f t="shared" si="10"/>
        <v>81</v>
      </c>
      <c r="AW22" s="56"/>
      <c r="AX22" s="36">
        <v>90</v>
      </c>
      <c r="AY22" s="36"/>
      <c r="AZ22" s="38"/>
      <c r="BA22" s="36">
        <v>75</v>
      </c>
      <c r="BB22" s="36"/>
      <c r="BC22" s="38"/>
      <c r="BD22" s="36"/>
      <c r="BE22" s="36"/>
      <c r="BF22" s="38"/>
      <c r="BG22" s="36"/>
      <c r="BH22" s="36"/>
      <c r="BI22" s="38"/>
      <c r="BJ22" s="36"/>
      <c r="BK22" s="36"/>
      <c r="BL22" s="38"/>
      <c r="BM22" s="38">
        <f t="shared" si="11"/>
        <v>83</v>
      </c>
      <c r="BN22" s="36">
        <v>80</v>
      </c>
      <c r="BO22" s="36"/>
      <c r="BP22" s="38"/>
      <c r="BQ22" s="36"/>
      <c r="BR22" s="36"/>
      <c r="BS22" s="38"/>
      <c r="BT22" s="36"/>
      <c r="BU22" s="36"/>
      <c r="BV22" s="38"/>
      <c r="BW22" s="36"/>
      <c r="BX22" s="36"/>
      <c r="BY22" s="38"/>
      <c r="BZ22" s="36"/>
      <c r="CA22" s="36"/>
      <c r="CB22" s="38"/>
      <c r="CC22" s="48">
        <f t="shared" si="12"/>
        <v>81.6666666666667</v>
      </c>
      <c r="CD22" s="49">
        <f t="shared" si="13"/>
        <v>82</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53494</v>
      </c>
      <c r="C23" s="21" t="s">
        <v>107</v>
      </c>
      <c r="E23" s="22">
        <f t="shared" si="0"/>
        <v>83</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83</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86</v>
      </c>
      <c r="M23" s="36">
        <f t="shared" si="7"/>
        <v>70</v>
      </c>
      <c r="O23" s="36">
        <v>90</v>
      </c>
      <c r="P23" s="36"/>
      <c r="Q23" s="38"/>
      <c r="R23" s="36">
        <v>82</v>
      </c>
      <c r="S23" s="36"/>
      <c r="T23" s="38"/>
      <c r="U23" s="36"/>
      <c r="V23" s="36"/>
      <c r="W23" s="38"/>
      <c r="X23" s="36"/>
      <c r="Y23" s="36"/>
      <c r="Z23" s="38"/>
      <c r="AA23" s="36"/>
      <c r="AB23" s="36"/>
      <c r="AC23" s="38"/>
      <c r="AD23" s="38">
        <f t="shared" si="8"/>
        <v>86</v>
      </c>
      <c r="AE23" s="36">
        <v>90</v>
      </c>
      <c r="AF23" s="36"/>
      <c r="AG23" s="38"/>
      <c r="AH23" s="36"/>
      <c r="AI23" s="36"/>
      <c r="AJ23" s="38"/>
      <c r="AK23" s="36"/>
      <c r="AL23" s="36"/>
      <c r="AM23" s="38"/>
      <c r="AN23" s="36"/>
      <c r="AO23" s="36"/>
      <c r="AP23" s="38"/>
      <c r="AQ23" s="36"/>
      <c r="AR23" s="36"/>
      <c r="AS23" s="38"/>
      <c r="AT23" s="36">
        <v>70</v>
      </c>
      <c r="AU23" s="48">
        <f t="shared" si="9"/>
        <v>83</v>
      </c>
      <c r="AV23" s="49">
        <f t="shared" si="10"/>
        <v>83</v>
      </c>
      <c r="AW23" s="56"/>
      <c r="AX23" s="36">
        <v>85</v>
      </c>
      <c r="AY23" s="36"/>
      <c r="AZ23" s="38"/>
      <c r="BA23" s="36">
        <v>80</v>
      </c>
      <c r="BB23" s="36"/>
      <c r="BC23" s="38"/>
      <c r="BD23" s="36"/>
      <c r="BE23" s="36"/>
      <c r="BF23" s="38"/>
      <c r="BG23" s="36"/>
      <c r="BH23" s="36"/>
      <c r="BI23" s="38"/>
      <c r="BJ23" s="36"/>
      <c r="BK23" s="36"/>
      <c r="BL23" s="38"/>
      <c r="BM23" s="38">
        <f t="shared" si="11"/>
        <v>83</v>
      </c>
      <c r="BN23" s="36">
        <v>83</v>
      </c>
      <c r="BO23" s="36"/>
      <c r="BP23" s="38"/>
      <c r="BQ23" s="36"/>
      <c r="BR23" s="36"/>
      <c r="BS23" s="38"/>
      <c r="BT23" s="36"/>
      <c r="BU23" s="36"/>
      <c r="BV23" s="38"/>
      <c r="BW23" s="36"/>
      <c r="BX23" s="36"/>
      <c r="BY23" s="38"/>
      <c r="BZ23" s="36"/>
      <c r="CA23" s="36"/>
      <c r="CB23" s="38"/>
      <c r="CC23" s="48">
        <f t="shared" si="12"/>
        <v>82.6666666666667</v>
      </c>
      <c r="CD23" s="49">
        <f t="shared" si="13"/>
        <v>83</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53495</v>
      </c>
      <c r="C24" s="21" t="s">
        <v>108</v>
      </c>
      <c r="E24" s="22">
        <f t="shared" si="0"/>
        <v>81</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84</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81</v>
      </c>
      <c r="M24" s="36">
        <f t="shared" si="7"/>
        <v>70</v>
      </c>
      <c r="O24" s="36">
        <v>90</v>
      </c>
      <c r="P24" s="36"/>
      <c r="Q24" s="38"/>
      <c r="R24" s="36">
        <v>72</v>
      </c>
      <c r="S24" s="36"/>
      <c r="T24" s="38"/>
      <c r="U24" s="36"/>
      <c r="V24" s="36"/>
      <c r="W24" s="38"/>
      <c r="X24" s="36"/>
      <c r="Y24" s="36"/>
      <c r="Z24" s="38"/>
      <c r="AA24" s="36"/>
      <c r="AB24" s="36"/>
      <c r="AC24" s="38"/>
      <c r="AD24" s="38">
        <f t="shared" si="8"/>
        <v>81</v>
      </c>
      <c r="AE24" s="36">
        <v>92</v>
      </c>
      <c r="AF24" s="36"/>
      <c r="AG24" s="38"/>
      <c r="AH24" s="36"/>
      <c r="AI24" s="36"/>
      <c r="AJ24" s="38"/>
      <c r="AK24" s="36"/>
      <c r="AL24" s="36"/>
      <c r="AM24" s="38"/>
      <c r="AN24" s="36"/>
      <c r="AO24" s="36"/>
      <c r="AP24" s="38"/>
      <c r="AQ24" s="36"/>
      <c r="AR24" s="36"/>
      <c r="AS24" s="38"/>
      <c r="AT24" s="36">
        <v>70</v>
      </c>
      <c r="AU24" s="48">
        <f t="shared" si="9"/>
        <v>81</v>
      </c>
      <c r="AV24" s="49">
        <f t="shared" si="10"/>
        <v>81</v>
      </c>
      <c r="AW24" s="56"/>
      <c r="AX24" s="36">
        <v>82</v>
      </c>
      <c r="AY24" s="36"/>
      <c r="AZ24" s="38"/>
      <c r="BA24" s="36">
        <v>87</v>
      </c>
      <c r="BB24" s="36"/>
      <c r="BC24" s="38"/>
      <c r="BD24" s="36"/>
      <c r="BE24" s="36"/>
      <c r="BF24" s="38"/>
      <c r="BG24" s="36"/>
      <c r="BH24" s="36"/>
      <c r="BI24" s="38"/>
      <c r="BJ24" s="36"/>
      <c r="BK24" s="36"/>
      <c r="BL24" s="38"/>
      <c r="BM24" s="38">
        <f t="shared" si="11"/>
        <v>85</v>
      </c>
      <c r="BN24" s="36">
        <v>82</v>
      </c>
      <c r="BO24" s="36"/>
      <c r="BP24" s="38"/>
      <c r="BQ24" s="36"/>
      <c r="BR24" s="36"/>
      <c r="BS24" s="38"/>
      <c r="BT24" s="36"/>
      <c r="BU24" s="36"/>
      <c r="BV24" s="38"/>
      <c r="BW24" s="36"/>
      <c r="BX24" s="36"/>
      <c r="BY24" s="38"/>
      <c r="BZ24" s="36"/>
      <c r="CA24" s="36"/>
      <c r="CB24" s="38"/>
      <c r="CC24" s="48">
        <f t="shared" si="12"/>
        <v>83.6666666666667</v>
      </c>
      <c r="CD24" s="49">
        <f t="shared" si="13"/>
        <v>84</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53517</v>
      </c>
      <c r="C25" s="21" t="s">
        <v>109</v>
      </c>
      <c r="E25" s="22">
        <f t="shared" si="0"/>
        <v>75</v>
      </c>
      <c r="F25" s="21" t="str">
        <f t="shared" si="1"/>
        <v>C</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78</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76</v>
      </c>
      <c r="M25" s="36">
        <f t="shared" si="7"/>
        <v>70</v>
      </c>
      <c r="O25" s="36">
        <v>80</v>
      </c>
      <c r="P25" s="36"/>
      <c r="Q25" s="38"/>
      <c r="R25" s="36">
        <v>72</v>
      </c>
      <c r="S25" s="36"/>
      <c r="T25" s="38"/>
      <c r="U25" s="36"/>
      <c r="V25" s="36"/>
      <c r="W25" s="38"/>
      <c r="X25" s="36"/>
      <c r="Y25" s="36"/>
      <c r="Z25" s="38"/>
      <c r="AA25" s="36"/>
      <c r="AB25" s="36"/>
      <c r="AC25" s="38"/>
      <c r="AD25" s="38">
        <f t="shared" si="8"/>
        <v>76</v>
      </c>
      <c r="AE25" s="36">
        <v>78</v>
      </c>
      <c r="AF25" s="36"/>
      <c r="AG25" s="38"/>
      <c r="AH25" s="36"/>
      <c r="AI25" s="36"/>
      <c r="AJ25" s="38"/>
      <c r="AK25" s="36"/>
      <c r="AL25" s="36"/>
      <c r="AM25" s="38"/>
      <c r="AN25" s="36"/>
      <c r="AO25" s="36"/>
      <c r="AP25" s="38"/>
      <c r="AQ25" s="36"/>
      <c r="AR25" s="36"/>
      <c r="AS25" s="38"/>
      <c r="AT25" s="36">
        <v>70</v>
      </c>
      <c r="AU25" s="48">
        <f t="shared" si="9"/>
        <v>75</v>
      </c>
      <c r="AV25" s="49">
        <f t="shared" si="10"/>
        <v>75</v>
      </c>
      <c r="AW25" s="56"/>
      <c r="AX25" s="36">
        <v>83</v>
      </c>
      <c r="AY25" s="36"/>
      <c r="AZ25" s="38"/>
      <c r="BA25" s="36">
        <v>80</v>
      </c>
      <c r="BB25" s="36"/>
      <c r="BC25" s="38"/>
      <c r="BD25" s="36"/>
      <c r="BE25" s="36"/>
      <c r="BF25" s="38"/>
      <c r="BG25" s="36"/>
      <c r="BH25" s="36"/>
      <c r="BI25" s="38"/>
      <c r="BJ25" s="36"/>
      <c r="BK25" s="36"/>
      <c r="BL25" s="38"/>
      <c r="BM25" s="38">
        <f t="shared" si="11"/>
        <v>82</v>
      </c>
      <c r="BN25" s="36">
        <v>70</v>
      </c>
      <c r="BO25" s="36"/>
      <c r="BP25" s="38"/>
      <c r="BQ25" s="36"/>
      <c r="BR25" s="36"/>
      <c r="BS25" s="38"/>
      <c r="BT25" s="36"/>
      <c r="BU25" s="36"/>
      <c r="BV25" s="38"/>
      <c r="BW25" s="36"/>
      <c r="BX25" s="36"/>
      <c r="BY25" s="38"/>
      <c r="BZ25" s="36"/>
      <c r="CA25" s="36"/>
      <c r="CB25" s="38"/>
      <c r="CC25" s="48">
        <f t="shared" si="12"/>
        <v>77.6666666666667</v>
      </c>
      <c r="CD25" s="49">
        <f t="shared" si="13"/>
        <v>78</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53496</v>
      </c>
      <c r="C26" s="21" t="s">
        <v>110</v>
      </c>
      <c r="E26" s="22">
        <f t="shared" si="0"/>
        <v>82</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82</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89</v>
      </c>
      <c r="M26" s="36">
        <f t="shared" si="7"/>
        <v>70</v>
      </c>
      <c r="O26" s="36">
        <v>88</v>
      </c>
      <c r="P26" s="36"/>
      <c r="Q26" s="38"/>
      <c r="R26" s="36">
        <v>90</v>
      </c>
      <c r="S26" s="36"/>
      <c r="T26" s="38"/>
      <c r="U26" s="36"/>
      <c r="V26" s="36"/>
      <c r="W26" s="38"/>
      <c r="X26" s="36"/>
      <c r="Y26" s="36"/>
      <c r="Z26" s="38"/>
      <c r="AA26" s="36"/>
      <c r="AB26" s="36"/>
      <c r="AC26" s="38"/>
      <c r="AD26" s="38">
        <f t="shared" si="8"/>
        <v>89</v>
      </c>
      <c r="AE26" s="36">
        <v>80</v>
      </c>
      <c r="AF26" s="36"/>
      <c r="AG26" s="38"/>
      <c r="AH26" s="36"/>
      <c r="AI26" s="36"/>
      <c r="AJ26" s="38"/>
      <c r="AK26" s="36"/>
      <c r="AL26" s="36"/>
      <c r="AM26" s="38"/>
      <c r="AN26" s="36"/>
      <c r="AO26" s="36"/>
      <c r="AP26" s="38"/>
      <c r="AQ26" s="36"/>
      <c r="AR26" s="36"/>
      <c r="AS26" s="38"/>
      <c r="AT26" s="36">
        <v>70</v>
      </c>
      <c r="AU26" s="48">
        <f t="shared" si="9"/>
        <v>82</v>
      </c>
      <c r="AV26" s="49">
        <f t="shared" si="10"/>
        <v>82</v>
      </c>
      <c r="AW26" s="56"/>
      <c r="AX26" s="36">
        <v>90</v>
      </c>
      <c r="AY26" s="36"/>
      <c r="AZ26" s="38"/>
      <c r="BA26" s="36">
        <v>75</v>
      </c>
      <c r="BB26" s="36"/>
      <c r="BC26" s="38"/>
      <c r="BD26" s="36"/>
      <c r="BE26" s="36"/>
      <c r="BF26" s="38"/>
      <c r="BG26" s="36"/>
      <c r="BH26" s="36"/>
      <c r="BI26" s="38"/>
      <c r="BJ26" s="36"/>
      <c r="BK26" s="36"/>
      <c r="BL26" s="38"/>
      <c r="BM26" s="38">
        <f t="shared" si="11"/>
        <v>83</v>
      </c>
      <c r="BN26" s="36">
        <v>80</v>
      </c>
      <c r="BO26" s="36"/>
      <c r="BP26" s="38"/>
      <c r="BQ26" s="36"/>
      <c r="BR26" s="36"/>
      <c r="BS26" s="38"/>
      <c r="BT26" s="36"/>
      <c r="BU26" s="36"/>
      <c r="BV26" s="38"/>
      <c r="BW26" s="36"/>
      <c r="BX26" s="36"/>
      <c r="BY26" s="38"/>
      <c r="BZ26" s="36"/>
      <c r="CA26" s="36"/>
      <c r="CB26" s="38"/>
      <c r="CC26" s="48">
        <f t="shared" si="12"/>
        <v>81.6666666666667</v>
      </c>
      <c r="CD26" s="49">
        <f t="shared" si="13"/>
        <v>82</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53497</v>
      </c>
      <c r="C27" s="21" t="s">
        <v>111</v>
      </c>
      <c r="E27" s="22">
        <f t="shared" si="0"/>
        <v>81</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84</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82</v>
      </c>
      <c r="M27" s="36">
        <f t="shared" si="7"/>
        <v>70</v>
      </c>
      <c r="O27" s="36">
        <v>88</v>
      </c>
      <c r="P27" s="36"/>
      <c r="Q27" s="38"/>
      <c r="R27" s="36">
        <v>75</v>
      </c>
      <c r="S27" s="36"/>
      <c r="T27" s="38"/>
      <c r="U27" s="36"/>
      <c r="V27" s="36"/>
      <c r="W27" s="38"/>
      <c r="X27" s="36"/>
      <c r="Y27" s="36"/>
      <c r="Z27" s="38"/>
      <c r="AA27" s="36"/>
      <c r="AB27" s="36"/>
      <c r="AC27" s="38"/>
      <c r="AD27" s="38">
        <f t="shared" si="8"/>
        <v>82</v>
      </c>
      <c r="AE27" s="36">
        <v>92</v>
      </c>
      <c r="AF27" s="36"/>
      <c r="AG27" s="38"/>
      <c r="AH27" s="36"/>
      <c r="AI27" s="36"/>
      <c r="AJ27" s="38"/>
      <c r="AK27" s="36"/>
      <c r="AL27" s="36"/>
      <c r="AM27" s="38"/>
      <c r="AN27" s="36"/>
      <c r="AO27" s="36"/>
      <c r="AP27" s="38"/>
      <c r="AQ27" s="36"/>
      <c r="AR27" s="36"/>
      <c r="AS27" s="38"/>
      <c r="AT27" s="36">
        <v>70</v>
      </c>
      <c r="AU27" s="48">
        <f t="shared" si="9"/>
        <v>81.25</v>
      </c>
      <c r="AV27" s="49">
        <f t="shared" si="10"/>
        <v>81</v>
      </c>
      <c r="AW27" s="56"/>
      <c r="AX27" s="36">
        <v>90</v>
      </c>
      <c r="AY27" s="36"/>
      <c r="AZ27" s="38"/>
      <c r="BA27" s="36">
        <v>80</v>
      </c>
      <c r="BB27" s="36"/>
      <c r="BC27" s="38"/>
      <c r="BD27" s="36"/>
      <c r="BE27" s="36"/>
      <c r="BF27" s="38"/>
      <c r="BG27" s="36"/>
      <c r="BH27" s="36"/>
      <c r="BI27" s="38"/>
      <c r="BJ27" s="36"/>
      <c r="BK27" s="36"/>
      <c r="BL27" s="38"/>
      <c r="BM27" s="38">
        <f t="shared" si="11"/>
        <v>85</v>
      </c>
      <c r="BN27" s="36">
        <v>83</v>
      </c>
      <c r="BO27" s="36"/>
      <c r="BP27" s="38"/>
      <c r="BQ27" s="36"/>
      <c r="BR27" s="36"/>
      <c r="BS27" s="38"/>
      <c r="BT27" s="36"/>
      <c r="BU27" s="36"/>
      <c r="BV27" s="38"/>
      <c r="BW27" s="36"/>
      <c r="BX27" s="36"/>
      <c r="BY27" s="38"/>
      <c r="BZ27" s="36"/>
      <c r="CA27" s="36"/>
      <c r="CB27" s="38"/>
      <c r="CC27" s="48">
        <f t="shared" si="12"/>
        <v>84.3333333333333</v>
      </c>
      <c r="CD27" s="49">
        <f t="shared" si="13"/>
        <v>84</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53498</v>
      </c>
      <c r="C28" s="21" t="s">
        <v>112</v>
      </c>
      <c r="E28" s="22">
        <f t="shared" si="0"/>
        <v>83</v>
      </c>
      <c r="F28" s="21" t="str">
        <f t="shared" si="1"/>
        <v>B</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84</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90</v>
      </c>
      <c r="M28" s="36">
        <f t="shared" si="7"/>
        <v>70</v>
      </c>
      <c r="O28" s="36">
        <v>90</v>
      </c>
      <c r="P28" s="36"/>
      <c r="Q28" s="38"/>
      <c r="R28" s="36">
        <v>90</v>
      </c>
      <c r="S28" s="36"/>
      <c r="T28" s="38"/>
      <c r="U28" s="36"/>
      <c r="V28" s="36"/>
      <c r="W28" s="38"/>
      <c r="X28" s="36"/>
      <c r="Y28" s="36"/>
      <c r="Z28" s="38"/>
      <c r="AA28" s="36"/>
      <c r="AB28" s="36"/>
      <c r="AC28" s="38"/>
      <c r="AD28" s="38">
        <f t="shared" si="8"/>
        <v>90</v>
      </c>
      <c r="AE28" s="36">
        <v>80</v>
      </c>
      <c r="AF28" s="36"/>
      <c r="AG28" s="38"/>
      <c r="AH28" s="36"/>
      <c r="AI28" s="36"/>
      <c r="AJ28" s="38"/>
      <c r="AK28" s="36"/>
      <c r="AL28" s="36"/>
      <c r="AM28" s="38"/>
      <c r="AN28" s="36"/>
      <c r="AO28" s="36"/>
      <c r="AP28" s="38"/>
      <c r="AQ28" s="36"/>
      <c r="AR28" s="36"/>
      <c r="AS28" s="38"/>
      <c r="AT28" s="36">
        <v>70</v>
      </c>
      <c r="AU28" s="48">
        <f t="shared" si="9"/>
        <v>82.5</v>
      </c>
      <c r="AV28" s="49">
        <f t="shared" si="10"/>
        <v>83</v>
      </c>
      <c r="AW28" s="56"/>
      <c r="AX28" s="36">
        <v>90</v>
      </c>
      <c r="AY28" s="36"/>
      <c r="AZ28" s="38"/>
      <c r="BA28" s="36">
        <v>80</v>
      </c>
      <c r="BB28" s="36"/>
      <c r="BC28" s="38"/>
      <c r="BD28" s="36"/>
      <c r="BE28" s="36"/>
      <c r="BF28" s="38"/>
      <c r="BG28" s="36"/>
      <c r="BH28" s="36"/>
      <c r="BI28" s="38"/>
      <c r="BJ28" s="36"/>
      <c r="BK28" s="36"/>
      <c r="BL28" s="38"/>
      <c r="BM28" s="38">
        <f t="shared" si="11"/>
        <v>85</v>
      </c>
      <c r="BN28" s="36">
        <v>83</v>
      </c>
      <c r="BO28" s="36"/>
      <c r="BP28" s="38"/>
      <c r="BQ28" s="36"/>
      <c r="BR28" s="36"/>
      <c r="BS28" s="38"/>
      <c r="BT28" s="36"/>
      <c r="BU28" s="36"/>
      <c r="BV28" s="38"/>
      <c r="BW28" s="36"/>
      <c r="BX28" s="36"/>
      <c r="BY28" s="38"/>
      <c r="BZ28" s="36"/>
      <c r="CA28" s="36"/>
      <c r="CB28" s="38"/>
      <c r="CC28" s="48">
        <f t="shared" si="12"/>
        <v>84.3333333333333</v>
      </c>
      <c r="CD28" s="49">
        <f t="shared" si="13"/>
        <v>84</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53499</v>
      </c>
      <c r="C29" s="21" t="s">
        <v>113</v>
      </c>
      <c r="E29" s="22">
        <f t="shared" si="0"/>
        <v>87</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83</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91</v>
      </c>
      <c r="M29" s="36">
        <f t="shared" si="7"/>
        <v>72</v>
      </c>
      <c r="O29" s="36">
        <v>90</v>
      </c>
      <c r="P29" s="36"/>
      <c r="Q29" s="38"/>
      <c r="R29" s="36">
        <v>92</v>
      </c>
      <c r="S29" s="36"/>
      <c r="T29" s="38"/>
      <c r="U29" s="36"/>
      <c r="V29" s="36"/>
      <c r="W29" s="38"/>
      <c r="X29" s="36"/>
      <c r="Y29" s="36"/>
      <c r="Z29" s="38"/>
      <c r="AA29" s="36"/>
      <c r="AB29" s="36"/>
      <c r="AC29" s="38"/>
      <c r="AD29" s="38">
        <f t="shared" si="8"/>
        <v>91</v>
      </c>
      <c r="AE29" s="36">
        <v>92</v>
      </c>
      <c r="AF29" s="36"/>
      <c r="AG29" s="38"/>
      <c r="AH29" s="36"/>
      <c r="AI29" s="36"/>
      <c r="AJ29" s="38"/>
      <c r="AK29" s="36"/>
      <c r="AL29" s="36"/>
      <c r="AM29" s="38"/>
      <c r="AN29" s="36"/>
      <c r="AO29" s="36"/>
      <c r="AP29" s="38"/>
      <c r="AQ29" s="36"/>
      <c r="AR29" s="36"/>
      <c r="AS29" s="38"/>
      <c r="AT29" s="36">
        <v>72</v>
      </c>
      <c r="AU29" s="48">
        <f t="shared" si="9"/>
        <v>86.5</v>
      </c>
      <c r="AV29" s="49">
        <f t="shared" si="10"/>
        <v>87</v>
      </c>
      <c r="AW29" s="56"/>
      <c r="AX29" s="36">
        <v>85</v>
      </c>
      <c r="AY29" s="36"/>
      <c r="AZ29" s="38"/>
      <c r="BA29" s="36">
        <v>80</v>
      </c>
      <c r="BB29" s="36"/>
      <c r="BC29" s="38"/>
      <c r="BD29" s="36"/>
      <c r="BE29" s="36"/>
      <c r="BF29" s="38"/>
      <c r="BG29" s="36"/>
      <c r="BH29" s="36"/>
      <c r="BI29" s="38"/>
      <c r="BJ29" s="36"/>
      <c r="BK29" s="36"/>
      <c r="BL29" s="38"/>
      <c r="BM29" s="38">
        <f t="shared" si="11"/>
        <v>83</v>
      </c>
      <c r="BN29" s="36">
        <v>83</v>
      </c>
      <c r="BO29" s="36"/>
      <c r="BP29" s="38"/>
      <c r="BQ29" s="36"/>
      <c r="BR29" s="36"/>
      <c r="BS29" s="38"/>
      <c r="BT29" s="36"/>
      <c r="BU29" s="36"/>
      <c r="BV29" s="38"/>
      <c r="BW29" s="36"/>
      <c r="BX29" s="36"/>
      <c r="BY29" s="38"/>
      <c r="BZ29" s="36"/>
      <c r="CA29" s="36"/>
      <c r="CB29" s="38"/>
      <c r="CC29" s="48">
        <f t="shared" si="12"/>
        <v>82.6666666666667</v>
      </c>
      <c r="CD29" s="49">
        <f t="shared" si="13"/>
        <v>83</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53500</v>
      </c>
      <c r="C30" s="21" t="s">
        <v>114</v>
      </c>
      <c r="E30" s="22">
        <f t="shared" si="0"/>
        <v>83</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86</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84</v>
      </c>
      <c r="M30" s="36">
        <f t="shared" si="7"/>
        <v>72</v>
      </c>
      <c r="O30" s="36">
        <v>82</v>
      </c>
      <c r="P30" s="36"/>
      <c r="Q30" s="38"/>
      <c r="R30" s="36">
        <v>86</v>
      </c>
      <c r="S30" s="36"/>
      <c r="T30" s="38"/>
      <c r="U30" s="36"/>
      <c r="V30" s="36"/>
      <c r="W30" s="38"/>
      <c r="X30" s="36"/>
      <c r="Y30" s="36"/>
      <c r="Z30" s="38"/>
      <c r="AA30" s="36"/>
      <c r="AB30" s="36"/>
      <c r="AC30" s="38"/>
      <c r="AD30" s="38">
        <f t="shared" si="8"/>
        <v>84</v>
      </c>
      <c r="AE30" s="36">
        <v>92</v>
      </c>
      <c r="AF30" s="36"/>
      <c r="AG30" s="38"/>
      <c r="AH30" s="36"/>
      <c r="AI30" s="36"/>
      <c r="AJ30" s="38"/>
      <c r="AK30" s="36"/>
      <c r="AL30" s="36"/>
      <c r="AM30" s="38"/>
      <c r="AN30" s="36"/>
      <c r="AO30" s="36"/>
      <c r="AP30" s="38"/>
      <c r="AQ30" s="36"/>
      <c r="AR30" s="36"/>
      <c r="AS30" s="38"/>
      <c r="AT30" s="36">
        <v>72</v>
      </c>
      <c r="AU30" s="48">
        <f t="shared" si="9"/>
        <v>83</v>
      </c>
      <c r="AV30" s="49">
        <f t="shared" si="10"/>
        <v>83</v>
      </c>
      <c r="AW30" s="56"/>
      <c r="AX30" s="36">
        <v>90</v>
      </c>
      <c r="AY30" s="36"/>
      <c r="AZ30" s="38"/>
      <c r="BA30" s="36">
        <v>82</v>
      </c>
      <c r="BB30" s="36"/>
      <c r="BC30" s="38"/>
      <c r="BD30" s="36"/>
      <c r="BE30" s="36"/>
      <c r="BF30" s="38"/>
      <c r="BG30" s="36"/>
      <c r="BH30" s="36"/>
      <c r="BI30" s="38"/>
      <c r="BJ30" s="36"/>
      <c r="BK30" s="36"/>
      <c r="BL30" s="38"/>
      <c r="BM30" s="38">
        <f t="shared" si="11"/>
        <v>86</v>
      </c>
      <c r="BN30" s="36">
        <v>85</v>
      </c>
      <c r="BO30" s="36"/>
      <c r="BP30" s="38"/>
      <c r="BQ30" s="36"/>
      <c r="BR30" s="36"/>
      <c r="BS30" s="38"/>
      <c r="BT30" s="36"/>
      <c r="BU30" s="36"/>
      <c r="BV30" s="38"/>
      <c r="BW30" s="36"/>
      <c r="BX30" s="36"/>
      <c r="BY30" s="38"/>
      <c r="BZ30" s="36"/>
      <c r="CA30" s="36"/>
      <c r="CB30" s="38"/>
      <c r="CC30" s="48">
        <f t="shared" si="12"/>
        <v>85.6666666666667</v>
      </c>
      <c r="CD30" s="49">
        <f t="shared" si="13"/>
        <v>86</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53501</v>
      </c>
      <c r="C31" s="21" t="s">
        <v>115</v>
      </c>
      <c r="E31" s="22">
        <f t="shared" si="0"/>
        <v>79</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82</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87</v>
      </c>
      <c r="M31" s="36">
        <f t="shared" si="7"/>
        <v>64</v>
      </c>
      <c r="O31" s="36">
        <v>90</v>
      </c>
      <c r="P31" s="36"/>
      <c r="Q31" s="38"/>
      <c r="R31" s="36">
        <v>83</v>
      </c>
      <c r="S31" s="36"/>
      <c r="T31" s="38"/>
      <c r="U31" s="36"/>
      <c r="V31" s="36"/>
      <c r="W31" s="38"/>
      <c r="X31" s="36"/>
      <c r="Y31" s="36"/>
      <c r="Z31" s="38"/>
      <c r="AA31" s="36"/>
      <c r="AB31" s="36"/>
      <c r="AC31" s="38"/>
      <c r="AD31" s="38">
        <f t="shared" si="8"/>
        <v>87</v>
      </c>
      <c r="AE31" s="36">
        <v>80</v>
      </c>
      <c r="AF31" s="36"/>
      <c r="AG31" s="38"/>
      <c r="AH31" s="36"/>
      <c r="AI31" s="36"/>
      <c r="AJ31" s="38"/>
      <c r="AK31" s="36"/>
      <c r="AL31" s="36"/>
      <c r="AM31" s="38"/>
      <c r="AN31" s="36"/>
      <c r="AO31" s="36"/>
      <c r="AP31" s="38"/>
      <c r="AQ31" s="36"/>
      <c r="AR31" s="36"/>
      <c r="AS31" s="38"/>
      <c r="AT31" s="36">
        <v>64</v>
      </c>
      <c r="AU31" s="48">
        <f t="shared" si="9"/>
        <v>79.25</v>
      </c>
      <c r="AV31" s="49">
        <f t="shared" si="10"/>
        <v>79</v>
      </c>
      <c r="AW31" s="56"/>
      <c r="AX31" s="36">
        <v>82</v>
      </c>
      <c r="AY31" s="36"/>
      <c r="AZ31" s="38"/>
      <c r="BA31" s="36">
        <v>82</v>
      </c>
      <c r="BB31" s="36"/>
      <c r="BC31" s="38"/>
      <c r="BD31" s="36"/>
      <c r="BE31" s="36"/>
      <c r="BF31" s="38"/>
      <c r="BG31" s="36"/>
      <c r="BH31" s="36"/>
      <c r="BI31" s="38"/>
      <c r="BJ31" s="36"/>
      <c r="BK31" s="36"/>
      <c r="BL31" s="38"/>
      <c r="BM31" s="38">
        <f t="shared" si="11"/>
        <v>82</v>
      </c>
      <c r="BN31" s="36">
        <v>83</v>
      </c>
      <c r="BO31" s="36"/>
      <c r="BP31" s="38"/>
      <c r="BQ31" s="36"/>
      <c r="BR31" s="36"/>
      <c r="BS31" s="38"/>
      <c r="BT31" s="36"/>
      <c r="BU31" s="36"/>
      <c r="BV31" s="38"/>
      <c r="BW31" s="36"/>
      <c r="BX31" s="36"/>
      <c r="BY31" s="38"/>
      <c r="BZ31" s="36"/>
      <c r="CA31" s="36"/>
      <c r="CB31" s="38"/>
      <c r="CC31" s="48">
        <f t="shared" si="12"/>
        <v>82.3333333333333</v>
      </c>
      <c r="CD31" s="49">
        <f t="shared" si="13"/>
        <v>82</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53502</v>
      </c>
      <c r="C32" s="21" t="s">
        <v>116</v>
      </c>
      <c r="E32" s="22">
        <f t="shared" si="0"/>
        <v>75</v>
      </c>
      <c r="F32" s="21" t="str">
        <f t="shared" si="1"/>
        <v>C</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84</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78</v>
      </c>
      <c r="M32" s="36">
        <f t="shared" si="7"/>
        <v>66</v>
      </c>
      <c r="O32" s="36">
        <v>80</v>
      </c>
      <c r="P32" s="36"/>
      <c r="Q32" s="38"/>
      <c r="R32" s="36">
        <v>75</v>
      </c>
      <c r="S32" s="36"/>
      <c r="T32" s="38"/>
      <c r="U32" s="36"/>
      <c r="V32" s="36"/>
      <c r="W32" s="38"/>
      <c r="X32" s="36"/>
      <c r="Y32" s="36"/>
      <c r="Z32" s="38"/>
      <c r="AA32" s="36"/>
      <c r="AB32" s="36"/>
      <c r="AC32" s="38"/>
      <c r="AD32" s="38">
        <f t="shared" si="8"/>
        <v>78</v>
      </c>
      <c r="AE32" s="36">
        <v>80</v>
      </c>
      <c r="AF32" s="36"/>
      <c r="AG32" s="38"/>
      <c r="AH32" s="36"/>
      <c r="AI32" s="36"/>
      <c r="AJ32" s="38"/>
      <c r="AK32" s="36"/>
      <c r="AL32" s="36"/>
      <c r="AM32" s="38"/>
      <c r="AN32" s="36"/>
      <c r="AO32" s="36"/>
      <c r="AP32" s="38"/>
      <c r="AQ32" s="36"/>
      <c r="AR32" s="36"/>
      <c r="AS32" s="38"/>
      <c r="AT32" s="36">
        <v>66</v>
      </c>
      <c r="AU32" s="48">
        <f t="shared" si="9"/>
        <v>75.25</v>
      </c>
      <c r="AV32" s="49">
        <f t="shared" si="10"/>
        <v>75</v>
      </c>
      <c r="AW32" s="56"/>
      <c r="AX32" s="36">
        <v>90</v>
      </c>
      <c r="AY32" s="36"/>
      <c r="AZ32" s="38"/>
      <c r="BA32" s="36">
        <v>80</v>
      </c>
      <c r="BB32" s="36"/>
      <c r="BC32" s="38"/>
      <c r="BD32" s="36"/>
      <c r="BE32" s="36"/>
      <c r="BF32" s="38"/>
      <c r="BG32" s="36"/>
      <c r="BH32" s="36"/>
      <c r="BI32" s="38"/>
      <c r="BJ32" s="36"/>
      <c r="BK32" s="36"/>
      <c r="BL32" s="38"/>
      <c r="BM32" s="38">
        <f t="shared" si="11"/>
        <v>85</v>
      </c>
      <c r="BN32" s="36">
        <v>83</v>
      </c>
      <c r="BO32" s="36"/>
      <c r="BP32" s="38"/>
      <c r="BQ32" s="36"/>
      <c r="BR32" s="36"/>
      <c r="BS32" s="38"/>
      <c r="BT32" s="36"/>
      <c r="BU32" s="36"/>
      <c r="BV32" s="38"/>
      <c r="BW32" s="36"/>
      <c r="BX32" s="36"/>
      <c r="BY32" s="38"/>
      <c r="BZ32" s="36"/>
      <c r="CA32" s="36"/>
      <c r="CB32" s="38"/>
      <c r="CC32" s="48">
        <f t="shared" si="12"/>
        <v>84.3333333333333</v>
      </c>
      <c r="CD32" s="49">
        <f t="shared" si="13"/>
        <v>84</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53503</v>
      </c>
      <c r="C33" s="21" t="s">
        <v>117</v>
      </c>
      <c r="E33" s="22">
        <f t="shared" si="0"/>
        <v>72</v>
      </c>
      <c r="F33" s="21" t="str">
        <f t="shared" si="1"/>
        <v>C</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78</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78</v>
      </c>
      <c r="M33" s="36">
        <f t="shared" si="7"/>
        <v>56</v>
      </c>
      <c r="O33" s="36">
        <v>80</v>
      </c>
      <c r="P33" s="36"/>
      <c r="Q33" s="38"/>
      <c r="R33" s="36">
        <v>76</v>
      </c>
      <c r="S33" s="36"/>
      <c r="T33" s="38"/>
      <c r="U33" s="36"/>
      <c r="V33" s="36"/>
      <c r="W33" s="38"/>
      <c r="X33" s="36"/>
      <c r="Y33" s="36"/>
      <c r="Z33" s="38"/>
      <c r="AA33" s="36"/>
      <c r="AB33" s="36"/>
      <c r="AC33" s="38"/>
      <c r="AD33" s="38">
        <f t="shared" si="8"/>
        <v>78</v>
      </c>
      <c r="AE33" s="36">
        <v>75</v>
      </c>
      <c r="AF33" s="36"/>
      <c r="AG33" s="38"/>
      <c r="AH33" s="36"/>
      <c r="AI33" s="36"/>
      <c r="AJ33" s="38"/>
      <c r="AK33" s="36"/>
      <c r="AL33" s="36"/>
      <c r="AM33" s="38"/>
      <c r="AN33" s="36"/>
      <c r="AO33" s="36"/>
      <c r="AP33" s="38"/>
      <c r="AQ33" s="36"/>
      <c r="AR33" s="36"/>
      <c r="AS33" s="38"/>
      <c r="AT33" s="36">
        <v>56</v>
      </c>
      <c r="AU33" s="48">
        <f t="shared" si="9"/>
        <v>71.75</v>
      </c>
      <c r="AV33" s="49">
        <f t="shared" si="10"/>
        <v>72</v>
      </c>
      <c r="AW33" s="56"/>
      <c r="AX33" s="36">
        <v>82</v>
      </c>
      <c r="AY33" s="36"/>
      <c r="AZ33" s="38"/>
      <c r="BA33" s="36">
        <v>82</v>
      </c>
      <c r="BB33" s="36"/>
      <c r="BC33" s="38"/>
      <c r="BD33" s="36"/>
      <c r="BE33" s="36"/>
      <c r="BF33" s="38"/>
      <c r="BG33" s="36"/>
      <c r="BH33" s="36"/>
      <c r="BI33" s="38"/>
      <c r="BJ33" s="36"/>
      <c r="BK33" s="36"/>
      <c r="BL33" s="38"/>
      <c r="BM33" s="38">
        <f t="shared" si="11"/>
        <v>82</v>
      </c>
      <c r="BN33" s="36">
        <v>70</v>
      </c>
      <c r="BO33" s="36"/>
      <c r="BP33" s="38"/>
      <c r="BQ33" s="36"/>
      <c r="BR33" s="36"/>
      <c r="BS33" s="38"/>
      <c r="BT33" s="36"/>
      <c r="BU33" s="36"/>
      <c r="BV33" s="38"/>
      <c r="BW33" s="36"/>
      <c r="BX33" s="36"/>
      <c r="BY33" s="38"/>
      <c r="BZ33" s="36"/>
      <c r="CA33" s="36"/>
      <c r="CB33" s="38"/>
      <c r="CC33" s="48">
        <f t="shared" si="12"/>
        <v>78</v>
      </c>
      <c r="CD33" s="49">
        <f t="shared" si="13"/>
        <v>78</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53504</v>
      </c>
      <c r="C34" s="21" t="s">
        <v>118</v>
      </c>
      <c r="E34" s="22">
        <f t="shared" si="0"/>
        <v>80</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84</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83</v>
      </c>
      <c r="M34" s="36">
        <f t="shared" si="7"/>
        <v>72</v>
      </c>
      <c r="O34" s="36">
        <v>88</v>
      </c>
      <c r="P34" s="36"/>
      <c r="Q34" s="38"/>
      <c r="R34" s="36">
        <v>78</v>
      </c>
      <c r="S34" s="36"/>
      <c r="T34" s="38"/>
      <c r="U34" s="36"/>
      <c r="V34" s="36"/>
      <c r="W34" s="38"/>
      <c r="X34" s="36"/>
      <c r="Y34" s="36"/>
      <c r="Z34" s="38"/>
      <c r="AA34" s="36"/>
      <c r="AB34" s="36"/>
      <c r="AC34" s="38"/>
      <c r="AD34" s="38">
        <f t="shared" si="8"/>
        <v>83</v>
      </c>
      <c r="AE34" s="36">
        <v>80</v>
      </c>
      <c r="AF34" s="36"/>
      <c r="AG34" s="38"/>
      <c r="AH34" s="36"/>
      <c r="AI34" s="36"/>
      <c r="AJ34" s="38"/>
      <c r="AK34" s="36"/>
      <c r="AL34" s="36"/>
      <c r="AM34" s="38"/>
      <c r="AN34" s="36"/>
      <c r="AO34" s="36"/>
      <c r="AP34" s="38"/>
      <c r="AQ34" s="36"/>
      <c r="AR34" s="36"/>
      <c r="AS34" s="38"/>
      <c r="AT34" s="36">
        <v>72</v>
      </c>
      <c r="AU34" s="48">
        <f t="shared" si="9"/>
        <v>79.5</v>
      </c>
      <c r="AV34" s="49">
        <f t="shared" si="10"/>
        <v>80</v>
      </c>
      <c r="AW34" s="56"/>
      <c r="AX34" s="36">
        <v>90</v>
      </c>
      <c r="AY34" s="36"/>
      <c r="AZ34" s="38"/>
      <c r="BA34" s="36">
        <v>78</v>
      </c>
      <c r="BB34" s="36"/>
      <c r="BC34" s="38"/>
      <c r="BD34" s="36"/>
      <c r="BE34" s="36"/>
      <c r="BF34" s="38"/>
      <c r="BG34" s="36"/>
      <c r="BH34" s="36"/>
      <c r="BI34" s="38"/>
      <c r="BJ34" s="36"/>
      <c r="BK34" s="36"/>
      <c r="BL34" s="38"/>
      <c r="BM34" s="38">
        <f t="shared" si="11"/>
        <v>84</v>
      </c>
      <c r="BN34" s="36">
        <v>83</v>
      </c>
      <c r="BO34" s="36"/>
      <c r="BP34" s="38"/>
      <c r="BQ34" s="36"/>
      <c r="BR34" s="36"/>
      <c r="BS34" s="38"/>
      <c r="BT34" s="36"/>
      <c r="BU34" s="36"/>
      <c r="BV34" s="38"/>
      <c r="BW34" s="36"/>
      <c r="BX34" s="36"/>
      <c r="BY34" s="38"/>
      <c r="BZ34" s="36"/>
      <c r="CA34" s="36"/>
      <c r="CB34" s="38"/>
      <c r="CC34" s="48">
        <f t="shared" si="12"/>
        <v>83.6666666666667</v>
      </c>
      <c r="CD34" s="49">
        <f t="shared" si="13"/>
        <v>84</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53505</v>
      </c>
      <c r="C35" s="21" t="s">
        <v>119</v>
      </c>
      <c r="E35" s="22">
        <f t="shared" si="0"/>
        <v>74</v>
      </c>
      <c r="F35" s="21" t="str">
        <f t="shared" si="1"/>
        <v>C</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84</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83</v>
      </c>
      <c r="M35" s="36">
        <f t="shared" si="7"/>
        <v>50</v>
      </c>
      <c r="O35" s="36">
        <v>83</v>
      </c>
      <c r="P35" s="36"/>
      <c r="Q35" s="38"/>
      <c r="R35" s="36">
        <v>82</v>
      </c>
      <c r="S35" s="36"/>
      <c r="T35" s="38"/>
      <c r="U35" s="36"/>
      <c r="V35" s="36"/>
      <c r="W35" s="38"/>
      <c r="X35" s="36"/>
      <c r="Y35" s="36"/>
      <c r="Z35" s="38"/>
      <c r="AA35" s="36"/>
      <c r="AB35" s="36"/>
      <c r="AC35" s="38"/>
      <c r="AD35" s="38">
        <f t="shared" si="8"/>
        <v>83</v>
      </c>
      <c r="AE35" s="36">
        <v>82</v>
      </c>
      <c r="AF35" s="36"/>
      <c r="AG35" s="38"/>
      <c r="AH35" s="36"/>
      <c r="AI35" s="36"/>
      <c r="AJ35" s="38"/>
      <c r="AK35" s="36"/>
      <c r="AL35" s="36"/>
      <c r="AM35" s="38"/>
      <c r="AN35" s="36"/>
      <c r="AO35" s="36"/>
      <c r="AP35" s="38"/>
      <c r="AQ35" s="36"/>
      <c r="AR35" s="36"/>
      <c r="AS35" s="38"/>
      <c r="AT35" s="36">
        <v>50</v>
      </c>
      <c r="AU35" s="48">
        <f t="shared" si="9"/>
        <v>74.25</v>
      </c>
      <c r="AV35" s="49">
        <f t="shared" si="10"/>
        <v>74</v>
      </c>
      <c r="AW35" s="56"/>
      <c r="AX35" s="36">
        <v>90</v>
      </c>
      <c r="AY35" s="36"/>
      <c r="AZ35" s="38"/>
      <c r="BA35" s="36">
        <v>80</v>
      </c>
      <c r="BB35" s="36"/>
      <c r="BC35" s="38"/>
      <c r="BD35" s="36"/>
      <c r="BE35" s="36"/>
      <c r="BF35" s="38"/>
      <c r="BG35" s="36"/>
      <c r="BH35" s="36"/>
      <c r="BI35" s="38"/>
      <c r="BJ35" s="36"/>
      <c r="BK35" s="36"/>
      <c r="BL35" s="38"/>
      <c r="BM35" s="38">
        <f t="shared" si="11"/>
        <v>85</v>
      </c>
      <c r="BN35" s="36">
        <v>83</v>
      </c>
      <c r="BO35" s="36"/>
      <c r="BP35" s="38"/>
      <c r="BQ35" s="36"/>
      <c r="BR35" s="36"/>
      <c r="BS35" s="38"/>
      <c r="BT35" s="36"/>
      <c r="BU35" s="36"/>
      <c r="BV35" s="38"/>
      <c r="BW35" s="36"/>
      <c r="BX35" s="36"/>
      <c r="BY35" s="38"/>
      <c r="BZ35" s="36"/>
      <c r="CA35" s="36"/>
      <c r="CB35" s="38"/>
      <c r="CC35" s="48">
        <f t="shared" si="12"/>
        <v>84.3333333333333</v>
      </c>
      <c r="CD35" s="49">
        <f t="shared" si="13"/>
        <v>84</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53506</v>
      </c>
      <c r="C36" s="21" t="s">
        <v>120</v>
      </c>
      <c r="E36" s="22">
        <f t="shared" si="0"/>
        <v>76</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86</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80</v>
      </c>
      <c r="M36" s="36">
        <f t="shared" si="7"/>
        <v>64</v>
      </c>
      <c r="O36" s="36">
        <v>82</v>
      </c>
      <c r="P36" s="36"/>
      <c r="Q36" s="38"/>
      <c r="R36" s="36">
        <v>78</v>
      </c>
      <c r="S36" s="36"/>
      <c r="T36" s="38"/>
      <c r="U36" s="36"/>
      <c r="V36" s="36"/>
      <c r="W36" s="38"/>
      <c r="X36" s="36"/>
      <c r="Y36" s="36"/>
      <c r="Z36" s="38"/>
      <c r="AA36" s="36"/>
      <c r="AB36" s="36"/>
      <c r="AC36" s="38"/>
      <c r="AD36" s="38">
        <f t="shared" si="8"/>
        <v>80</v>
      </c>
      <c r="AE36" s="36">
        <v>80</v>
      </c>
      <c r="AF36" s="36"/>
      <c r="AG36" s="38"/>
      <c r="AH36" s="36"/>
      <c r="AI36" s="36"/>
      <c r="AJ36" s="38"/>
      <c r="AK36" s="36"/>
      <c r="AL36" s="36"/>
      <c r="AM36" s="38"/>
      <c r="AN36" s="36"/>
      <c r="AO36" s="36"/>
      <c r="AP36" s="38"/>
      <c r="AQ36" s="36"/>
      <c r="AR36" s="36"/>
      <c r="AS36" s="38"/>
      <c r="AT36" s="36">
        <v>64</v>
      </c>
      <c r="AU36" s="48">
        <f t="shared" si="9"/>
        <v>76</v>
      </c>
      <c r="AV36" s="49">
        <f t="shared" si="10"/>
        <v>76</v>
      </c>
      <c r="AW36" s="56"/>
      <c r="AX36" s="36">
        <v>90</v>
      </c>
      <c r="AY36" s="36"/>
      <c r="AZ36" s="38"/>
      <c r="BA36" s="36">
        <v>85</v>
      </c>
      <c r="BB36" s="36"/>
      <c r="BC36" s="38"/>
      <c r="BD36" s="36"/>
      <c r="BE36" s="36"/>
      <c r="BF36" s="38"/>
      <c r="BG36" s="36"/>
      <c r="BH36" s="36"/>
      <c r="BI36" s="38"/>
      <c r="BJ36" s="36"/>
      <c r="BK36" s="36"/>
      <c r="BL36" s="38"/>
      <c r="BM36" s="38">
        <f t="shared" si="11"/>
        <v>88</v>
      </c>
      <c r="BN36" s="36">
        <v>83</v>
      </c>
      <c r="BO36" s="36"/>
      <c r="BP36" s="38"/>
      <c r="BQ36" s="36"/>
      <c r="BR36" s="36"/>
      <c r="BS36" s="38"/>
      <c r="BT36" s="36"/>
      <c r="BU36" s="36"/>
      <c r="BV36" s="38"/>
      <c r="BW36" s="36"/>
      <c r="BX36" s="36"/>
      <c r="BY36" s="38"/>
      <c r="BZ36" s="36"/>
      <c r="CA36" s="36"/>
      <c r="CB36" s="38"/>
      <c r="CC36" s="48">
        <f t="shared" si="12"/>
        <v>86</v>
      </c>
      <c r="CD36" s="49">
        <f t="shared" si="13"/>
        <v>86</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53507</v>
      </c>
      <c r="C37" s="21" t="s">
        <v>121</v>
      </c>
      <c r="E37" s="22">
        <f t="shared" si="0"/>
        <v>88</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83</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95</v>
      </c>
      <c r="M37" s="36">
        <f t="shared" si="7"/>
        <v>70</v>
      </c>
      <c r="O37" s="36">
        <v>90</v>
      </c>
      <c r="P37" s="36"/>
      <c r="Q37" s="38"/>
      <c r="R37" s="36">
        <v>100</v>
      </c>
      <c r="S37" s="36"/>
      <c r="T37" s="38"/>
      <c r="U37" s="36"/>
      <c r="V37" s="36"/>
      <c r="W37" s="38"/>
      <c r="X37" s="36"/>
      <c r="Y37" s="36"/>
      <c r="Z37" s="38"/>
      <c r="AA37" s="36"/>
      <c r="AB37" s="36"/>
      <c r="AC37" s="38"/>
      <c r="AD37" s="38">
        <f t="shared" si="8"/>
        <v>95</v>
      </c>
      <c r="AE37" s="36">
        <v>92</v>
      </c>
      <c r="AF37" s="36"/>
      <c r="AG37" s="38"/>
      <c r="AH37" s="36"/>
      <c r="AI37" s="36"/>
      <c r="AJ37" s="38"/>
      <c r="AK37" s="36"/>
      <c r="AL37" s="36"/>
      <c r="AM37" s="38"/>
      <c r="AN37" s="36"/>
      <c r="AO37" s="36"/>
      <c r="AP37" s="38"/>
      <c r="AQ37" s="36"/>
      <c r="AR37" s="36"/>
      <c r="AS37" s="38"/>
      <c r="AT37" s="36">
        <v>70</v>
      </c>
      <c r="AU37" s="48">
        <f t="shared" si="9"/>
        <v>88</v>
      </c>
      <c r="AV37" s="49">
        <f t="shared" si="10"/>
        <v>88</v>
      </c>
      <c r="AW37" s="56"/>
      <c r="AX37" s="36">
        <v>85</v>
      </c>
      <c r="AY37" s="36"/>
      <c r="AZ37" s="38"/>
      <c r="BA37" s="36">
        <v>80</v>
      </c>
      <c r="BB37" s="36"/>
      <c r="BC37" s="38"/>
      <c r="BD37" s="36"/>
      <c r="BE37" s="36"/>
      <c r="BF37" s="38"/>
      <c r="BG37" s="36"/>
      <c r="BH37" s="36"/>
      <c r="BI37" s="38"/>
      <c r="BJ37" s="36"/>
      <c r="BK37" s="36"/>
      <c r="BL37" s="38"/>
      <c r="BM37" s="38">
        <f t="shared" si="11"/>
        <v>83</v>
      </c>
      <c r="BN37" s="36">
        <v>83</v>
      </c>
      <c r="BO37" s="36"/>
      <c r="BP37" s="38"/>
      <c r="BQ37" s="36"/>
      <c r="BR37" s="36"/>
      <c r="BS37" s="38"/>
      <c r="BT37" s="36"/>
      <c r="BU37" s="36"/>
      <c r="BV37" s="38"/>
      <c r="BW37" s="36"/>
      <c r="BX37" s="36"/>
      <c r="BY37" s="38"/>
      <c r="BZ37" s="36"/>
      <c r="CA37" s="36"/>
      <c r="CB37" s="38"/>
      <c r="CC37" s="48">
        <f t="shared" si="12"/>
        <v>82.6666666666667</v>
      </c>
      <c r="CD37" s="49">
        <f t="shared" si="13"/>
        <v>83</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53508</v>
      </c>
      <c r="C38" s="21" t="s">
        <v>122</v>
      </c>
      <c r="E38" s="22">
        <f t="shared" si="0"/>
        <v>79</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82</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83</v>
      </c>
      <c r="M38" s="36">
        <f t="shared" si="7"/>
        <v>72</v>
      </c>
      <c r="O38" s="36">
        <v>83</v>
      </c>
      <c r="P38" s="36"/>
      <c r="Q38" s="38"/>
      <c r="R38" s="36">
        <v>82</v>
      </c>
      <c r="S38" s="36"/>
      <c r="T38" s="38"/>
      <c r="U38" s="36"/>
      <c r="V38" s="36"/>
      <c r="W38" s="38"/>
      <c r="X38" s="36"/>
      <c r="Y38" s="36"/>
      <c r="Z38" s="38"/>
      <c r="AA38" s="36"/>
      <c r="AB38" s="36"/>
      <c r="AC38" s="38"/>
      <c r="AD38" s="38">
        <f t="shared" si="8"/>
        <v>83</v>
      </c>
      <c r="AE38" s="36">
        <v>80</v>
      </c>
      <c r="AF38" s="36"/>
      <c r="AG38" s="38"/>
      <c r="AH38" s="36"/>
      <c r="AI38" s="36"/>
      <c r="AJ38" s="38"/>
      <c r="AK38" s="36"/>
      <c r="AL38" s="36"/>
      <c r="AM38" s="38"/>
      <c r="AN38" s="36"/>
      <c r="AO38" s="36"/>
      <c r="AP38" s="38"/>
      <c r="AQ38" s="36"/>
      <c r="AR38" s="36"/>
      <c r="AS38" s="38"/>
      <c r="AT38" s="36">
        <v>72</v>
      </c>
      <c r="AU38" s="48">
        <f t="shared" si="9"/>
        <v>79.25</v>
      </c>
      <c r="AV38" s="49">
        <f t="shared" si="10"/>
        <v>79</v>
      </c>
      <c r="AW38" s="56"/>
      <c r="AX38" s="36">
        <v>82</v>
      </c>
      <c r="AY38" s="36"/>
      <c r="AZ38" s="38"/>
      <c r="BA38" s="36">
        <v>80</v>
      </c>
      <c r="BB38" s="36"/>
      <c r="BC38" s="38"/>
      <c r="BD38" s="36"/>
      <c r="BE38" s="36"/>
      <c r="BF38" s="38"/>
      <c r="BG38" s="36"/>
      <c r="BH38" s="36"/>
      <c r="BI38" s="38"/>
      <c r="BJ38" s="36"/>
      <c r="BK38" s="36"/>
      <c r="BL38" s="38"/>
      <c r="BM38" s="38">
        <f t="shared" si="11"/>
        <v>81</v>
      </c>
      <c r="BN38" s="36">
        <v>83</v>
      </c>
      <c r="BO38" s="36"/>
      <c r="BP38" s="38"/>
      <c r="BQ38" s="36"/>
      <c r="BR38" s="36"/>
      <c r="BS38" s="38"/>
      <c r="BT38" s="36"/>
      <c r="BU38" s="36"/>
      <c r="BV38" s="38"/>
      <c r="BW38" s="36"/>
      <c r="BX38" s="36"/>
      <c r="BY38" s="38"/>
      <c r="BZ38" s="36"/>
      <c r="CA38" s="36"/>
      <c r="CB38" s="38"/>
      <c r="CC38" s="48">
        <f t="shared" si="12"/>
        <v>81.6666666666667</v>
      </c>
      <c r="CD38" s="49">
        <f t="shared" si="13"/>
        <v>82</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53509</v>
      </c>
      <c r="C39" s="21" t="s">
        <v>123</v>
      </c>
      <c r="E39" s="22">
        <f t="shared" si="0"/>
        <v>84</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85</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89</v>
      </c>
      <c r="M39" s="36">
        <f t="shared" si="7"/>
        <v>76</v>
      </c>
      <c r="O39" s="36">
        <v>90</v>
      </c>
      <c r="P39" s="36"/>
      <c r="Q39" s="38"/>
      <c r="R39" s="36">
        <v>87</v>
      </c>
      <c r="S39" s="36"/>
      <c r="T39" s="38"/>
      <c r="U39" s="36"/>
      <c r="V39" s="36"/>
      <c r="W39" s="38"/>
      <c r="X39" s="36"/>
      <c r="Y39" s="36"/>
      <c r="Z39" s="38"/>
      <c r="AA39" s="36"/>
      <c r="AB39" s="36"/>
      <c r="AC39" s="38"/>
      <c r="AD39" s="38">
        <f t="shared" si="8"/>
        <v>89</v>
      </c>
      <c r="AE39" s="36">
        <v>82</v>
      </c>
      <c r="AF39" s="36"/>
      <c r="AG39" s="38"/>
      <c r="AH39" s="36"/>
      <c r="AI39" s="36"/>
      <c r="AJ39" s="38"/>
      <c r="AK39" s="36"/>
      <c r="AL39" s="36"/>
      <c r="AM39" s="38"/>
      <c r="AN39" s="36"/>
      <c r="AO39" s="36"/>
      <c r="AP39" s="38"/>
      <c r="AQ39" s="36"/>
      <c r="AR39" s="36"/>
      <c r="AS39" s="38"/>
      <c r="AT39" s="36">
        <v>76</v>
      </c>
      <c r="AU39" s="48">
        <f t="shared" si="9"/>
        <v>83.75</v>
      </c>
      <c r="AV39" s="49">
        <f t="shared" si="10"/>
        <v>84</v>
      </c>
      <c r="AW39" s="56"/>
      <c r="AX39" s="36">
        <v>85</v>
      </c>
      <c r="AY39" s="36"/>
      <c r="AZ39" s="38"/>
      <c r="BA39" s="36">
        <v>85</v>
      </c>
      <c r="BB39" s="36"/>
      <c r="BC39" s="38"/>
      <c r="BD39" s="36"/>
      <c r="BE39" s="36"/>
      <c r="BF39" s="38"/>
      <c r="BG39" s="36"/>
      <c r="BH39" s="36"/>
      <c r="BI39" s="38"/>
      <c r="BJ39" s="36"/>
      <c r="BK39" s="36"/>
      <c r="BL39" s="38"/>
      <c r="BM39" s="38">
        <f t="shared" si="11"/>
        <v>85</v>
      </c>
      <c r="BN39" s="36">
        <v>85</v>
      </c>
      <c r="BO39" s="36"/>
      <c r="BP39" s="38"/>
      <c r="BQ39" s="36"/>
      <c r="BR39" s="36"/>
      <c r="BS39" s="38"/>
      <c r="BT39" s="36"/>
      <c r="BU39" s="36"/>
      <c r="BV39" s="38"/>
      <c r="BW39" s="36"/>
      <c r="BX39" s="36"/>
      <c r="BY39" s="38"/>
      <c r="BZ39" s="36"/>
      <c r="CA39" s="36"/>
      <c r="CB39" s="38"/>
      <c r="CC39" s="48">
        <f t="shared" si="12"/>
        <v>85</v>
      </c>
      <c r="CD39" s="49">
        <f t="shared" si="13"/>
        <v>85</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53510</v>
      </c>
      <c r="C40" s="21" t="s">
        <v>124</v>
      </c>
      <c r="E40" s="22">
        <f t="shared" si="0"/>
        <v>82</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86</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90</v>
      </c>
      <c r="M40" s="36">
        <f t="shared" si="7"/>
        <v>66</v>
      </c>
      <c r="O40" s="36">
        <v>90</v>
      </c>
      <c r="P40" s="36"/>
      <c r="Q40" s="38"/>
      <c r="R40" s="36">
        <v>90</v>
      </c>
      <c r="S40" s="36"/>
      <c r="T40" s="38"/>
      <c r="U40" s="36"/>
      <c r="V40" s="36"/>
      <c r="W40" s="38"/>
      <c r="X40" s="36"/>
      <c r="Y40" s="36"/>
      <c r="Z40" s="38"/>
      <c r="AA40" s="36"/>
      <c r="AB40" s="36"/>
      <c r="AC40" s="38"/>
      <c r="AD40" s="38">
        <f t="shared" si="8"/>
        <v>90</v>
      </c>
      <c r="AE40" s="36">
        <v>82</v>
      </c>
      <c r="AF40" s="36"/>
      <c r="AG40" s="38"/>
      <c r="AH40" s="36"/>
      <c r="AI40" s="36"/>
      <c r="AJ40" s="38"/>
      <c r="AK40" s="36"/>
      <c r="AL40" s="36"/>
      <c r="AM40" s="38"/>
      <c r="AN40" s="36"/>
      <c r="AO40" s="36"/>
      <c r="AP40" s="38"/>
      <c r="AQ40" s="36"/>
      <c r="AR40" s="36"/>
      <c r="AS40" s="38"/>
      <c r="AT40" s="36">
        <v>66</v>
      </c>
      <c r="AU40" s="48">
        <f t="shared" si="9"/>
        <v>82</v>
      </c>
      <c r="AV40" s="49">
        <f t="shared" si="10"/>
        <v>82</v>
      </c>
      <c r="AW40" s="56"/>
      <c r="AX40" s="36">
        <v>90</v>
      </c>
      <c r="AY40" s="36"/>
      <c r="AZ40" s="38"/>
      <c r="BA40" s="36">
        <v>85</v>
      </c>
      <c r="BB40" s="36"/>
      <c r="BC40" s="38"/>
      <c r="BD40" s="36"/>
      <c r="BE40" s="36"/>
      <c r="BF40" s="38"/>
      <c r="BG40" s="36"/>
      <c r="BH40" s="36"/>
      <c r="BI40" s="38"/>
      <c r="BJ40" s="36"/>
      <c r="BK40" s="36"/>
      <c r="BL40" s="38"/>
      <c r="BM40" s="38">
        <f t="shared" si="11"/>
        <v>88</v>
      </c>
      <c r="BN40" s="36">
        <v>83</v>
      </c>
      <c r="BO40" s="36"/>
      <c r="BP40" s="38"/>
      <c r="BQ40" s="36"/>
      <c r="BR40" s="36"/>
      <c r="BS40" s="38"/>
      <c r="BT40" s="36"/>
      <c r="BU40" s="36"/>
      <c r="BV40" s="38"/>
      <c r="BW40" s="36"/>
      <c r="BX40" s="36"/>
      <c r="BY40" s="38"/>
      <c r="BZ40" s="36"/>
      <c r="CA40" s="36"/>
      <c r="CB40" s="38"/>
      <c r="CC40" s="48">
        <f t="shared" si="12"/>
        <v>86</v>
      </c>
      <c r="CD40" s="49">
        <f t="shared" si="13"/>
        <v>86</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53511</v>
      </c>
      <c r="C41" s="21" t="s">
        <v>125</v>
      </c>
      <c r="E41" s="22">
        <f t="shared" si="0"/>
        <v>76</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80</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80</v>
      </c>
      <c r="M41" s="36">
        <f t="shared" si="7"/>
        <v>64</v>
      </c>
      <c r="O41" s="36">
        <v>80</v>
      </c>
      <c r="P41" s="36"/>
      <c r="Q41" s="38"/>
      <c r="R41" s="36">
        <v>80</v>
      </c>
      <c r="S41" s="36"/>
      <c r="T41" s="38"/>
      <c r="U41" s="36"/>
      <c r="V41" s="36"/>
      <c r="W41" s="38"/>
      <c r="X41" s="36"/>
      <c r="Y41" s="36"/>
      <c r="Z41" s="38"/>
      <c r="AA41" s="36"/>
      <c r="AB41" s="36"/>
      <c r="AC41" s="38"/>
      <c r="AD41" s="38">
        <f t="shared" si="8"/>
        <v>80</v>
      </c>
      <c r="AE41" s="36">
        <v>80</v>
      </c>
      <c r="AF41" s="36"/>
      <c r="AG41" s="38"/>
      <c r="AH41" s="36"/>
      <c r="AI41" s="36"/>
      <c r="AJ41" s="38"/>
      <c r="AK41" s="36"/>
      <c r="AL41" s="36"/>
      <c r="AM41" s="38"/>
      <c r="AN41" s="36"/>
      <c r="AO41" s="36"/>
      <c r="AP41" s="38"/>
      <c r="AQ41" s="36"/>
      <c r="AR41" s="36"/>
      <c r="AS41" s="38"/>
      <c r="AT41" s="36">
        <v>64</v>
      </c>
      <c r="AU41" s="48">
        <f t="shared" si="9"/>
        <v>76</v>
      </c>
      <c r="AV41" s="49">
        <f t="shared" si="10"/>
        <v>76</v>
      </c>
      <c r="AW41" s="56"/>
      <c r="AX41" s="36">
        <v>85</v>
      </c>
      <c r="AY41" s="36"/>
      <c r="AZ41" s="38"/>
      <c r="BA41" s="36">
        <v>75</v>
      </c>
      <c r="BB41" s="36"/>
      <c r="BC41" s="38"/>
      <c r="BD41" s="36"/>
      <c r="BE41" s="36"/>
      <c r="BF41" s="38"/>
      <c r="BG41" s="36"/>
      <c r="BH41" s="36"/>
      <c r="BI41" s="38"/>
      <c r="BJ41" s="36"/>
      <c r="BK41" s="36"/>
      <c r="BL41" s="38"/>
      <c r="BM41" s="38">
        <f t="shared" si="11"/>
        <v>80</v>
      </c>
      <c r="BN41" s="36">
        <v>80</v>
      </c>
      <c r="BO41" s="36"/>
      <c r="BP41" s="38"/>
      <c r="BQ41" s="36"/>
      <c r="BR41" s="36"/>
      <c r="BS41" s="38"/>
      <c r="BT41" s="36"/>
      <c r="BU41" s="36"/>
      <c r="BV41" s="38"/>
      <c r="BW41" s="36"/>
      <c r="BX41" s="36"/>
      <c r="BY41" s="38"/>
      <c r="BZ41" s="36"/>
      <c r="CA41" s="36"/>
      <c r="CB41" s="38"/>
      <c r="CC41" s="48">
        <f t="shared" si="12"/>
        <v>80</v>
      </c>
      <c r="CD41" s="49">
        <f t="shared" si="13"/>
        <v>80</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53512</v>
      </c>
      <c r="C42" s="21" t="s">
        <v>126</v>
      </c>
      <c r="E42" s="22">
        <f t="shared" si="0"/>
        <v>83</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84</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86</v>
      </c>
      <c r="M42" s="36">
        <f t="shared" si="7"/>
        <v>74</v>
      </c>
      <c r="O42" s="36">
        <v>90</v>
      </c>
      <c r="P42" s="36"/>
      <c r="Q42" s="38"/>
      <c r="R42" s="36">
        <v>81</v>
      </c>
      <c r="S42" s="36"/>
      <c r="T42" s="38"/>
      <c r="U42" s="36"/>
      <c r="V42" s="36"/>
      <c r="W42" s="38"/>
      <c r="X42" s="36"/>
      <c r="Y42" s="36"/>
      <c r="Z42" s="38"/>
      <c r="AA42" s="36"/>
      <c r="AB42" s="36"/>
      <c r="AC42" s="38"/>
      <c r="AD42" s="38">
        <f t="shared" si="8"/>
        <v>86</v>
      </c>
      <c r="AE42" s="36">
        <v>85</v>
      </c>
      <c r="AF42" s="36"/>
      <c r="AG42" s="38"/>
      <c r="AH42" s="36"/>
      <c r="AI42" s="36"/>
      <c r="AJ42" s="38"/>
      <c r="AK42" s="36"/>
      <c r="AL42" s="36"/>
      <c r="AM42" s="38"/>
      <c r="AN42" s="36"/>
      <c r="AO42" s="36"/>
      <c r="AP42" s="38"/>
      <c r="AQ42" s="36"/>
      <c r="AR42" s="36"/>
      <c r="AS42" s="38"/>
      <c r="AT42" s="36">
        <v>74</v>
      </c>
      <c r="AU42" s="48">
        <f t="shared" si="9"/>
        <v>82.5</v>
      </c>
      <c r="AV42" s="49">
        <f t="shared" si="10"/>
        <v>83</v>
      </c>
      <c r="AW42" s="56"/>
      <c r="AX42" s="36">
        <v>90</v>
      </c>
      <c r="AY42" s="36"/>
      <c r="AZ42" s="38"/>
      <c r="BA42" s="36">
        <v>80</v>
      </c>
      <c r="BB42" s="36"/>
      <c r="BC42" s="38"/>
      <c r="BD42" s="36"/>
      <c r="BE42" s="36"/>
      <c r="BF42" s="38"/>
      <c r="BG42" s="36"/>
      <c r="BH42" s="36"/>
      <c r="BI42" s="38"/>
      <c r="BJ42" s="36"/>
      <c r="BK42" s="36"/>
      <c r="BL42" s="38"/>
      <c r="BM42" s="38">
        <f t="shared" si="11"/>
        <v>85</v>
      </c>
      <c r="BN42" s="36">
        <v>83</v>
      </c>
      <c r="BO42" s="36"/>
      <c r="BP42" s="38"/>
      <c r="BQ42" s="36"/>
      <c r="BR42" s="36"/>
      <c r="BS42" s="38"/>
      <c r="BT42" s="36"/>
      <c r="BU42" s="36"/>
      <c r="BV42" s="38"/>
      <c r="BW42" s="36"/>
      <c r="BX42" s="36"/>
      <c r="BY42" s="38"/>
      <c r="BZ42" s="36"/>
      <c r="CA42" s="36"/>
      <c r="CB42" s="38"/>
      <c r="CC42" s="48">
        <f t="shared" si="12"/>
        <v>84.3333333333333</v>
      </c>
      <c r="CD42" s="49">
        <f t="shared" si="13"/>
        <v>84</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53513</v>
      </c>
      <c r="C43" s="21" t="s">
        <v>127</v>
      </c>
      <c r="E43" s="22">
        <f t="shared" ref="E43:E60" si="16">AV43</f>
        <v>89</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88</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94</v>
      </c>
      <c r="M43" s="36">
        <f t="shared" ref="M43:M60" si="23">IF(COUNTBLANK(AT43:AT43),"",AT43)</f>
        <v>72</v>
      </c>
      <c r="O43" s="36">
        <v>90</v>
      </c>
      <c r="P43" s="36"/>
      <c r="Q43" s="38"/>
      <c r="R43" s="36">
        <v>98</v>
      </c>
      <c r="S43" s="36"/>
      <c r="T43" s="38"/>
      <c r="U43" s="36"/>
      <c r="V43" s="36"/>
      <c r="W43" s="38"/>
      <c r="X43" s="36"/>
      <c r="Y43" s="36"/>
      <c r="Z43" s="38"/>
      <c r="AA43" s="36"/>
      <c r="AB43" s="36"/>
      <c r="AC43" s="38"/>
      <c r="AD43" s="38">
        <f t="shared" ref="AD43:AD60" si="24">IF(AND(O43="",P43="",Q43=""),"",ROUND(AVERAGE(O43:AC43),0))</f>
        <v>94</v>
      </c>
      <c r="AE43" s="36">
        <v>95</v>
      </c>
      <c r="AF43" s="36"/>
      <c r="AG43" s="38"/>
      <c r="AH43" s="36"/>
      <c r="AI43" s="36"/>
      <c r="AJ43" s="38"/>
      <c r="AK43" s="36"/>
      <c r="AL43" s="36"/>
      <c r="AM43" s="38"/>
      <c r="AN43" s="36"/>
      <c r="AO43" s="36"/>
      <c r="AP43" s="38"/>
      <c r="AQ43" s="36"/>
      <c r="AR43" s="36"/>
      <c r="AS43" s="38"/>
      <c r="AT43" s="36">
        <v>72</v>
      </c>
      <c r="AU43" s="48">
        <f t="shared" ref="AU43:AU60" si="25">IF(AT43="","",AVERAGE(O43:AC43,AE43:AT43))</f>
        <v>88.75</v>
      </c>
      <c r="AV43" s="49">
        <f t="shared" ref="AV43:AV60" si="26">IF(AU43="","",ROUND(AU43,0))</f>
        <v>89</v>
      </c>
      <c r="AW43" s="56"/>
      <c r="AX43" s="36">
        <v>90</v>
      </c>
      <c r="AY43" s="36"/>
      <c r="AZ43" s="38"/>
      <c r="BA43" s="36">
        <v>85</v>
      </c>
      <c r="BB43" s="36"/>
      <c r="BC43" s="38"/>
      <c r="BD43" s="36"/>
      <c r="BE43" s="36"/>
      <c r="BF43" s="38"/>
      <c r="BG43" s="36"/>
      <c r="BH43" s="36"/>
      <c r="BI43" s="38"/>
      <c r="BJ43" s="36"/>
      <c r="BK43" s="36"/>
      <c r="BL43" s="38"/>
      <c r="BM43" s="38">
        <f t="shared" ref="BM43:BM60" si="27">IF(AND(AZ43="",AY43="",AX43=""),"",ROUND(AVERAGE(AX43:BL43),0))</f>
        <v>88</v>
      </c>
      <c r="BN43" s="36">
        <v>90</v>
      </c>
      <c r="BO43" s="36"/>
      <c r="BP43" s="38"/>
      <c r="BQ43" s="36"/>
      <c r="BR43" s="36"/>
      <c r="BS43" s="38"/>
      <c r="BT43" s="36"/>
      <c r="BU43" s="36"/>
      <c r="BV43" s="38"/>
      <c r="BW43" s="36"/>
      <c r="BX43" s="36"/>
      <c r="BY43" s="38"/>
      <c r="BZ43" s="36"/>
      <c r="CA43" s="36"/>
      <c r="CB43" s="38"/>
      <c r="CC43" s="48">
        <f t="shared" ref="CC43:CC60" si="28">IF(AND(BN43="",BO43="",BP43=""),"",AVERAGE(AX43:BL43,BN43:CB43))</f>
        <v>88.3333333333333</v>
      </c>
      <c r="CD43" s="49">
        <f t="shared" ref="CD43:CD60" si="29">IF(CC43="","",ROUND(CC43,0))</f>
        <v>88</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53514</v>
      </c>
      <c r="C44" s="21" t="s">
        <v>128</v>
      </c>
      <c r="E44" s="22">
        <f t="shared" si="16"/>
        <v>87</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87</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90</v>
      </c>
      <c r="M44" s="36">
        <f t="shared" si="23"/>
        <v>74</v>
      </c>
      <c r="O44" s="36">
        <v>90</v>
      </c>
      <c r="P44" s="36"/>
      <c r="Q44" s="38"/>
      <c r="R44" s="36">
        <v>90</v>
      </c>
      <c r="S44" s="36"/>
      <c r="T44" s="38"/>
      <c r="U44" s="36"/>
      <c r="V44" s="36"/>
      <c r="W44" s="38"/>
      <c r="X44" s="36"/>
      <c r="Y44" s="36"/>
      <c r="Z44" s="38"/>
      <c r="AA44" s="36"/>
      <c r="AB44" s="36"/>
      <c r="AC44" s="38"/>
      <c r="AD44" s="38">
        <f t="shared" si="24"/>
        <v>90</v>
      </c>
      <c r="AE44" s="36">
        <v>92</v>
      </c>
      <c r="AF44" s="36"/>
      <c r="AG44" s="38"/>
      <c r="AH44" s="36"/>
      <c r="AI44" s="36"/>
      <c r="AJ44" s="38"/>
      <c r="AK44" s="36"/>
      <c r="AL44" s="36"/>
      <c r="AM44" s="38"/>
      <c r="AN44" s="36"/>
      <c r="AO44" s="36"/>
      <c r="AP44" s="38"/>
      <c r="AQ44" s="36"/>
      <c r="AR44" s="36"/>
      <c r="AS44" s="38"/>
      <c r="AT44" s="36">
        <v>74</v>
      </c>
      <c r="AU44" s="48">
        <f t="shared" si="25"/>
        <v>86.5</v>
      </c>
      <c r="AV44" s="49">
        <f t="shared" si="26"/>
        <v>87</v>
      </c>
      <c r="AW44" s="56"/>
      <c r="AX44" s="36">
        <v>90</v>
      </c>
      <c r="AY44" s="36"/>
      <c r="AZ44" s="38"/>
      <c r="BA44" s="36">
        <v>85</v>
      </c>
      <c r="BB44" s="36"/>
      <c r="BC44" s="38"/>
      <c r="BD44" s="36"/>
      <c r="BE44" s="36"/>
      <c r="BF44" s="38"/>
      <c r="BG44" s="36"/>
      <c r="BH44" s="36"/>
      <c r="BI44" s="38"/>
      <c r="BJ44" s="36"/>
      <c r="BK44" s="36"/>
      <c r="BL44" s="38"/>
      <c r="BM44" s="38">
        <f t="shared" si="27"/>
        <v>88</v>
      </c>
      <c r="BN44" s="36">
        <v>87</v>
      </c>
      <c r="BO44" s="36"/>
      <c r="BP44" s="38"/>
      <c r="BQ44" s="36"/>
      <c r="BR44" s="36"/>
      <c r="BS44" s="38"/>
      <c r="BT44" s="36"/>
      <c r="BU44" s="36"/>
      <c r="BV44" s="38"/>
      <c r="BW44" s="36"/>
      <c r="BX44" s="36"/>
      <c r="BY44" s="38"/>
      <c r="BZ44" s="36"/>
      <c r="CA44" s="36"/>
      <c r="CB44" s="38"/>
      <c r="CC44" s="48">
        <f t="shared" si="28"/>
        <v>87.3333333333333</v>
      </c>
      <c r="CD44" s="49">
        <f t="shared" si="29"/>
        <v>87</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53515</v>
      </c>
      <c r="C45" s="21" t="s">
        <v>129</v>
      </c>
      <c r="E45" s="22">
        <f t="shared" si="16"/>
        <v>85</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86</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84</v>
      </c>
      <c r="M45" s="36">
        <f t="shared" si="23"/>
        <v>78</v>
      </c>
      <c r="O45" s="36">
        <v>90</v>
      </c>
      <c r="P45" s="36"/>
      <c r="Q45" s="38"/>
      <c r="R45" s="36">
        <v>78</v>
      </c>
      <c r="S45" s="36"/>
      <c r="T45" s="38"/>
      <c r="U45" s="36"/>
      <c r="V45" s="36"/>
      <c r="W45" s="38"/>
      <c r="X45" s="36"/>
      <c r="Y45" s="36"/>
      <c r="Z45" s="38"/>
      <c r="AA45" s="36"/>
      <c r="AB45" s="36"/>
      <c r="AC45" s="38"/>
      <c r="AD45" s="38">
        <f t="shared" si="24"/>
        <v>84</v>
      </c>
      <c r="AE45" s="36">
        <v>92</v>
      </c>
      <c r="AF45" s="36"/>
      <c r="AG45" s="38"/>
      <c r="AH45" s="36"/>
      <c r="AI45" s="36"/>
      <c r="AJ45" s="38"/>
      <c r="AK45" s="36"/>
      <c r="AL45" s="36"/>
      <c r="AM45" s="38"/>
      <c r="AN45" s="36"/>
      <c r="AO45" s="36"/>
      <c r="AP45" s="38"/>
      <c r="AQ45" s="36"/>
      <c r="AR45" s="36"/>
      <c r="AS45" s="38"/>
      <c r="AT45" s="36">
        <v>78</v>
      </c>
      <c r="AU45" s="48">
        <f t="shared" si="25"/>
        <v>84.5</v>
      </c>
      <c r="AV45" s="49">
        <f t="shared" si="26"/>
        <v>85</v>
      </c>
      <c r="AW45" s="56"/>
      <c r="AX45" s="36">
        <v>90</v>
      </c>
      <c r="AY45" s="36"/>
      <c r="AZ45" s="38"/>
      <c r="BA45" s="36">
        <v>83</v>
      </c>
      <c r="BB45" s="36"/>
      <c r="BC45" s="38"/>
      <c r="BD45" s="36"/>
      <c r="BE45" s="36"/>
      <c r="BF45" s="38"/>
      <c r="BG45" s="36"/>
      <c r="BH45" s="36"/>
      <c r="BI45" s="38"/>
      <c r="BJ45" s="36"/>
      <c r="BK45" s="36"/>
      <c r="BL45" s="38"/>
      <c r="BM45" s="38">
        <f t="shared" si="27"/>
        <v>87</v>
      </c>
      <c r="BN45" s="36">
        <v>85</v>
      </c>
      <c r="BO45" s="36"/>
      <c r="BP45" s="38"/>
      <c r="BQ45" s="36"/>
      <c r="BR45" s="36"/>
      <c r="BS45" s="38"/>
      <c r="BT45" s="36"/>
      <c r="BU45" s="36"/>
      <c r="BV45" s="38"/>
      <c r="BW45" s="36"/>
      <c r="BX45" s="36"/>
      <c r="BY45" s="38"/>
      <c r="BZ45" s="36"/>
      <c r="CA45" s="36"/>
      <c r="CB45" s="38"/>
      <c r="CC45" s="48">
        <f t="shared" si="28"/>
        <v>86</v>
      </c>
      <c r="CD45" s="49">
        <f t="shared" si="29"/>
        <v>86</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v>36</v>
      </c>
      <c r="B46" s="21">
        <v>53516</v>
      </c>
      <c r="C46" s="21" t="s">
        <v>130</v>
      </c>
      <c r="E46" s="22">
        <f t="shared" si="16"/>
        <v>90</v>
      </c>
      <c r="F46" s="21" t="str">
        <f t="shared" si="17"/>
        <v>B</v>
      </c>
      <c r="G46"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6" s="22">
        <f t="shared" si="19"/>
        <v>84</v>
      </c>
      <c r="I46" s="21" t="str">
        <f t="shared" si="20"/>
        <v>B</v>
      </c>
      <c r="J46" s="21" t="str">
        <f t="shared" si="21"/>
        <v>Memiliki keterampilan  menerangkan secara lisan isi teks serat wedhatama pupuh pocung, melakukan kegiatan membaca indah teks sesorah, membaca teks aksara Jawa yang memuat aksara rekan , </v>
      </c>
      <c r="L46" s="36">
        <f t="shared" si="22"/>
        <v>91</v>
      </c>
      <c r="M46" s="36">
        <f t="shared" si="23"/>
        <v>82</v>
      </c>
      <c r="O46" s="36">
        <v>95</v>
      </c>
      <c r="P46" s="36"/>
      <c r="Q46" s="38"/>
      <c r="R46" s="36">
        <v>86</v>
      </c>
      <c r="S46" s="36"/>
      <c r="T46" s="38"/>
      <c r="U46" s="36"/>
      <c r="V46" s="36"/>
      <c r="W46" s="38"/>
      <c r="X46" s="36"/>
      <c r="Y46" s="36"/>
      <c r="Z46" s="38"/>
      <c r="AA46" s="36"/>
      <c r="AB46" s="36"/>
      <c r="AC46" s="38"/>
      <c r="AD46" s="38">
        <f t="shared" si="24"/>
        <v>91</v>
      </c>
      <c r="AE46" s="36">
        <v>95</v>
      </c>
      <c r="AF46" s="36"/>
      <c r="AG46" s="38"/>
      <c r="AH46" s="36"/>
      <c r="AI46" s="36"/>
      <c r="AJ46" s="38"/>
      <c r="AK46" s="36"/>
      <c r="AL46" s="36"/>
      <c r="AM46" s="38"/>
      <c r="AN46" s="36"/>
      <c r="AO46" s="36"/>
      <c r="AP46" s="38"/>
      <c r="AQ46" s="36"/>
      <c r="AR46" s="36"/>
      <c r="AS46" s="38"/>
      <c r="AT46" s="36">
        <v>82</v>
      </c>
      <c r="AU46" s="48">
        <f t="shared" si="25"/>
        <v>89.5</v>
      </c>
      <c r="AV46" s="49">
        <f t="shared" si="26"/>
        <v>90</v>
      </c>
      <c r="AW46" s="56"/>
      <c r="AX46" s="36">
        <v>82</v>
      </c>
      <c r="AY46" s="36"/>
      <c r="AZ46" s="38"/>
      <c r="BA46" s="36">
        <v>85</v>
      </c>
      <c r="BB46" s="36"/>
      <c r="BC46" s="38"/>
      <c r="BD46" s="36"/>
      <c r="BE46" s="36"/>
      <c r="BF46" s="38"/>
      <c r="BG46" s="36"/>
      <c r="BH46" s="36"/>
      <c r="BI46" s="38"/>
      <c r="BJ46" s="36"/>
      <c r="BK46" s="36"/>
      <c r="BL46" s="38"/>
      <c r="BM46" s="38">
        <f t="shared" si="27"/>
        <v>84</v>
      </c>
      <c r="BN46" s="36">
        <v>86</v>
      </c>
      <c r="BO46" s="36"/>
      <c r="BP46" s="38"/>
      <c r="BQ46" s="36"/>
      <c r="BR46" s="36"/>
      <c r="BS46" s="38"/>
      <c r="BT46" s="36"/>
      <c r="BU46" s="36"/>
      <c r="BV46" s="38"/>
      <c r="BW46" s="36"/>
      <c r="BX46" s="36"/>
      <c r="BY46" s="38"/>
      <c r="BZ46" s="36"/>
      <c r="CA46" s="36"/>
      <c r="CB46" s="38"/>
      <c r="CC46" s="48">
        <f t="shared" si="28"/>
        <v>84.3333333333333</v>
      </c>
      <c r="CD46" s="49">
        <f t="shared" si="29"/>
        <v>84</v>
      </c>
      <c r="CE46" s="56"/>
      <c r="CF46" s="36">
        <v>11</v>
      </c>
      <c r="CG46"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6" s="56"/>
      <c r="CI46" s="36">
        <v>11</v>
      </c>
      <c r="CJ46" s="58" t="str">
        <f t="shared" si="31"/>
        <v>Memiliki keterampilan  menerangkan secara lisan isi teks serat wedhatama pupuh pocung, melakukan kegiatan membaca indah teks sesorah, membaca teks aksara Jawa yang memuat aksara rekan ,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24"/>
        <v/>
      </c>
      <c r="AE47" s="36"/>
      <c r="AF47" s="36"/>
      <c r="AG47" s="38"/>
      <c r="AH47" s="36"/>
      <c r="AI47" s="36"/>
      <c r="AJ47" s="38"/>
      <c r="AK47" s="36"/>
      <c r="AL47" s="36"/>
      <c r="AM47" s="38"/>
      <c r="AN47" s="36"/>
      <c r="AO47" s="36"/>
      <c r="AP47" s="38"/>
      <c r="AQ47" s="36"/>
      <c r="AR47" s="36"/>
      <c r="AS47" s="38"/>
      <c r="AT47" s="36"/>
      <c r="AU47" s="48" t="str">
        <f t="shared" si="25"/>
        <v/>
      </c>
      <c r="AV47" s="49" t="str">
        <f t="shared" si="26"/>
        <v/>
      </c>
      <c r="AW47" s="56"/>
      <c r="AX47" s="36"/>
      <c r="AY47" s="36"/>
      <c r="AZ47" s="38"/>
      <c r="BA47" s="36"/>
      <c r="BB47" s="36"/>
      <c r="BC47" s="38"/>
      <c r="BD47" s="36"/>
      <c r="BE47" s="36"/>
      <c r="BF47" s="38"/>
      <c r="BG47" s="36"/>
      <c r="BH47" s="36"/>
      <c r="BI47" s="38"/>
      <c r="BJ47" s="36"/>
      <c r="BK47" s="36"/>
      <c r="BL47" s="38"/>
      <c r="BM47" s="38" t="str">
        <f t="shared" si="27"/>
        <v/>
      </c>
      <c r="BN47" s="36"/>
      <c r="BO47" s="36"/>
      <c r="BP47" s="38"/>
      <c r="BQ47" s="36"/>
      <c r="BR47" s="36"/>
      <c r="BS47" s="38"/>
      <c r="BT47" s="36"/>
      <c r="BU47" s="36"/>
      <c r="BV47" s="38"/>
      <c r="BW47" s="36"/>
      <c r="BX47" s="36"/>
      <c r="BY47" s="38"/>
      <c r="BZ47" s="36"/>
      <c r="CA47" s="36"/>
      <c r="CB47" s="38"/>
      <c r="CC47" s="48" t="str">
        <f t="shared" si="28"/>
        <v/>
      </c>
      <c r="CD47" s="49" t="str">
        <f t="shared" si="29"/>
        <v/>
      </c>
      <c r="CE47" s="56"/>
      <c r="CF47" s="36"/>
      <c r="CG47" s="58" t="str">
        <f t="shared" si="30"/>
        <v/>
      </c>
      <c r="CH47" s="56"/>
      <c r="CI47" s="36"/>
      <c r="CJ47" s="58"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24"/>
        <v/>
      </c>
      <c r="AE48" s="36"/>
      <c r="AF48" s="36"/>
      <c r="AG48" s="38"/>
      <c r="AH48" s="36"/>
      <c r="AI48" s="36"/>
      <c r="AJ48" s="38"/>
      <c r="AK48" s="36"/>
      <c r="AL48" s="36"/>
      <c r="AM48" s="38"/>
      <c r="AN48" s="36"/>
      <c r="AO48" s="36"/>
      <c r="AP48" s="38"/>
      <c r="AQ48" s="36"/>
      <c r="AR48" s="36"/>
      <c r="AS48" s="38"/>
      <c r="AT48" s="36"/>
      <c r="AU48" s="48" t="str">
        <f t="shared" si="25"/>
        <v/>
      </c>
      <c r="AV48" s="49" t="str">
        <f t="shared" si="26"/>
        <v/>
      </c>
      <c r="AW48" s="56"/>
      <c r="AX48" s="36"/>
      <c r="AY48" s="36"/>
      <c r="AZ48" s="38"/>
      <c r="BA48" s="36"/>
      <c r="BB48" s="36"/>
      <c r="BC48" s="38"/>
      <c r="BD48" s="36"/>
      <c r="BE48" s="36"/>
      <c r="BF48" s="38"/>
      <c r="BG48" s="36"/>
      <c r="BH48" s="36"/>
      <c r="BI48" s="38"/>
      <c r="BJ48" s="36"/>
      <c r="BK48" s="36"/>
      <c r="BL48" s="38"/>
      <c r="BM48" s="38" t="str">
        <f t="shared" si="27"/>
        <v/>
      </c>
      <c r="BN48" s="36"/>
      <c r="BO48" s="36"/>
      <c r="BP48" s="38"/>
      <c r="BQ48" s="36"/>
      <c r="BR48" s="36"/>
      <c r="BS48" s="38"/>
      <c r="BT48" s="36"/>
      <c r="BU48" s="36"/>
      <c r="BV48" s="38"/>
      <c r="BW48" s="36"/>
      <c r="BX48" s="36"/>
      <c r="BY48" s="38"/>
      <c r="BZ48" s="36"/>
      <c r="CA48" s="36"/>
      <c r="CB48" s="38"/>
      <c r="CC48" s="48" t="str">
        <f t="shared" si="28"/>
        <v/>
      </c>
      <c r="CD48" s="49" t="str">
        <f t="shared" si="29"/>
        <v/>
      </c>
      <c r="CE48" s="56"/>
      <c r="CF48" s="36"/>
      <c r="CG48" s="58" t="str">
        <f t="shared" si="30"/>
        <v/>
      </c>
      <c r="CH48" s="56"/>
      <c r="CI48" s="36"/>
      <c r="CJ48" s="58"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O11">
    <cfRule type="cellIs" dxfId="3615" priority="1" stopIfTrue="1" operator="lessThan">
      <formula>$C$4</formula>
    </cfRule>
  </conditionalFormatting>
  <conditionalFormatting sqref="O12">
    <cfRule type="cellIs" dxfId="3616" priority="2" stopIfTrue="1" operator="lessThan">
      <formula>$C$4</formula>
    </cfRule>
  </conditionalFormatting>
  <conditionalFormatting sqref="O13">
    <cfRule type="cellIs" dxfId="3617" priority="3" stopIfTrue="1" operator="lessThan">
      <formula>$C$4</formula>
    </cfRule>
  </conditionalFormatting>
  <conditionalFormatting sqref="O14">
    <cfRule type="cellIs" dxfId="3618" priority="4" stopIfTrue="1" operator="lessThan">
      <formula>$C$4</formula>
    </cfRule>
  </conditionalFormatting>
  <conditionalFormatting sqref="O15">
    <cfRule type="cellIs" dxfId="3619" priority="5" stopIfTrue="1" operator="lessThan">
      <formula>$C$4</formula>
    </cfRule>
  </conditionalFormatting>
  <conditionalFormatting sqref="O16">
    <cfRule type="cellIs" dxfId="3620" priority="6" stopIfTrue="1" operator="lessThan">
      <formula>$C$4</formula>
    </cfRule>
  </conditionalFormatting>
  <conditionalFormatting sqref="O17">
    <cfRule type="cellIs" dxfId="3621" priority="7" stopIfTrue="1" operator="lessThan">
      <formula>$C$4</formula>
    </cfRule>
  </conditionalFormatting>
  <conditionalFormatting sqref="O18">
    <cfRule type="cellIs" dxfId="3622" priority="8" stopIfTrue="1" operator="lessThan">
      <formula>$C$4</formula>
    </cfRule>
  </conditionalFormatting>
  <conditionalFormatting sqref="O19">
    <cfRule type="cellIs" dxfId="3623" priority="9" stopIfTrue="1" operator="lessThan">
      <formula>$C$4</formula>
    </cfRule>
  </conditionalFormatting>
  <conditionalFormatting sqref="O20">
    <cfRule type="cellIs" dxfId="3624" priority="10" stopIfTrue="1" operator="lessThan">
      <formula>$C$4</formula>
    </cfRule>
  </conditionalFormatting>
  <conditionalFormatting sqref="O21">
    <cfRule type="cellIs" dxfId="3625" priority="11" stopIfTrue="1" operator="lessThan">
      <formula>$C$4</formula>
    </cfRule>
  </conditionalFormatting>
  <conditionalFormatting sqref="O22">
    <cfRule type="cellIs" dxfId="3626" priority="12" stopIfTrue="1" operator="lessThan">
      <formula>$C$4</formula>
    </cfRule>
  </conditionalFormatting>
  <conditionalFormatting sqref="O23">
    <cfRule type="cellIs" dxfId="3627" priority="13" stopIfTrue="1" operator="lessThan">
      <formula>$C$4</formula>
    </cfRule>
  </conditionalFormatting>
  <conditionalFormatting sqref="O24">
    <cfRule type="cellIs" dxfId="3628" priority="14" stopIfTrue="1" operator="lessThan">
      <formula>$C$4</formula>
    </cfRule>
  </conditionalFormatting>
  <conditionalFormatting sqref="O25">
    <cfRule type="cellIs" dxfId="3629" priority="15" stopIfTrue="1" operator="lessThan">
      <formula>$C$4</formula>
    </cfRule>
  </conditionalFormatting>
  <conditionalFormatting sqref="O26">
    <cfRule type="cellIs" dxfId="3630" priority="16" stopIfTrue="1" operator="lessThan">
      <formula>$C$4</formula>
    </cfRule>
  </conditionalFormatting>
  <conditionalFormatting sqref="O27">
    <cfRule type="cellIs" dxfId="3631" priority="17" stopIfTrue="1" operator="lessThan">
      <formula>$C$4</formula>
    </cfRule>
  </conditionalFormatting>
  <conditionalFormatting sqref="O28">
    <cfRule type="cellIs" dxfId="3632" priority="18" stopIfTrue="1" operator="lessThan">
      <formula>$C$4</formula>
    </cfRule>
  </conditionalFormatting>
  <conditionalFormatting sqref="O29">
    <cfRule type="cellIs" dxfId="3633" priority="19" stopIfTrue="1" operator="lessThan">
      <formula>$C$4</formula>
    </cfRule>
  </conditionalFormatting>
  <conditionalFormatting sqref="O30">
    <cfRule type="cellIs" dxfId="3634" priority="20" stopIfTrue="1" operator="lessThan">
      <formula>$C$4</formula>
    </cfRule>
  </conditionalFormatting>
  <conditionalFormatting sqref="O31">
    <cfRule type="cellIs" dxfId="3635" priority="21" stopIfTrue="1" operator="lessThan">
      <formula>$C$4</formula>
    </cfRule>
  </conditionalFormatting>
  <conditionalFormatting sqref="O32">
    <cfRule type="cellIs" dxfId="3636" priority="22" stopIfTrue="1" operator="lessThan">
      <formula>$C$4</formula>
    </cfRule>
  </conditionalFormatting>
  <conditionalFormatting sqref="O33">
    <cfRule type="cellIs" dxfId="3637" priority="23" stopIfTrue="1" operator="lessThan">
      <formula>$C$4</formula>
    </cfRule>
  </conditionalFormatting>
  <conditionalFormatting sqref="O34">
    <cfRule type="cellIs" dxfId="3638" priority="24" stopIfTrue="1" operator="lessThan">
      <formula>$C$4</formula>
    </cfRule>
  </conditionalFormatting>
  <conditionalFormatting sqref="O35">
    <cfRule type="cellIs" dxfId="3639" priority="25" stopIfTrue="1" operator="lessThan">
      <formula>$C$4</formula>
    </cfRule>
  </conditionalFormatting>
  <conditionalFormatting sqref="O36">
    <cfRule type="cellIs" dxfId="3640" priority="26" stopIfTrue="1" operator="lessThan">
      <formula>$C$4</formula>
    </cfRule>
  </conditionalFormatting>
  <conditionalFormatting sqref="O37">
    <cfRule type="cellIs" dxfId="3641" priority="27" stopIfTrue="1" operator="lessThan">
      <formula>$C$4</formula>
    </cfRule>
  </conditionalFormatting>
  <conditionalFormatting sqref="O38">
    <cfRule type="cellIs" dxfId="3642" priority="28" stopIfTrue="1" operator="lessThan">
      <formula>$C$4</formula>
    </cfRule>
  </conditionalFormatting>
  <conditionalFormatting sqref="O39">
    <cfRule type="cellIs" dxfId="3643" priority="29" stopIfTrue="1" operator="lessThan">
      <formula>$C$4</formula>
    </cfRule>
  </conditionalFormatting>
  <conditionalFormatting sqref="O40">
    <cfRule type="cellIs" dxfId="3644" priority="30" stopIfTrue="1" operator="lessThan">
      <formula>$C$4</formula>
    </cfRule>
  </conditionalFormatting>
  <conditionalFormatting sqref="O41">
    <cfRule type="cellIs" dxfId="3645" priority="31" stopIfTrue="1" operator="lessThan">
      <formula>$C$4</formula>
    </cfRule>
  </conditionalFormatting>
  <conditionalFormatting sqref="O42">
    <cfRule type="cellIs" dxfId="3646" priority="32" stopIfTrue="1" operator="lessThan">
      <formula>$C$4</formula>
    </cfRule>
  </conditionalFormatting>
  <conditionalFormatting sqref="O43">
    <cfRule type="cellIs" dxfId="3647" priority="33" stopIfTrue="1" operator="lessThan">
      <formula>$C$4</formula>
    </cfRule>
  </conditionalFormatting>
  <conditionalFormatting sqref="O44">
    <cfRule type="cellIs" dxfId="3648" priority="34" stopIfTrue="1" operator="lessThan">
      <formula>$C$4</formula>
    </cfRule>
  </conditionalFormatting>
  <conditionalFormatting sqref="O45">
    <cfRule type="cellIs" dxfId="3649" priority="35" stopIfTrue="1" operator="lessThan">
      <formula>$C$4</formula>
    </cfRule>
  </conditionalFormatting>
  <conditionalFormatting sqref="O46">
    <cfRule type="cellIs" dxfId="3650" priority="36" stopIfTrue="1" operator="lessThan">
      <formula>$C$4</formula>
    </cfRule>
  </conditionalFormatting>
  <conditionalFormatting sqref="O47">
    <cfRule type="cellIs" dxfId="3651" priority="37" stopIfTrue="1" operator="lessThan">
      <formula>$C$4</formula>
    </cfRule>
  </conditionalFormatting>
  <conditionalFormatting sqref="O48">
    <cfRule type="cellIs" dxfId="3652" priority="38" stopIfTrue="1" operator="lessThan">
      <formula>$C$4</formula>
    </cfRule>
  </conditionalFormatting>
  <conditionalFormatting sqref="O49">
    <cfRule type="cellIs" dxfId="3653" priority="39" stopIfTrue="1" operator="lessThan">
      <formula>$C$4</formula>
    </cfRule>
  </conditionalFormatting>
  <conditionalFormatting sqref="O50">
    <cfRule type="cellIs" dxfId="3654" priority="40" stopIfTrue="1" operator="lessThan">
      <formula>$C$4</formula>
    </cfRule>
  </conditionalFormatting>
  <conditionalFormatting sqref="O51">
    <cfRule type="cellIs" dxfId="3655" priority="41" stopIfTrue="1" operator="lessThan">
      <formula>$C$4</formula>
    </cfRule>
  </conditionalFormatting>
  <conditionalFormatting sqref="O52">
    <cfRule type="cellIs" dxfId="3656" priority="42" stopIfTrue="1" operator="lessThan">
      <formula>$C$4</formula>
    </cfRule>
  </conditionalFormatting>
  <conditionalFormatting sqref="O53">
    <cfRule type="cellIs" dxfId="3657" priority="43" stopIfTrue="1" operator="lessThan">
      <formula>$C$4</formula>
    </cfRule>
  </conditionalFormatting>
  <conditionalFormatting sqref="O54">
    <cfRule type="cellIs" dxfId="3658" priority="44" stopIfTrue="1" operator="lessThan">
      <formula>$C$4</formula>
    </cfRule>
  </conditionalFormatting>
  <conditionalFormatting sqref="O55">
    <cfRule type="cellIs" dxfId="3659" priority="45" stopIfTrue="1" operator="lessThan">
      <formula>$C$4</formula>
    </cfRule>
  </conditionalFormatting>
  <conditionalFormatting sqref="O56">
    <cfRule type="cellIs" dxfId="3660" priority="46" stopIfTrue="1" operator="lessThan">
      <formula>$C$4</formula>
    </cfRule>
  </conditionalFormatting>
  <conditionalFormatting sqref="O57">
    <cfRule type="cellIs" dxfId="3661" priority="47" stopIfTrue="1" operator="lessThan">
      <formula>$C$4</formula>
    </cfRule>
  </conditionalFormatting>
  <conditionalFormatting sqref="O58">
    <cfRule type="cellIs" dxfId="3662" priority="48" stopIfTrue="1" operator="lessThan">
      <formula>$C$4</formula>
    </cfRule>
  </conditionalFormatting>
  <conditionalFormatting sqref="O59">
    <cfRule type="cellIs" dxfId="3663" priority="49" stopIfTrue="1" operator="lessThan">
      <formula>$C$4</formula>
    </cfRule>
  </conditionalFormatting>
  <conditionalFormatting sqref="O60">
    <cfRule type="cellIs" dxfId="3664" priority="50" stopIfTrue="1" operator="lessThan">
      <formula>$C$4</formula>
    </cfRule>
  </conditionalFormatting>
  <conditionalFormatting sqref="P11">
    <cfRule type="cellIs" dxfId="3665" priority="51" stopIfTrue="1" operator="lessThan">
      <formula>$C$4</formula>
    </cfRule>
  </conditionalFormatting>
  <conditionalFormatting sqref="P12">
    <cfRule type="cellIs" dxfId="3666" priority="52" stopIfTrue="1" operator="lessThan">
      <formula>$C$4</formula>
    </cfRule>
  </conditionalFormatting>
  <conditionalFormatting sqref="P13">
    <cfRule type="cellIs" dxfId="3667" priority="53" stopIfTrue="1" operator="lessThan">
      <formula>$C$4</formula>
    </cfRule>
  </conditionalFormatting>
  <conditionalFormatting sqref="P14">
    <cfRule type="cellIs" dxfId="3668" priority="54" stopIfTrue="1" operator="lessThan">
      <formula>$C$4</formula>
    </cfRule>
  </conditionalFormatting>
  <conditionalFormatting sqref="P15">
    <cfRule type="cellIs" dxfId="3669" priority="55" stopIfTrue="1" operator="lessThan">
      <formula>$C$4</formula>
    </cfRule>
  </conditionalFormatting>
  <conditionalFormatting sqref="P16">
    <cfRule type="cellIs" dxfId="3670" priority="56" stopIfTrue="1" operator="lessThan">
      <formula>$C$4</formula>
    </cfRule>
  </conditionalFormatting>
  <conditionalFormatting sqref="P17">
    <cfRule type="cellIs" dxfId="3671" priority="57" stopIfTrue="1" operator="lessThan">
      <formula>$C$4</formula>
    </cfRule>
  </conditionalFormatting>
  <conditionalFormatting sqref="P18">
    <cfRule type="cellIs" dxfId="3672" priority="58" stopIfTrue="1" operator="lessThan">
      <formula>$C$4</formula>
    </cfRule>
  </conditionalFormatting>
  <conditionalFormatting sqref="P19">
    <cfRule type="cellIs" dxfId="3673" priority="59" stopIfTrue="1" operator="lessThan">
      <formula>$C$4</formula>
    </cfRule>
  </conditionalFormatting>
  <conditionalFormatting sqref="P20">
    <cfRule type="cellIs" dxfId="3674" priority="60" stopIfTrue="1" operator="lessThan">
      <formula>$C$4</formula>
    </cfRule>
  </conditionalFormatting>
  <conditionalFormatting sqref="P21">
    <cfRule type="cellIs" dxfId="3675" priority="61" stopIfTrue="1" operator="lessThan">
      <formula>$C$4</formula>
    </cfRule>
  </conditionalFormatting>
  <conditionalFormatting sqref="P22">
    <cfRule type="cellIs" dxfId="3676" priority="62" stopIfTrue="1" operator="lessThan">
      <formula>$C$4</formula>
    </cfRule>
  </conditionalFormatting>
  <conditionalFormatting sqref="P23">
    <cfRule type="cellIs" dxfId="3677" priority="63" stopIfTrue="1" operator="lessThan">
      <formula>$C$4</formula>
    </cfRule>
  </conditionalFormatting>
  <conditionalFormatting sqref="P24">
    <cfRule type="cellIs" dxfId="3678" priority="64" stopIfTrue="1" operator="lessThan">
      <formula>$C$4</formula>
    </cfRule>
  </conditionalFormatting>
  <conditionalFormatting sqref="P25">
    <cfRule type="cellIs" dxfId="3679" priority="65" stopIfTrue="1" operator="lessThan">
      <formula>$C$4</formula>
    </cfRule>
  </conditionalFormatting>
  <conditionalFormatting sqref="P26">
    <cfRule type="cellIs" dxfId="3680" priority="66" stopIfTrue="1" operator="lessThan">
      <formula>$C$4</formula>
    </cfRule>
  </conditionalFormatting>
  <conditionalFormatting sqref="P27">
    <cfRule type="cellIs" dxfId="3681" priority="67" stopIfTrue="1" operator="lessThan">
      <formula>$C$4</formula>
    </cfRule>
  </conditionalFormatting>
  <conditionalFormatting sqref="P28">
    <cfRule type="cellIs" dxfId="3682" priority="68" stopIfTrue="1" operator="lessThan">
      <formula>$C$4</formula>
    </cfRule>
  </conditionalFormatting>
  <conditionalFormatting sqref="P29">
    <cfRule type="cellIs" dxfId="3683" priority="69" stopIfTrue="1" operator="lessThan">
      <formula>$C$4</formula>
    </cfRule>
  </conditionalFormatting>
  <conditionalFormatting sqref="P30">
    <cfRule type="cellIs" dxfId="3684" priority="70" stopIfTrue="1" operator="lessThan">
      <formula>$C$4</formula>
    </cfRule>
  </conditionalFormatting>
  <conditionalFormatting sqref="P31">
    <cfRule type="cellIs" dxfId="3685" priority="71" stopIfTrue="1" operator="lessThan">
      <formula>$C$4</formula>
    </cfRule>
  </conditionalFormatting>
  <conditionalFormatting sqref="P32">
    <cfRule type="cellIs" dxfId="3686" priority="72" stopIfTrue="1" operator="lessThan">
      <formula>$C$4</formula>
    </cfRule>
  </conditionalFormatting>
  <conditionalFormatting sqref="P33">
    <cfRule type="cellIs" dxfId="3687" priority="73" stopIfTrue="1" operator="lessThan">
      <formula>$C$4</formula>
    </cfRule>
  </conditionalFormatting>
  <conditionalFormatting sqref="P34">
    <cfRule type="cellIs" dxfId="3688" priority="74" stopIfTrue="1" operator="lessThan">
      <formula>$C$4</formula>
    </cfRule>
  </conditionalFormatting>
  <conditionalFormatting sqref="P35">
    <cfRule type="cellIs" dxfId="3689" priority="75" stopIfTrue="1" operator="lessThan">
      <formula>$C$4</formula>
    </cfRule>
  </conditionalFormatting>
  <conditionalFormatting sqref="P36">
    <cfRule type="cellIs" dxfId="3690" priority="76" stopIfTrue="1" operator="lessThan">
      <formula>$C$4</formula>
    </cfRule>
  </conditionalFormatting>
  <conditionalFormatting sqref="P37">
    <cfRule type="cellIs" dxfId="3691" priority="77" stopIfTrue="1" operator="lessThan">
      <formula>$C$4</formula>
    </cfRule>
  </conditionalFormatting>
  <conditionalFormatting sqref="P38">
    <cfRule type="cellIs" dxfId="3692" priority="78" stopIfTrue="1" operator="lessThan">
      <formula>$C$4</formula>
    </cfRule>
  </conditionalFormatting>
  <conditionalFormatting sqref="P39">
    <cfRule type="cellIs" dxfId="3693" priority="79" stopIfTrue="1" operator="lessThan">
      <formula>$C$4</formula>
    </cfRule>
  </conditionalFormatting>
  <conditionalFormatting sqref="P40">
    <cfRule type="cellIs" dxfId="3694" priority="80" stopIfTrue="1" operator="lessThan">
      <formula>$C$4</formula>
    </cfRule>
  </conditionalFormatting>
  <conditionalFormatting sqref="P41">
    <cfRule type="cellIs" dxfId="3695" priority="81" stopIfTrue="1" operator="lessThan">
      <formula>$C$4</formula>
    </cfRule>
  </conditionalFormatting>
  <conditionalFormatting sqref="P42">
    <cfRule type="cellIs" dxfId="3696" priority="82" stopIfTrue="1" operator="lessThan">
      <formula>$C$4</formula>
    </cfRule>
  </conditionalFormatting>
  <conditionalFormatting sqref="P43">
    <cfRule type="cellIs" dxfId="3697" priority="83" stopIfTrue="1" operator="lessThan">
      <formula>$C$4</formula>
    </cfRule>
  </conditionalFormatting>
  <conditionalFormatting sqref="P44">
    <cfRule type="cellIs" dxfId="3698" priority="84" stopIfTrue="1" operator="lessThan">
      <formula>$C$4</formula>
    </cfRule>
  </conditionalFormatting>
  <conditionalFormatting sqref="P45">
    <cfRule type="cellIs" dxfId="3699" priority="85" stopIfTrue="1" operator="lessThan">
      <formula>$C$4</formula>
    </cfRule>
  </conditionalFormatting>
  <conditionalFormatting sqref="P46">
    <cfRule type="cellIs" dxfId="3700" priority="86" stopIfTrue="1" operator="lessThan">
      <formula>$C$4</formula>
    </cfRule>
  </conditionalFormatting>
  <conditionalFormatting sqref="P47">
    <cfRule type="cellIs" dxfId="3701" priority="87" stopIfTrue="1" operator="lessThan">
      <formula>$C$4</formula>
    </cfRule>
  </conditionalFormatting>
  <conditionalFormatting sqref="P48">
    <cfRule type="cellIs" dxfId="3702" priority="88" stopIfTrue="1" operator="lessThan">
      <formula>$C$4</formula>
    </cfRule>
  </conditionalFormatting>
  <conditionalFormatting sqref="P49">
    <cfRule type="cellIs" dxfId="3703" priority="89" stopIfTrue="1" operator="lessThan">
      <formula>$C$4</formula>
    </cfRule>
  </conditionalFormatting>
  <conditionalFormatting sqref="P50">
    <cfRule type="cellIs" dxfId="3704" priority="90" stopIfTrue="1" operator="lessThan">
      <formula>$C$4</formula>
    </cfRule>
  </conditionalFormatting>
  <conditionalFormatting sqref="P51">
    <cfRule type="cellIs" dxfId="3705" priority="91" stopIfTrue="1" operator="lessThan">
      <formula>$C$4</formula>
    </cfRule>
  </conditionalFormatting>
  <conditionalFormatting sqref="P52">
    <cfRule type="cellIs" dxfId="3706" priority="92" stopIfTrue="1" operator="lessThan">
      <formula>$C$4</formula>
    </cfRule>
  </conditionalFormatting>
  <conditionalFormatting sqref="P53">
    <cfRule type="cellIs" dxfId="3707" priority="93" stopIfTrue="1" operator="lessThan">
      <formula>$C$4</formula>
    </cfRule>
  </conditionalFormatting>
  <conditionalFormatting sqref="P54">
    <cfRule type="cellIs" dxfId="3708" priority="94" stopIfTrue="1" operator="lessThan">
      <formula>$C$4</formula>
    </cfRule>
  </conditionalFormatting>
  <conditionalFormatting sqref="P55">
    <cfRule type="cellIs" dxfId="3709" priority="95" stopIfTrue="1" operator="lessThan">
      <formula>$C$4</formula>
    </cfRule>
  </conditionalFormatting>
  <conditionalFormatting sqref="P56">
    <cfRule type="cellIs" dxfId="3710" priority="96" stopIfTrue="1" operator="lessThan">
      <formula>$C$4</formula>
    </cfRule>
  </conditionalFormatting>
  <conditionalFormatting sqref="P57">
    <cfRule type="cellIs" dxfId="3711" priority="97" stopIfTrue="1" operator="lessThan">
      <formula>$C$4</formula>
    </cfRule>
  </conditionalFormatting>
  <conditionalFormatting sqref="P58">
    <cfRule type="cellIs" dxfId="3712" priority="98" stopIfTrue="1" operator="lessThan">
      <formula>$C$4</formula>
    </cfRule>
  </conditionalFormatting>
  <conditionalFormatting sqref="P59">
    <cfRule type="cellIs" dxfId="3713" priority="99" stopIfTrue="1" operator="lessThan">
      <formula>$C$4</formula>
    </cfRule>
  </conditionalFormatting>
  <conditionalFormatting sqref="P60">
    <cfRule type="cellIs" dxfId="3714" priority="100" stopIfTrue="1" operator="lessThan">
      <formula>$C$4</formula>
    </cfRule>
  </conditionalFormatting>
  <conditionalFormatting sqref="Q11">
    <cfRule type="cellIs" dxfId="3715" priority="101" stopIfTrue="1" operator="lessThan">
      <formula>$C$4</formula>
    </cfRule>
  </conditionalFormatting>
  <conditionalFormatting sqref="Q12">
    <cfRule type="cellIs" dxfId="3716" priority="102" stopIfTrue="1" operator="lessThan">
      <formula>$C$4</formula>
    </cfRule>
  </conditionalFormatting>
  <conditionalFormatting sqref="Q13">
    <cfRule type="cellIs" dxfId="3717" priority="103" stopIfTrue="1" operator="lessThan">
      <formula>$C$4</formula>
    </cfRule>
  </conditionalFormatting>
  <conditionalFormatting sqref="Q14">
    <cfRule type="cellIs" dxfId="3718" priority="104" stopIfTrue="1" operator="lessThan">
      <formula>$C$4</formula>
    </cfRule>
  </conditionalFormatting>
  <conditionalFormatting sqref="Q15">
    <cfRule type="cellIs" dxfId="3719" priority="105" stopIfTrue="1" operator="lessThan">
      <formula>$C$4</formula>
    </cfRule>
  </conditionalFormatting>
  <conditionalFormatting sqref="Q16">
    <cfRule type="cellIs" dxfId="3720" priority="106" stopIfTrue="1" operator="lessThan">
      <formula>$C$4</formula>
    </cfRule>
  </conditionalFormatting>
  <conditionalFormatting sqref="Q17">
    <cfRule type="cellIs" dxfId="3721" priority="107" stopIfTrue="1" operator="lessThan">
      <formula>$C$4</formula>
    </cfRule>
  </conditionalFormatting>
  <conditionalFormatting sqref="Q18">
    <cfRule type="cellIs" dxfId="3722" priority="108" stopIfTrue="1" operator="lessThan">
      <formula>$C$4</formula>
    </cfRule>
  </conditionalFormatting>
  <conditionalFormatting sqref="Q19">
    <cfRule type="cellIs" dxfId="3723" priority="109" stopIfTrue="1" operator="lessThan">
      <formula>$C$4</formula>
    </cfRule>
  </conditionalFormatting>
  <conditionalFormatting sqref="Q20">
    <cfRule type="cellIs" dxfId="3724" priority="110" stopIfTrue="1" operator="lessThan">
      <formula>$C$4</formula>
    </cfRule>
  </conditionalFormatting>
  <conditionalFormatting sqref="Q21">
    <cfRule type="cellIs" dxfId="3725" priority="111" stopIfTrue="1" operator="lessThan">
      <formula>$C$4</formula>
    </cfRule>
  </conditionalFormatting>
  <conditionalFormatting sqref="Q22">
    <cfRule type="cellIs" dxfId="3726" priority="112" stopIfTrue="1" operator="lessThan">
      <formula>$C$4</formula>
    </cfRule>
  </conditionalFormatting>
  <conditionalFormatting sqref="Q23">
    <cfRule type="cellIs" dxfId="3727" priority="113" stopIfTrue="1" operator="lessThan">
      <formula>$C$4</formula>
    </cfRule>
  </conditionalFormatting>
  <conditionalFormatting sqref="Q24">
    <cfRule type="cellIs" dxfId="3728" priority="114" stopIfTrue="1" operator="lessThan">
      <formula>$C$4</formula>
    </cfRule>
  </conditionalFormatting>
  <conditionalFormatting sqref="Q25">
    <cfRule type="cellIs" dxfId="3729" priority="115" stopIfTrue="1" operator="lessThan">
      <formula>$C$4</formula>
    </cfRule>
  </conditionalFormatting>
  <conditionalFormatting sqref="Q26">
    <cfRule type="cellIs" dxfId="3730" priority="116" stopIfTrue="1" operator="lessThan">
      <formula>$C$4</formula>
    </cfRule>
  </conditionalFormatting>
  <conditionalFormatting sqref="Q27">
    <cfRule type="cellIs" dxfId="3731" priority="117" stopIfTrue="1" operator="lessThan">
      <formula>$C$4</formula>
    </cfRule>
  </conditionalFormatting>
  <conditionalFormatting sqref="Q28">
    <cfRule type="cellIs" dxfId="3732" priority="118" stopIfTrue="1" operator="lessThan">
      <formula>$C$4</formula>
    </cfRule>
  </conditionalFormatting>
  <conditionalFormatting sqref="Q29">
    <cfRule type="cellIs" dxfId="3733" priority="119" stopIfTrue="1" operator="lessThan">
      <formula>$C$4</formula>
    </cfRule>
  </conditionalFormatting>
  <conditionalFormatting sqref="Q30">
    <cfRule type="cellIs" dxfId="3734" priority="120" stopIfTrue="1" operator="lessThan">
      <formula>$C$4</formula>
    </cfRule>
  </conditionalFormatting>
  <conditionalFormatting sqref="Q31">
    <cfRule type="cellIs" dxfId="3735" priority="121" stopIfTrue="1" operator="lessThan">
      <formula>$C$4</formula>
    </cfRule>
  </conditionalFormatting>
  <conditionalFormatting sqref="Q32">
    <cfRule type="cellIs" dxfId="3736" priority="122" stopIfTrue="1" operator="lessThan">
      <formula>$C$4</formula>
    </cfRule>
  </conditionalFormatting>
  <conditionalFormatting sqref="Q33">
    <cfRule type="cellIs" dxfId="3737" priority="123" stopIfTrue="1" operator="lessThan">
      <formula>$C$4</formula>
    </cfRule>
  </conditionalFormatting>
  <conditionalFormatting sqref="Q34">
    <cfRule type="cellIs" dxfId="3738" priority="124" stopIfTrue="1" operator="lessThan">
      <formula>$C$4</formula>
    </cfRule>
  </conditionalFormatting>
  <conditionalFormatting sqref="Q35">
    <cfRule type="cellIs" dxfId="3739" priority="125" stopIfTrue="1" operator="lessThan">
      <formula>$C$4</formula>
    </cfRule>
  </conditionalFormatting>
  <conditionalFormatting sqref="Q36">
    <cfRule type="cellIs" dxfId="3740" priority="126" stopIfTrue="1" operator="lessThan">
      <formula>$C$4</formula>
    </cfRule>
  </conditionalFormatting>
  <conditionalFormatting sqref="Q37">
    <cfRule type="cellIs" dxfId="3741" priority="127" stopIfTrue="1" operator="lessThan">
      <formula>$C$4</formula>
    </cfRule>
  </conditionalFormatting>
  <conditionalFormatting sqref="Q38">
    <cfRule type="cellIs" dxfId="3742" priority="128" stopIfTrue="1" operator="lessThan">
      <formula>$C$4</formula>
    </cfRule>
  </conditionalFormatting>
  <conditionalFormatting sqref="Q39">
    <cfRule type="cellIs" dxfId="3743" priority="129" stopIfTrue="1" operator="lessThan">
      <formula>$C$4</formula>
    </cfRule>
  </conditionalFormatting>
  <conditionalFormatting sqref="Q40">
    <cfRule type="cellIs" dxfId="3744" priority="130" stopIfTrue="1" operator="lessThan">
      <formula>$C$4</formula>
    </cfRule>
  </conditionalFormatting>
  <conditionalFormatting sqref="Q41">
    <cfRule type="cellIs" dxfId="3745" priority="131" stopIfTrue="1" operator="lessThan">
      <formula>$C$4</formula>
    </cfRule>
  </conditionalFormatting>
  <conditionalFormatting sqref="Q42">
    <cfRule type="cellIs" dxfId="3746" priority="132" stopIfTrue="1" operator="lessThan">
      <formula>$C$4</formula>
    </cfRule>
  </conditionalFormatting>
  <conditionalFormatting sqref="Q43">
    <cfRule type="cellIs" dxfId="3747" priority="133" stopIfTrue="1" operator="lessThan">
      <formula>$C$4</formula>
    </cfRule>
  </conditionalFormatting>
  <conditionalFormatting sqref="Q44">
    <cfRule type="cellIs" dxfId="3748" priority="134" stopIfTrue="1" operator="lessThan">
      <formula>$C$4</formula>
    </cfRule>
  </conditionalFormatting>
  <conditionalFormatting sqref="Q45">
    <cfRule type="cellIs" dxfId="3749" priority="135" stopIfTrue="1" operator="lessThan">
      <formula>$C$4</formula>
    </cfRule>
  </conditionalFormatting>
  <conditionalFormatting sqref="Q46">
    <cfRule type="cellIs" dxfId="3750" priority="136" stopIfTrue="1" operator="lessThan">
      <formula>$C$4</formula>
    </cfRule>
  </conditionalFormatting>
  <conditionalFormatting sqref="Q47">
    <cfRule type="cellIs" dxfId="3751" priority="137" stopIfTrue="1" operator="lessThan">
      <formula>$C$4</formula>
    </cfRule>
  </conditionalFormatting>
  <conditionalFormatting sqref="Q48">
    <cfRule type="cellIs" dxfId="3752" priority="138" stopIfTrue="1" operator="lessThan">
      <formula>$C$4</formula>
    </cfRule>
  </conditionalFormatting>
  <conditionalFormatting sqref="Q49">
    <cfRule type="cellIs" dxfId="3753" priority="139" stopIfTrue="1" operator="lessThan">
      <formula>$C$4</formula>
    </cfRule>
  </conditionalFormatting>
  <conditionalFormatting sqref="Q50">
    <cfRule type="cellIs" dxfId="3754" priority="140" stopIfTrue="1" operator="lessThan">
      <formula>$C$4</formula>
    </cfRule>
  </conditionalFormatting>
  <conditionalFormatting sqref="Q51">
    <cfRule type="cellIs" dxfId="3755" priority="141" stopIfTrue="1" operator="lessThan">
      <formula>$C$4</formula>
    </cfRule>
  </conditionalFormatting>
  <conditionalFormatting sqref="Q52">
    <cfRule type="cellIs" dxfId="3756" priority="142" stopIfTrue="1" operator="lessThan">
      <formula>$C$4</formula>
    </cfRule>
  </conditionalFormatting>
  <conditionalFormatting sqref="Q53">
    <cfRule type="cellIs" dxfId="3757" priority="143" stopIfTrue="1" operator="lessThan">
      <formula>$C$4</formula>
    </cfRule>
  </conditionalFormatting>
  <conditionalFormatting sqref="Q54">
    <cfRule type="cellIs" dxfId="3758" priority="144" stopIfTrue="1" operator="lessThan">
      <formula>$C$4</formula>
    </cfRule>
  </conditionalFormatting>
  <conditionalFormatting sqref="Q55">
    <cfRule type="cellIs" dxfId="3759" priority="145" stopIfTrue="1" operator="lessThan">
      <formula>$C$4</formula>
    </cfRule>
  </conditionalFormatting>
  <conditionalFormatting sqref="Q56">
    <cfRule type="cellIs" dxfId="3760" priority="146" stopIfTrue="1" operator="lessThan">
      <formula>$C$4</formula>
    </cfRule>
  </conditionalFormatting>
  <conditionalFormatting sqref="Q57">
    <cfRule type="cellIs" dxfId="3761" priority="147" stopIfTrue="1" operator="lessThan">
      <formula>$C$4</formula>
    </cfRule>
  </conditionalFormatting>
  <conditionalFormatting sqref="Q58">
    <cfRule type="cellIs" dxfId="3762" priority="148" stopIfTrue="1" operator="lessThan">
      <formula>$C$4</formula>
    </cfRule>
  </conditionalFormatting>
  <conditionalFormatting sqref="Q59">
    <cfRule type="cellIs" dxfId="3763" priority="149" stopIfTrue="1" operator="lessThan">
      <formula>$C$4</formula>
    </cfRule>
  </conditionalFormatting>
  <conditionalFormatting sqref="Q60">
    <cfRule type="cellIs" dxfId="3764" priority="150" stopIfTrue="1" operator="lessThan">
      <formula>$C$4</formula>
    </cfRule>
  </conditionalFormatting>
  <conditionalFormatting sqref="T11">
    <cfRule type="cellIs" dxfId="3765" priority="151" stopIfTrue="1" operator="lessThan">
      <formula>$C$4</formula>
    </cfRule>
  </conditionalFormatting>
  <conditionalFormatting sqref="T12">
    <cfRule type="cellIs" dxfId="3766" priority="152" stopIfTrue="1" operator="lessThan">
      <formula>$C$4</formula>
    </cfRule>
  </conditionalFormatting>
  <conditionalFormatting sqref="T13">
    <cfRule type="cellIs" dxfId="3767" priority="153" stopIfTrue="1" operator="lessThan">
      <formula>$C$4</formula>
    </cfRule>
  </conditionalFormatting>
  <conditionalFormatting sqref="T14">
    <cfRule type="cellIs" dxfId="3768" priority="154" stopIfTrue="1" operator="lessThan">
      <formula>$C$4</formula>
    </cfRule>
  </conditionalFormatting>
  <conditionalFormatting sqref="T15">
    <cfRule type="cellIs" dxfId="3769" priority="155" stopIfTrue="1" operator="lessThan">
      <formula>$C$4</formula>
    </cfRule>
  </conditionalFormatting>
  <conditionalFormatting sqref="T16">
    <cfRule type="cellIs" dxfId="3770" priority="156" stopIfTrue="1" operator="lessThan">
      <formula>$C$4</formula>
    </cfRule>
  </conditionalFormatting>
  <conditionalFormatting sqref="T17">
    <cfRule type="cellIs" dxfId="3771" priority="157" stopIfTrue="1" operator="lessThan">
      <formula>$C$4</formula>
    </cfRule>
  </conditionalFormatting>
  <conditionalFormatting sqref="T18">
    <cfRule type="cellIs" dxfId="3772" priority="158" stopIfTrue="1" operator="lessThan">
      <formula>$C$4</formula>
    </cfRule>
  </conditionalFormatting>
  <conditionalFormatting sqref="T19">
    <cfRule type="cellIs" dxfId="3773" priority="159" stopIfTrue="1" operator="lessThan">
      <formula>$C$4</formula>
    </cfRule>
  </conditionalFormatting>
  <conditionalFormatting sqref="T20">
    <cfRule type="cellIs" dxfId="3774" priority="160" stopIfTrue="1" operator="lessThan">
      <formula>$C$4</formula>
    </cfRule>
  </conditionalFormatting>
  <conditionalFormatting sqref="T21">
    <cfRule type="cellIs" dxfId="3775" priority="161" stopIfTrue="1" operator="lessThan">
      <formula>$C$4</formula>
    </cfRule>
  </conditionalFormatting>
  <conditionalFormatting sqref="T22">
    <cfRule type="cellIs" dxfId="3776" priority="162" stopIfTrue="1" operator="lessThan">
      <formula>$C$4</formula>
    </cfRule>
  </conditionalFormatting>
  <conditionalFormatting sqref="T23">
    <cfRule type="cellIs" dxfId="3777" priority="163" stopIfTrue="1" operator="lessThan">
      <formula>$C$4</formula>
    </cfRule>
  </conditionalFormatting>
  <conditionalFormatting sqref="T24">
    <cfRule type="cellIs" dxfId="3778" priority="164" stopIfTrue="1" operator="lessThan">
      <formula>$C$4</formula>
    </cfRule>
  </conditionalFormatting>
  <conditionalFormatting sqref="T25">
    <cfRule type="cellIs" dxfId="3779" priority="165" stopIfTrue="1" operator="lessThan">
      <formula>$C$4</formula>
    </cfRule>
  </conditionalFormatting>
  <conditionalFormatting sqref="T26">
    <cfRule type="cellIs" dxfId="3780" priority="166" stopIfTrue="1" operator="lessThan">
      <formula>$C$4</formula>
    </cfRule>
  </conditionalFormatting>
  <conditionalFormatting sqref="T27">
    <cfRule type="cellIs" dxfId="3781" priority="167" stopIfTrue="1" operator="lessThan">
      <formula>$C$4</formula>
    </cfRule>
  </conditionalFormatting>
  <conditionalFormatting sqref="T28">
    <cfRule type="cellIs" dxfId="3782" priority="168" stopIfTrue="1" operator="lessThan">
      <formula>$C$4</formula>
    </cfRule>
  </conditionalFormatting>
  <conditionalFormatting sqref="T29">
    <cfRule type="cellIs" dxfId="3783" priority="169" stopIfTrue="1" operator="lessThan">
      <formula>$C$4</formula>
    </cfRule>
  </conditionalFormatting>
  <conditionalFormatting sqref="T30">
    <cfRule type="cellIs" dxfId="3784" priority="170" stopIfTrue="1" operator="lessThan">
      <formula>$C$4</formula>
    </cfRule>
  </conditionalFormatting>
  <conditionalFormatting sqref="T31">
    <cfRule type="cellIs" dxfId="3785" priority="171" stopIfTrue="1" operator="lessThan">
      <formula>$C$4</formula>
    </cfRule>
  </conditionalFormatting>
  <conditionalFormatting sqref="T32">
    <cfRule type="cellIs" dxfId="3786" priority="172" stopIfTrue="1" operator="lessThan">
      <formula>$C$4</formula>
    </cfRule>
  </conditionalFormatting>
  <conditionalFormatting sqref="T33">
    <cfRule type="cellIs" dxfId="3787" priority="173" stopIfTrue="1" operator="lessThan">
      <formula>$C$4</formula>
    </cfRule>
  </conditionalFormatting>
  <conditionalFormatting sqref="T34">
    <cfRule type="cellIs" dxfId="3788" priority="174" stopIfTrue="1" operator="lessThan">
      <formula>$C$4</formula>
    </cfRule>
  </conditionalFormatting>
  <conditionalFormatting sqref="T35">
    <cfRule type="cellIs" dxfId="3789" priority="175" stopIfTrue="1" operator="lessThan">
      <formula>$C$4</formula>
    </cfRule>
  </conditionalFormatting>
  <conditionalFormatting sqref="T36">
    <cfRule type="cellIs" dxfId="3790" priority="176" stopIfTrue="1" operator="lessThan">
      <formula>$C$4</formula>
    </cfRule>
  </conditionalFormatting>
  <conditionalFormatting sqref="T37">
    <cfRule type="cellIs" dxfId="3791" priority="177" stopIfTrue="1" operator="lessThan">
      <formula>$C$4</formula>
    </cfRule>
  </conditionalFormatting>
  <conditionalFormatting sqref="T38">
    <cfRule type="cellIs" dxfId="3792" priority="178" stopIfTrue="1" operator="lessThan">
      <formula>$C$4</formula>
    </cfRule>
  </conditionalFormatting>
  <conditionalFormatting sqref="T39">
    <cfRule type="cellIs" dxfId="3793" priority="179" stopIfTrue="1" operator="lessThan">
      <formula>$C$4</formula>
    </cfRule>
  </conditionalFormatting>
  <conditionalFormatting sqref="T40">
    <cfRule type="cellIs" dxfId="3794" priority="180" stopIfTrue="1" operator="lessThan">
      <formula>$C$4</formula>
    </cfRule>
  </conditionalFormatting>
  <conditionalFormatting sqref="T41">
    <cfRule type="cellIs" dxfId="3795" priority="181" stopIfTrue="1" operator="lessThan">
      <formula>$C$4</formula>
    </cfRule>
  </conditionalFormatting>
  <conditionalFormatting sqref="T42">
    <cfRule type="cellIs" dxfId="3796" priority="182" stopIfTrue="1" operator="lessThan">
      <formula>$C$4</formula>
    </cfRule>
  </conditionalFormatting>
  <conditionalFormatting sqref="T43">
    <cfRule type="cellIs" dxfId="3797" priority="183" stopIfTrue="1" operator="lessThan">
      <formula>$C$4</formula>
    </cfRule>
  </conditionalFormatting>
  <conditionalFormatting sqref="T44">
    <cfRule type="cellIs" dxfId="3798" priority="184" stopIfTrue="1" operator="lessThan">
      <formula>$C$4</formula>
    </cfRule>
  </conditionalFormatting>
  <conditionalFormatting sqref="T45">
    <cfRule type="cellIs" dxfId="3799" priority="185" stopIfTrue="1" operator="lessThan">
      <formula>$C$4</formula>
    </cfRule>
  </conditionalFormatting>
  <conditionalFormatting sqref="T46">
    <cfRule type="cellIs" dxfId="3800" priority="186" stopIfTrue="1" operator="lessThan">
      <formula>$C$4</formula>
    </cfRule>
  </conditionalFormatting>
  <conditionalFormatting sqref="T47">
    <cfRule type="cellIs" dxfId="3801" priority="187" stopIfTrue="1" operator="lessThan">
      <formula>$C$4</formula>
    </cfRule>
  </conditionalFormatting>
  <conditionalFormatting sqref="T48">
    <cfRule type="cellIs" dxfId="3802" priority="188" stopIfTrue="1" operator="lessThan">
      <formula>$C$4</formula>
    </cfRule>
  </conditionalFormatting>
  <conditionalFormatting sqref="T49">
    <cfRule type="cellIs" dxfId="3803" priority="189" stopIfTrue="1" operator="lessThan">
      <formula>$C$4</formula>
    </cfRule>
  </conditionalFormatting>
  <conditionalFormatting sqref="T50">
    <cfRule type="cellIs" dxfId="3804" priority="190" stopIfTrue="1" operator="lessThan">
      <formula>$C$4</formula>
    </cfRule>
  </conditionalFormatting>
  <conditionalFormatting sqref="T51">
    <cfRule type="cellIs" dxfId="3805" priority="191" stopIfTrue="1" operator="lessThan">
      <formula>$C$4</formula>
    </cfRule>
  </conditionalFormatting>
  <conditionalFormatting sqref="T52">
    <cfRule type="cellIs" dxfId="3806" priority="192" stopIfTrue="1" operator="lessThan">
      <formula>$C$4</formula>
    </cfRule>
  </conditionalFormatting>
  <conditionalFormatting sqref="T53">
    <cfRule type="cellIs" dxfId="3807" priority="193" stopIfTrue="1" operator="lessThan">
      <formula>$C$4</formula>
    </cfRule>
  </conditionalFormatting>
  <conditionalFormatting sqref="T54">
    <cfRule type="cellIs" dxfId="3808" priority="194" stopIfTrue="1" operator="lessThan">
      <formula>$C$4</formula>
    </cfRule>
  </conditionalFormatting>
  <conditionalFormatting sqref="T55">
    <cfRule type="cellIs" dxfId="3809" priority="195" stopIfTrue="1" operator="lessThan">
      <formula>$C$4</formula>
    </cfRule>
  </conditionalFormatting>
  <conditionalFormatting sqref="T56">
    <cfRule type="cellIs" dxfId="3810" priority="196" stopIfTrue="1" operator="lessThan">
      <formula>$C$4</formula>
    </cfRule>
  </conditionalFormatting>
  <conditionalFormatting sqref="T57">
    <cfRule type="cellIs" dxfId="3811" priority="197" stopIfTrue="1" operator="lessThan">
      <formula>$C$4</formula>
    </cfRule>
  </conditionalFormatting>
  <conditionalFormatting sqref="T58">
    <cfRule type="cellIs" dxfId="3812" priority="198" stopIfTrue="1" operator="lessThan">
      <formula>$C$4</formula>
    </cfRule>
  </conditionalFormatting>
  <conditionalFormatting sqref="T59">
    <cfRule type="cellIs" dxfId="3813" priority="199" stopIfTrue="1" operator="lessThan">
      <formula>$C$4</formula>
    </cfRule>
  </conditionalFormatting>
  <conditionalFormatting sqref="T60">
    <cfRule type="cellIs" dxfId="3814" priority="200" stopIfTrue="1" operator="lessThan">
      <formula>$C$4</formula>
    </cfRule>
  </conditionalFormatting>
  <conditionalFormatting sqref="W11">
    <cfRule type="cellIs" dxfId="3815" priority="201" stopIfTrue="1" operator="lessThan">
      <formula>$C$4</formula>
    </cfRule>
  </conditionalFormatting>
  <conditionalFormatting sqref="W12">
    <cfRule type="cellIs" dxfId="3816" priority="202" stopIfTrue="1" operator="lessThan">
      <formula>$C$4</formula>
    </cfRule>
  </conditionalFormatting>
  <conditionalFormatting sqref="W13">
    <cfRule type="cellIs" dxfId="3817" priority="203" stopIfTrue="1" operator="lessThan">
      <formula>$C$4</formula>
    </cfRule>
  </conditionalFormatting>
  <conditionalFormatting sqref="W14">
    <cfRule type="cellIs" dxfId="3818" priority="204" stopIfTrue="1" operator="lessThan">
      <formula>$C$4</formula>
    </cfRule>
  </conditionalFormatting>
  <conditionalFormatting sqref="W15">
    <cfRule type="cellIs" dxfId="3819" priority="205" stopIfTrue="1" operator="lessThan">
      <formula>$C$4</formula>
    </cfRule>
  </conditionalFormatting>
  <conditionalFormatting sqref="W16">
    <cfRule type="cellIs" dxfId="3820" priority="206" stopIfTrue="1" operator="lessThan">
      <formula>$C$4</formula>
    </cfRule>
  </conditionalFormatting>
  <conditionalFormatting sqref="W17">
    <cfRule type="cellIs" dxfId="3821" priority="207" stopIfTrue="1" operator="lessThan">
      <formula>$C$4</formula>
    </cfRule>
  </conditionalFormatting>
  <conditionalFormatting sqref="W18">
    <cfRule type="cellIs" dxfId="3822" priority="208" stopIfTrue="1" operator="lessThan">
      <formula>$C$4</formula>
    </cfRule>
  </conditionalFormatting>
  <conditionalFormatting sqref="W19">
    <cfRule type="cellIs" dxfId="3823" priority="209" stopIfTrue="1" operator="lessThan">
      <formula>$C$4</formula>
    </cfRule>
  </conditionalFormatting>
  <conditionalFormatting sqref="W20">
    <cfRule type="cellIs" dxfId="3824" priority="210" stopIfTrue="1" operator="lessThan">
      <formula>$C$4</formula>
    </cfRule>
  </conditionalFormatting>
  <conditionalFormatting sqref="W21">
    <cfRule type="cellIs" dxfId="3825" priority="211" stopIfTrue="1" operator="lessThan">
      <formula>$C$4</formula>
    </cfRule>
  </conditionalFormatting>
  <conditionalFormatting sqref="W22">
    <cfRule type="cellIs" dxfId="3826" priority="212" stopIfTrue="1" operator="lessThan">
      <formula>$C$4</formula>
    </cfRule>
  </conditionalFormatting>
  <conditionalFormatting sqref="W23">
    <cfRule type="cellIs" dxfId="3827" priority="213" stopIfTrue="1" operator="lessThan">
      <formula>$C$4</formula>
    </cfRule>
  </conditionalFormatting>
  <conditionalFormatting sqref="W24">
    <cfRule type="cellIs" dxfId="3828" priority="214" stopIfTrue="1" operator="lessThan">
      <formula>$C$4</formula>
    </cfRule>
  </conditionalFormatting>
  <conditionalFormatting sqref="W25">
    <cfRule type="cellIs" dxfId="3829" priority="215" stopIfTrue="1" operator="lessThan">
      <formula>$C$4</formula>
    </cfRule>
  </conditionalFormatting>
  <conditionalFormatting sqref="W26">
    <cfRule type="cellIs" dxfId="3830" priority="216" stopIfTrue="1" operator="lessThan">
      <formula>$C$4</formula>
    </cfRule>
  </conditionalFormatting>
  <conditionalFormatting sqref="W27">
    <cfRule type="cellIs" dxfId="3831" priority="217" stopIfTrue="1" operator="lessThan">
      <formula>$C$4</formula>
    </cfRule>
  </conditionalFormatting>
  <conditionalFormatting sqref="W28">
    <cfRule type="cellIs" dxfId="3832" priority="218" stopIfTrue="1" operator="lessThan">
      <formula>$C$4</formula>
    </cfRule>
  </conditionalFormatting>
  <conditionalFormatting sqref="W29">
    <cfRule type="cellIs" dxfId="3833" priority="219" stopIfTrue="1" operator="lessThan">
      <formula>$C$4</formula>
    </cfRule>
  </conditionalFormatting>
  <conditionalFormatting sqref="W30">
    <cfRule type="cellIs" dxfId="3834" priority="220" stopIfTrue="1" operator="lessThan">
      <formula>$C$4</formula>
    </cfRule>
  </conditionalFormatting>
  <conditionalFormatting sqref="W31">
    <cfRule type="cellIs" dxfId="3835" priority="221" stopIfTrue="1" operator="lessThan">
      <formula>$C$4</formula>
    </cfRule>
  </conditionalFormatting>
  <conditionalFormatting sqref="W32">
    <cfRule type="cellIs" dxfId="3836" priority="222" stopIfTrue="1" operator="lessThan">
      <formula>$C$4</formula>
    </cfRule>
  </conditionalFormatting>
  <conditionalFormatting sqref="W33">
    <cfRule type="cellIs" dxfId="3837" priority="223" stopIfTrue="1" operator="lessThan">
      <formula>$C$4</formula>
    </cfRule>
  </conditionalFormatting>
  <conditionalFormatting sqref="W34">
    <cfRule type="cellIs" dxfId="3838" priority="224" stopIfTrue="1" operator="lessThan">
      <formula>$C$4</formula>
    </cfRule>
  </conditionalFormatting>
  <conditionalFormatting sqref="W35">
    <cfRule type="cellIs" dxfId="3839" priority="225" stopIfTrue="1" operator="lessThan">
      <formula>$C$4</formula>
    </cfRule>
  </conditionalFormatting>
  <conditionalFormatting sqref="W36">
    <cfRule type="cellIs" dxfId="3840" priority="226" stopIfTrue="1" operator="lessThan">
      <formula>$C$4</formula>
    </cfRule>
  </conditionalFormatting>
  <conditionalFormatting sqref="W37">
    <cfRule type="cellIs" dxfId="3841" priority="227" stopIfTrue="1" operator="lessThan">
      <formula>$C$4</formula>
    </cfRule>
  </conditionalFormatting>
  <conditionalFormatting sqref="W38">
    <cfRule type="cellIs" dxfId="3842" priority="228" stopIfTrue="1" operator="lessThan">
      <formula>$C$4</formula>
    </cfRule>
  </conditionalFormatting>
  <conditionalFormatting sqref="W39">
    <cfRule type="cellIs" dxfId="3843" priority="229" stopIfTrue="1" operator="lessThan">
      <formula>$C$4</formula>
    </cfRule>
  </conditionalFormatting>
  <conditionalFormatting sqref="W40">
    <cfRule type="cellIs" dxfId="3844" priority="230" stopIfTrue="1" operator="lessThan">
      <formula>$C$4</formula>
    </cfRule>
  </conditionalFormatting>
  <conditionalFormatting sqref="W41">
    <cfRule type="cellIs" dxfId="3845" priority="231" stopIfTrue="1" operator="lessThan">
      <formula>$C$4</formula>
    </cfRule>
  </conditionalFormatting>
  <conditionalFormatting sqref="W42">
    <cfRule type="cellIs" dxfId="3846" priority="232" stopIfTrue="1" operator="lessThan">
      <formula>$C$4</formula>
    </cfRule>
  </conditionalFormatting>
  <conditionalFormatting sqref="W43">
    <cfRule type="cellIs" dxfId="3847" priority="233" stopIfTrue="1" operator="lessThan">
      <formula>$C$4</formula>
    </cfRule>
  </conditionalFormatting>
  <conditionalFormatting sqref="W44">
    <cfRule type="cellIs" dxfId="3848" priority="234" stopIfTrue="1" operator="lessThan">
      <formula>$C$4</formula>
    </cfRule>
  </conditionalFormatting>
  <conditionalFormatting sqref="W45">
    <cfRule type="cellIs" dxfId="3849" priority="235" stopIfTrue="1" operator="lessThan">
      <formula>$C$4</formula>
    </cfRule>
  </conditionalFormatting>
  <conditionalFormatting sqref="W46">
    <cfRule type="cellIs" dxfId="3850" priority="236" stopIfTrue="1" operator="lessThan">
      <formula>$C$4</formula>
    </cfRule>
  </conditionalFormatting>
  <conditionalFormatting sqref="W47">
    <cfRule type="cellIs" dxfId="3851" priority="237" stopIfTrue="1" operator="lessThan">
      <formula>$C$4</formula>
    </cfRule>
  </conditionalFormatting>
  <conditionalFormatting sqref="W48">
    <cfRule type="cellIs" dxfId="3852" priority="238" stopIfTrue="1" operator="lessThan">
      <formula>$C$4</formula>
    </cfRule>
  </conditionalFormatting>
  <conditionalFormatting sqref="W49">
    <cfRule type="cellIs" dxfId="3853" priority="239" stopIfTrue="1" operator="lessThan">
      <formula>$C$4</formula>
    </cfRule>
  </conditionalFormatting>
  <conditionalFormatting sqref="W50">
    <cfRule type="cellIs" dxfId="3854" priority="240" stopIfTrue="1" operator="lessThan">
      <formula>$C$4</formula>
    </cfRule>
  </conditionalFormatting>
  <conditionalFormatting sqref="W51">
    <cfRule type="cellIs" dxfId="3855" priority="241" stopIfTrue="1" operator="lessThan">
      <formula>$C$4</formula>
    </cfRule>
  </conditionalFormatting>
  <conditionalFormatting sqref="W52">
    <cfRule type="cellIs" dxfId="3856" priority="242" stopIfTrue="1" operator="lessThan">
      <formula>$C$4</formula>
    </cfRule>
  </conditionalFormatting>
  <conditionalFormatting sqref="W53">
    <cfRule type="cellIs" dxfId="3857" priority="243" stopIfTrue="1" operator="lessThan">
      <formula>$C$4</formula>
    </cfRule>
  </conditionalFormatting>
  <conditionalFormatting sqref="W54">
    <cfRule type="cellIs" dxfId="3858" priority="244" stopIfTrue="1" operator="lessThan">
      <formula>$C$4</formula>
    </cfRule>
  </conditionalFormatting>
  <conditionalFormatting sqref="W55">
    <cfRule type="cellIs" dxfId="3859" priority="245" stopIfTrue="1" operator="lessThan">
      <formula>$C$4</formula>
    </cfRule>
  </conditionalFormatting>
  <conditionalFormatting sqref="W56">
    <cfRule type="cellIs" dxfId="3860" priority="246" stopIfTrue="1" operator="lessThan">
      <formula>$C$4</formula>
    </cfRule>
  </conditionalFormatting>
  <conditionalFormatting sqref="W57">
    <cfRule type="cellIs" dxfId="3861" priority="247" stopIfTrue="1" operator="lessThan">
      <formula>$C$4</formula>
    </cfRule>
  </conditionalFormatting>
  <conditionalFormatting sqref="W58">
    <cfRule type="cellIs" dxfId="3862" priority="248" stopIfTrue="1" operator="lessThan">
      <formula>$C$4</formula>
    </cfRule>
  </conditionalFormatting>
  <conditionalFormatting sqref="W59">
    <cfRule type="cellIs" dxfId="3863" priority="249" stopIfTrue="1" operator="lessThan">
      <formula>$C$4</formula>
    </cfRule>
  </conditionalFormatting>
  <conditionalFormatting sqref="W60">
    <cfRule type="cellIs" dxfId="3864" priority="250" stopIfTrue="1" operator="lessThan">
      <formula>$C$4</formula>
    </cfRule>
  </conditionalFormatting>
  <conditionalFormatting sqref="X11">
    <cfRule type="cellIs" dxfId="3865" priority="251" stopIfTrue="1" operator="lessThan">
      <formula>$C$4</formula>
    </cfRule>
  </conditionalFormatting>
  <conditionalFormatting sqref="X12">
    <cfRule type="cellIs" dxfId="3866" priority="252" stopIfTrue="1" operator="lessThan">
      <formula>$C$4</formula>
    </cfRule>
  </conditionalFormatting>
  <conditionalFormatting sqref="X13">
    <cfRule type="cellIs" dxfId="3867" priority="253" stopIfTrue="1" operator="lessThan">
      <formula>$C$4</formula>
    </cfRule>
  </conditionalFormatting>
  <conditionalFormatting sqref="X14">
    <cfRule type="cellIs" dxfId="3868" priority="254" stopIfTrue="1" operator="lessThan">
      <formula>$C$4</formula>
    </cfRule>
  </conditionalFormatting>
  <conditionalFormatting sqref="X15">
    <cfRule type="cellIs" dxfId="3869" priority="255" stopIfTrue="1" operator="lessThan">
      <formula>$C$4</formula>
    </cfRule>
  </conditionalFormatting>
  <conditionalFormatting sqref="X16">
    <cfRule type="cellIs" dxfId="3870" priority="256" stopIfTrue="1" operator="lessThan">
      <formula>$C$4</formula>
    </cfRule>
  </conditionalFormatting>
  <conditionalFormatting sqref="X17">
    <cfRule type="cellIs" dxfId="3871" priority="257" stopIfTrue="1" operator="lessThan">
      <formula>$C$4</formula>
    </cfRule>
  </conditionalFormatting>
  <conditionalFormatting sqref="X18">
    <cfRule type="cellIs" dxfId="3872" priority="258" stopIfTrue="1" operator="lessThan">
      <formula>$C$4</formula>
    </cfRule>
  </conditionalFormatting>
  <conditionalFormatting sqref="X19">
    <cfRule type="cellIs" dxfId="3873" priority="259" stopIfTrue="1" operator="lessThan">
      <formula>$C$4</formula>
    </cfRule>
  </conditionalFormatting>
  <conditionalFormatting sqref="X20">
    <cfRule type="cellIs" dxfId="3874" priority="260" stopIfTrue="1" operator="lessThan">
      <formula>$C$4</formula>
    </cfRule>
  </conditionalFormatting>
  <conditionalFormatting sqref="X21">
    <cfRule type="cellIs" dxfId="3875" priority="261" stopIfTrue="1" operator="lessThan">
      <formula>$C$4</formula>
    </cfRule>
  </conditionalFormatting>
  <conditionalFormatting sqref="X22">
    <cfRule type="cellIs" dxfId="3876" priority="262" stopIfTrue="1" operator="lessThan">
      <formula>$C$4</formula>
    </cfRule>
  </conditionalFormatting>
  <conditionalFormatting sqref="X23">
    <cfRule type="cellIs" dxfId="3877" priority="263" stopIfTrue="1" operator="lessThan">
      <formula>$C$4</formula>
    </cfRule>
  </conditionalFormatting>
  <conditionalFormatting sqref="X24">
    <cfRule type="cellIs" dxfId="3878" priority="264" stopIfTrue="1" operator="lessThan">
      <formula>$C$4</formula>
    </cfRule>
  </conditionalFormatting>
  <conditionalFormatting sqref="X25">
    <cfRule type="cellIs" dxfId="3879" priority="265" stopIfTrue="1" operator="lessThan">
      <formula>$C$4</formula>
    </cfRule>
  </conditionalFormatting>
  <conditionalFormatting sqref="X26">
    <cfRule type="cellIs" dxfId="3880" priority="266" stopIfTrue="1" operator="lessThan">
      <formula>$C$4</formula>
    </cfRule>
  </conditionalFormatting>
  <conditionalFormatting sqref="X27">
    <cfRule type="cellIs" dxfId="3881" priority="267" stopIfTrue="1" operator="lessThan">
      <formula>$C$4</formula>
    </cfRule>
  </conditionalFormatting>
  <conditionalFormatting sqref="X28">
    <cfRule type="cellIs" dxfId="3882" priority="268" stopIfTrue="1" operator="lessThan">
      <formula>$C$4</formula>
    </cfRule>
  </conditionalFormatting>
  <conditionalFormatting sqref="X29">
    <cfRule type="cellIs" dxfId="3883" priority="269" stopIfTrue="1" operator="lessThan">
      <formula>$C$4</formula>
    </cfRule>
  </conditionalFormatting>
  <conditionalFormatting sqref="X30">
    <cfRule type="cellIs" dxfId="3884" priority="270" stopIfTrue="1" operator="lessThan">
      <formula>$C$4</formula>
    </cfRule>
  </conditionalFormatting>
  <conditionalFormatting sqref="X31">
    <cfRule type="cellIs" dxfId="3885" priority="271" stopIfTrue="1" operator="lessThan">
      <formula>$C$4</formula>
    </cfRule>
  </conditionalFormatting>
  <conditionalFormatting sqref="X32">
    <cfRule type="cellIs" dxfId="3886" priority="272" stopIfTrue="1" operator="lessThan">
      <formula>$C$4</formula>
    </cfRule>
  </conditionalFormatting>
  <conditionalFormatting sqref="X33">
    <cfRule type="cellIs" dxfId="3887" priority="273" stopIfTrue="1" operator="lessThan">
      <formula>$C$4</formula>
    </cfRule>
  </conditionalFormatting>
  <conditionalFormatting sqref="X34">
    <cfRule type="cellIs" dxfId="3888" priority="274" stopIfTrue="1" operator="lessThan">
      <formula>$C$4</formula>
    </cfRule>
  </conditionalFormatting>
  <conditionalFormatting sqref="X35">
    <cfRule type="cellIs" dxfId="3889" priority="275" stopIfTrue="1" operator="lessThan">
      <formula>$C$4</formula>
    </cfRule>
  </conditionalFormatting>
  <conditionalFormatting sqref="X36">
    <cfRule type="cellIs" dxfId="3890" priority="276" stopIfTrue="1" operator="lessThan">
      <formula>$C$4</formula>
    </cfRule>
  </conditionalFormatting>
  <conditionalFormatting sqref="X37">
    <cfRule type="cellIs" dxfId="3891" priority="277" stopIfTrue="1" operator="lessThan">
      <formula>$C$4</formula>
    </cfRule>
  </conditionalFormatting>
  <conditionalFormatting sqref="X38">
    <cfRule type="cellIs" dxfId="3892" priority="278" stopIfTrue="1" operator="lessThan">
      <formula>$C$4</formula>
    </cfRule>
  </conditionalFormatting>
  <conditionalFormatting sqref="X39">
    <cfRule type="cellIs" dxfId="3893" priority="279" stopIfTrue="1" operator="lessThan">
      <formula>$C$4</formula>
    </cfRule>
  </conditionalFormatting>
  <conditionalFormatting sqref="X40">
    <cfRule type="cellIs" dxfId="3894" priority="280" stopIfTrue="1" operator="lessThan">
      <formula>$C$4</formula>
    </cfRule>
  </conditionalFormatting>
  <conditionalFormatting sqref="X41">
    <cfRule type="cellIs" dxfId="3895" priority="281" stopIfTrue="1" operator="lessThan">
      <formula>$C$4</formula>
    </cfRule>
  </conditionalFormatting>
  <conditionalFormatting sqref="X42">
    <cfRule type="cellIs" dxfId="3896" priority="282" stopIfTrue="1" operator="lessThan">
      <formula>$C$4</formula>
    </cfRule>
  </conditionalFormatting>
  <conditionalFormatting sqref="X43">
    <cfRule type="cellIs" dxfId="3897" priority="283" stopIfTrue="1" operator="lessThan">
      <formula>$C$4</formula>
    </cfRule>
  </conditionalFormatting>
  <conditionalFormatting sqref="X44">
    <cfRule type="cellIs" dxfId="3898" priority="284" stopIfTrue="1" operator="lessThan">
      <formula>$C$4</formula>
    </cfRule>
  </conditionalFormatting>
  <conditionalFormatting sqref="X45">
    <cfRule type="cellIs" dxfId="3899" priority="285" stopIfTrue="1" operator="lessThan">
      <formula>$C$4</formula>
    </cfRule>
  </conditionalFormatting>
  <conditionalFormatting sqref="X46">
    <cfRule type="cellIs" dxfId="3900" priority="286" stopIfTrue="1" operator="lessThan">
      <formula>$C$4</formula>
    </cfRule>
  </conditionalFormatting>
  <conditionalFormatting sqref="X47">
    <cfRule type="cellIs" dxfId="3901" priority="287" stopIfTrue="1" operator="lessThan">
      <formula>$C$4</formula>
    </cfRule>
  </conditionalFormatting>
  <conditionalFormatting sqref="X48">
    <cfRule type="cellIs" dxfId="3902" priority="288" stopIfTrue="1" operator="lessThan">
      <formula>$C$4</formula>
    </cfRule>
  </conditionalFormatting>
  <conditionalFormatting sqref="X49">
    <cfRule type="cellIs" dxfId="3903" priority="289" stopIfTrue="1" operator="lessThan">
      <formula>$C$4</formula>
    </cfRule>
  </conditionalFormatting>
  <conditionalFormatting sqref="X50">
    <cfRule type="cellIs" dxfId="3904" priority="290" stopIfTrue="1" operator="lessThan">
      <formula>$C$4</formula>
    </cfRule>
  </conditionalFormatting>
  <conditionalFormatting sqref="X51">
    <cfRule type="cellIs" dxfId="3905" priority="291" stopIfTrue="1" operator="lessThan">
      <formula>$C$4</formula>
    </cfRule>
  </conditionalFormatting>
  <conditionalFormatting sqref="X52">
    <cfRule type="cellIs" dxfId="3906" priority="292" stopIfTrue="1" operator="lessThan">
      <formula>$C$4</formula>
    </cfRule>
  </conditionalFormatting>
  <conditionalFormatting sqref="X53">
    <cfRule type="cellIs" dxfId="3907" priority="293" stopIfTrue="1" operator="lessThan">
      <formula>$C$4</formula>
    </cfRule>
  </conditionalFormatting>
  <conditionalFormatting sqref="X54">
    <cfRule type="cellIs" dxfId="3908" priority="294" stopIfTrue="1" operator="lessThan">
      <formula>$C$4</formula>
    </cfRule>
  </conditionalFormatting>
  <conditionalFormatting sqref="X55">
    <cfRule type="cellIs" dxfId="3909" priority="295" stopIfTrue="1" operator="lessThan">
      <formula>$C$4</formula>
    </cfRule>
  </conditionalFormatting>
  <conditionalFormatting sqref="X56">
    <cfRule type="cellIs" dxfId="3910" priority="296" stopIfTrue="1" operator="lessThan">
      <formula>$C$4</formula>
    </cfRule>
  </conditionalFormatting>
  <conditionalFormatting sqref="X57">
    <cfRule type="cellIs" dxfId="3911" priority="297" stopIfTrue="1" operator="lessThan">
      <formula>$C$4</formula>
    </cfRule>
  </conditionalFormatting>
  <conditionalFormatting sqref="X58">
    <cfRule type="cellIs" dxfId="3912" priority="298" stopIfTrue="1" operator="lessThan">
      <formula>$C$4</formula>
    </cfRule>
  </conditionalFormatting>
  <conditionalFormatting sqref="X59">
    <cfRule type="cellIs" dxfId="3913" priority="299" stopIfTrue="1" operator="lessThan">
      <formula>$C$4</formula>
    </cfRule>
  </conditionalFormatting>
  <conditionalFormatting sqref="X60">
    <cfRule type="cellIs" dxfId="3914" priority="300" stopIfTrue="1" operator="lessThan">
      <formula>$C$4</formula>
    </cfRule>
  </conditionalFormatting>
  <conditionalFormatting sqref="Y11">
    <cfRule type="cellIs" dxfId="3915" priority="301" stopIfTrue="1" operator="lessThan">
      <formula>$C$4</formula>
    </cfRule>
  </conditionalFormatting>
  <conditionalFormatting sqref="Y12">
    <cfRule type="cellIs" dxfId="3916" priority="302" stopIfTrue="1" operator="lessThan">
      <formula>$C$4</formula>
    </cfRule>
  </conditionalFormatting>
  <conditionalFormatting sqref="Y13">
    <cfRule type="cellIs" dxfId="3917" priority="303" stopIfTrue="1" operator="lessThan">
      <formula>$C$4</formula>
    </cfRule>
  </conditionalFormatting>
  <conditionalFormatting sqref="Y14">
    <cfRule type="cellIs" dxfId="3918" priority="304" stopIfTrue="1" operator="lessThan">
      <formula>$C$4</formula>
    </cfRule>
  </conditionalFormatting>
  <conditionalFormatting sqref="Y15">
    <cfRule type="cellIs" dxfId="3919" priority="305" stopIfTrue="1" operator="lessThan">
      <formula>$C$4</formula>
    </cfRule>
  </conditionalFormatting>
  <conditionalFormatting sqref="Y16">
    <cfRule type="cellIs" dxfId="3920" priority="306" stopIfTrue="1" operator="lessThan">
      <formula>$C$4</formula>
    </cfRule>
  </conditionalFormatting>
  <conditionalFormatting sqref="Y17">
    <cfRule type="cellIs" dxfId="3921" priority="307" stopIfTrue="1" operator="lessThan">
      <formula>$C$4</formula>
    </cfRule>
  </conditionalFormatting>
  <conditionalFormatting sqref="Y18">
    <cfRule type="cellIs" dxfId="3922" priority="308" stopIfTrue="1" operator="lessThan">
      <formula>$C$4</formula>
    </cfRule>
  </conditionalFormatting>
  <conditionalFormatting sqref="Y19">
    <cfRule type="cellIs" dxfId="3923" priority="309" stopIfTrue="1" operator="lessThan">
      <formula>$C$4</formula>
    </cfRule>
  </conditionalFormatting>
  <conditionalFormatting sqref="Y20">
    <cfRule type="cellIs" dxfId="3924" priority="310" stopIfTrue="1" operator="lessThan">
      <formula>$C$4</formula>
    </cfRule>
  </conditionalFormatting>
  <conditionalFormatting sqref="Y21">
    <cfRule type="cellIs" dxfId="3925" priority="311" stopIfTrue="1" operator="lessThan">
      <formula>$C$4</formula>
    </cfRule>
  </conditionalFormatting>
  <conditionalFormatting sqref="Y22">
    <cfRule type="cellIs" dxfId="3926" priority="312" stopIfTrue="1" operator="lessThan">
      <formula>$C$4</formula>
    </cfRule>
  </conditionalFormatting>
  <conditionalFormatting sqref="Y23">
    <cfRule type="cellIs" dxfId="3927" priority="313" stopIfTrue="1" operator="lessThan">
      <formula>$C$4</formula>
    </cfRule>
  </conditionalFormatting>
  <conditionalFormatting sqref="Y24">
    <cfRule type="cellIs" dxfId="3928" priority="314" stopIfTrue="1" operator="lessThan">
      <formula>$C$4</formula>
    </cfRule>
  </conditionalFormatting>
  <conditionalFormatting sqref="Y25">
    <cfRule type="cellIs" dxfId="3929" priority="315" stopIfTrue="1" operator="lessThan">
      <formula>$C$4</formula>
    </cfRule>
  </conditionalFormatting>
  <conditionalFormatting sqref="Y26">
    <cfRule type="cellIs" dxfId="3930" priority="316" stopIfTrue="1" operator="lessThan">
      <formula>$C$4</formula>
    </cfRule>
  </conditionalFormatting>
  <conditionalFormatting sqref="Y27">
    <cfRule type="cellIs" dxfId="3931" priority="317" stopIfTrue="1" operator="lessThan">
      <formula>$C$4</formula>
    </cfRule>
  </conditionalFormatting>
  <conditionalFormatting sqref="Y28">
    <cfRule type="cellIs" dxfId="3932" priority="318" stopIfTrue="1" operator="lessThan">
      <formula>$C$4</formula>
    </cfRule>
  </conditionalFormatting>
  <conditionalFormatting sqref="Y29">
    <cfRule type="cellIs" dxfId="3933" priority="319" stopIfTrue="1" operator="lessThan">
      <formula>$C$4</formula>
    </cfRule>
  </conditionalFormatting>
  <conditionalFormatting sqref="Y30">
    <cfRule type="cellIs" dxfId="3934" priority="320" stopIfTrue="1" operator="lessThan">
      <formula>$C$4</formula>
    </cfRule>
  </conditionalFormatting>
  <conditionalFormatting sqref="Y31">
    <cfRule type="cellIs" dxfId="3935" priority="321" stopIfTrue="1" operator="lessThan">
      <formula>$C$4</formula>
    </cfRule>
  </conditionalFormatting>
  <conditionalFormatting sqref="Y32">
    <cfRule type="cellIs" dxfId="3936" priority="322" stopIfTrue="1" operator="lessThan">
      <formula>$C$4</formula>
    </cfRule>
  </conditionalFormatting>
  <conditionalFormatting sqref="Y33">
    <cfRule type="cellIs" dxfId="3937" priority="323" stopIfTrue="1" operator="lessThan">
      <formula>$C$4</formula>
    </cfRule>
  </conditionalFormatting>
  <conditionalFormatting sqref="Y34">
    <cfRule type="cellIs" dxfId="3938" priority="324" stopIfTrue="1" operator="lessThan">
      <formula>$C$4</formula>
    </cfRule>
  </conditionalFormatting>
  <conditionalFormatting sqref="Y35">
    <cfRule type="cellIs" dxfId="3939" priority="325" stopIfTrue="1" operator="lessThan">
      <formula>$C$4</formula>
    </cfRule>
  </conditionalFormatting>
  <conditionalFormatting sqref="Y36">
    <cfRule type="cellIs" dxfId="3940" priority="326" stopIfTrue="1" operator="lessThan">
      <formula>$C$4</formula>
    </cfRule>
  </conditionalFormatting>
  <conditionalFormatting sqref="Y37">
    <cfRule type="cellIs" dxfId="3941" priority="327" stopIfTrue="1" operator="lessThan">
      <formula>$C$4</formula>
    </cfRule>
  </conditionalFormatting>
  <conditionalFormatting sqref="Y38">
    <cfRule type="cellIs" dxfId="3942" priority="328" stopIfTrue="1" operator="lessThan">
      <formula>$C$4</formula>
    </cfRule>
  </conditionalFormatting>
  <conditionalFormatting sqref="Y39">
    <cfRule type="cellIs" dxfId="3943" priority="329" stopIfTrue="1" operator="lessThan">
      <formula>$C$4</formula>
    </cfRule>
  </conditionalFormatting>
  <conditionalFormatting sqref="Y40">
    <cfRule type="cellIs" dxfId="3944" priority="330" stopIfTrue="1" operator="lessThan">
      <formula>$C$4</formula>
    </cfRule>
  </conditionalFormatting>
  <conditionalFormatting sqref="Y41">
    <cfRule type="cellIs" dxfId="3945" priority="331" stopIfTrue="1" operator="lessThan">
      <formula>$C$4</formula>
    </cfRule>
  </conditionalFormatting>
  <conditionalFormatting sqref="Y42">
    <cfRule type="cellIs" dxfId="3946" priority="332" stopIfTrue="1" operator="lessThan">
      <formula>$C$4</formula>
    </cfRule>
  </conditionalFormatting>
  <conditionalFormatting sqref="Y43">
    <cfRule type="cellIs" dxfId="3947" priority="333" stopIfTrue="1" operator="lessThan">
      <formula>$C$4</formula>
    </cfRule>
  </conditionalFormatting>
  <conditionalFormatting sqref="Y44">
    <cfRule type="cellIs" dxfId="3948" priority="334" stopIfTrue="1" operator="lessThan">
      <formula>$C$4</formula>
    </cfRule>
  </conditionalFormatting>
  <conditionalFormatting sqref="Y45">
    <cfRule type="cellIs" dxfId="3949" priority="335" stopIfTrue="1" operator="lessThan">
      <formula>$C$4</formula>
    </cfRule>
  </conditionalFormatting>
  <conditionalFormatting sqref="Y46">
    <cfRule type="cellIs" dxfId="3950" priority="336" stopIfTrue="1" operator="lessThan">
      <formula>$C$4</formula>
    </cfRule>
  </conditionalFormatting>
  <conditionalFormatting sqref="Y47">
    <cfRule type="cellIs" dxfId="3951" priority="337" stopIfTrue="1" operator="lessThan">
      <formula>$C$4</formula>
    </cfRule>
  </conditionalFormatting>
  <conditionalFormatting sqref="Y48">
    <cfRule type="cellIs" dxfId="3952" priority="338" stopIfTrue="1" operator="lessThan">
      <formula>$C$4</formula>
    </cfRule>
  </conditionalFormatting>
  <conditionalFormatting sqref="Y49">
    <cfRule type="cellIs" dxfId="3953" priority="339" stopIfTrue="1" operator="lessThan">
      <formula>$C$4</formula>
    </cfRule>
  </conditionalFormatting>
  <conditionalFormatting sqref="Y50">
    <cfRule type="cellIs" dxfId="3954" priority="340" stopIfTrue="1" operator="lessThan">
      <formula>$C$4</formula>
    </cfRule>
  </conditionalFormatting>
  <conditionalFormatting sqref="Y51">
    <cfRule type="cellIs" dxfId="3955" priority="341" stopIfTrue="1" operator="lessThan">
      <formula>$C$4</formula>
    </cfRule>
  </conditionalFormatting>
  <conditionalFormatting sqref="Y52">
    <cfRule type="cellIs" dxfId="3956" priority="342" stopIfTrue="1" operator="lessThan">
      <formula>$C$4</formula>
    </cfRule>
  </conditionalFormatting>
  <conditionalFormatting sqref="Y53">
    <cfRule type="cellIs" dxfId="3957" priority="343" stopIfTrue="1" operator="lessThan">
      <formula>$C$4</formula>
    </cfRule>
  </conditionalFormatting>
  <conditionalFormatting sqref="Y54">
    <cfRule type="cellIs" dxfId="3958" priority="344" stopIfTrue="1" operator="lessThan">
      <formula>$C$4</formula>
    </cfRule>
  </conditionalFormatting>
  <conditionalFormatting sqref="Y55">
    <cfRule type="cellIs" dxfId="3959" priority="345" stopIfTrue="1" operator="lessThan">
      <formula>$C$4</formula>
    </cfRule>
  </conditionalFormatting>
  <conditionalFormatting sqref="Y56">
    <cfRule type="cellIs" dxfId="3960" priority="346" stopIfTrue="1" operator="lessThan">
      <formula>$C$4</formula>
    </cfRule>
  </conditionalFormatting>
  <conditionalFormatting sqref="Y57">
    <cfRule type="cellIs" dxfId="3961" priority="347" stopIfTrue="1" operator="lessThan">
      <formula>$C$4</formula>
    </cfRule>
  </conditionalFormatting>
  <conditionalFormatting sqref="Y58">
    <cfRule type="cellIs" dxfId="3962" priority="348" stopIfTrue="1" operator="lessThan">
      <formula>$C$4</formula>
    </cfRule>
  </conditionalFormatting>
  <conditionalFormatting sqref="Y59">
    <cfRule type="cellIs" dxfId="3963" priority="349" stopIfTrue="1" operator="lessThan">
      <formula>$C$4</formula>
    </cfRule>
  </conditionalFormatting>
  <conditionalFormatting sqref="Y60">
    <cfRule type="cellIs" dxfId="3964" priority="350" stopIfTrue="1" operator="lessThan">
      <formula>$C$4</formula>
    </cfRule>
  </conditionalFormatting>
  <conditionalFormatting sqref="Z11">
    <cfRule type="cellIs" dxfId="3965" priority="351" stopIfTrue="1" operator="lessThan">
      <formula>$C$4</formula>
    </cfRule>
  </conditionalFormatting>
  <conditionalFormatting sqref="Z12">
    <cfRule type="cellIs" dxfId="3966" priority="352" stopIfTrue="1" operator="lessThan">
      <formula>$C$4</formula>
    </cfRule>
  </conditionalFormatting>
  <conditionalFormatting sqref="Z13">
    <cfRule type="cellIs" dxfId="3967" priority="353" stopIfTrue="1" operator="lessThan">
      <formula>$C$4</formula>
    </cfRule>
  </conditionalFormatting>
  <conditionalFormatting sqref="Z14">
    <cfRule type="cellIs" dxfId="3968" priority="354" stopIfTrue="1" operator="lessThan">
      <formula>$C$4</formula>
    </cfRule>
  </conditionalFormatting>
  <conditionalFormatting sqref="Z15">
    <cfRule type="cellIs" dxfId="3969" priority="355" stopIfTrue="1" operator="lessThan">
      <formula>$C$4</formula>
    </cfRule>
  </conditionalFormatting>
  <conditionalFormatting sqref="Z16">
    <cfRule type="cellIs" dxfId="3970" priority="356" stopIfTrue="1" operator="lessThan">
      <formula>$C$4</formula>
    </cfRule>
  </conditionalFormatting>
  <conditionalFormatting sqref="Z17">
    <cfRule type="cellIs" dxfId="3971" priority="357" stopIfTrue="1" operator="lessThan">
      <formula>$C$4</formula>
    </cfRule>
  </conditionalFormatting>
  <conditionalFormatting sqref="Z18">
    <cfRule type="cellIs" dxfId="3972" priority="358" stopIfTrue="1" operator="lessThan">
      <formula>$C$4</formula>
    </cfRule>
  </conditionalFormatting>
  <conditionalFormatting sqref="Z19">
    <cfRule type="cellIs" dxfId="3973" priority="359" stopIfTrue="1" operator="lessThan">
      <formula>$C$4</formula>
    </cfRule>
  </conditionalFormatting>
  <conditionalFormatting sqref="Z20">
    <cfRule type="cellIs" dxfId="3974" priority="360" stopIfTrue="1" operator="lessThan">
      <formula>$C$4</formula>
    </cfRule>
  </conditionalFormatting>
  <conditionalFormatting sqref="Z21">
    <cfRule type="cellIs" dxfId="3975" priority="361" stopIfTrue="1" operator="lessThan">
      <formula>$C$4</formula>
    </cfRule>
  </conditionalFormatting>
  <conditionalFormatting sqref="Z22">
    <cfRule type="cellIs" dxfId="3976" priority="362" stopIfTrue="1" operator="lessThan">
      <formula>$C$4</formula>
    </cfRule>
  </conditionalFormatting>
  <conditionalFormatting sqref="Z23">
    <cfRule type="cellIs" dxfId="3977" priority="363" stopIfTrue="1" operator="lessThan">
      <formula>$C$4</formula>
    </cfRule>
  </conditionalFormatting>
  <conditionalFormatting sqref="Z24">
    <cfRule type="cellIs" dxfId="3978" priority="364" stopIfTrue="1" operator="lessThan">
      <formula>$C$4</formula>
    </cfRule>
  </conditionalFormatting>
  <conditionalFormatting sqref="Z25">
    <cfRule type="cellIs" dxfId="3979" priority="365" stopIfTrue="1" operator="lessThan">
      <formula>$C$4</formula>
    </cfRule>
  </conditionalFormatting>
  <conditionalFormatting sqref="Z26">
    <cfRule type="cellIs" dxfId="3980" priority="366" stopIfTrue="1" operator="lessThan">
      <formula>$C$4</formula>
    </cfRule>
  </conditionalFormatting>
  <conditionalFormatting sqref="Z27">
    <cfRule type="cellIs" dxfId="3981" priority="367" stopIfTrue="1" operator="lessThan">
      <formula>$C$4</formula>
    </cfRule>
  </conditionalFormatting>
  <conditionalFormatting sqref="Z28">
    <cfRule type="cellIs" dxfId="3982" priority="368" stopIfTrue="1" operator="lessThan">
      <formula>$C$4</formula>
    </cfRule>
  </conditionalFormatting>
  <conditionalFormatting sqref="Z29">
    <cfRule type="cellIs" dxfId="3983" priority="369" stopIfTrue="1" operator="lessThan">
      <formula>$C$4</formula>
    </cfRule>
  </conditionalFormatting>
  <conditionalFormatting sqref="Z30">
    <cfRule type="cellIs" dxfId="3984" priority="370" stopIfTrue="1" operator="lessThan">
      <formula>$C$4</formula>
    </cfRule>
  </conditionalFormatting>
  <conditionalFormatting sqref="Z31">
    <cfRule type="cellIs" dxfId="3985" priority="371" stopIfTrue="1" operator="lessThan">
      <formula>$C$4</formula>
    </cfRule>
  </conditionalFormatting>
  <conditionalFormatting sqref="Z32">
    <cfRule type="cellIs" dxfId="3986" priority="372" stopIfTrue="1" operator="lessThan">
      <formula>$C$4</formula>
    </cfRule>
  </conditionalFormatting>
  <conditionalFormatting sqref="Z33">
    <cfRule type="cellIs" dxfId="3987" priority="373" stopIfTrue="1" operator="lessThan">
      <formula>$C$4</formula>
    </cfRule>
  </conditionalFormatting>
  <conditionalFormatting sqref="Z34">
    <cfRule type="cellIs" dxfId="3988" priority="374" stopIfTrue="1" operator="lessThan">
      <formula>$C$4</formula>
    </cfRule>
  </conditionalFormatting>
  <conditionalFormatting sqref="Z35">
    <cfRule type="cellIs" dxfId="3989" priority="375" stopIfTrue="1" operator="lessThan">
      <formula>$C$4</formula>
    </cfRule>
  </conditionalFormatting>
  <conditionalFormatting sqref="Z36">
    <cfRule type="cellIs" dxfId="3990" priority="376" stopIfTrue="1" operator="lessThan">
      <formula>$C$4</formula>
    </cfRule>
  </conditionalFormatting>
  <conditionalFormatting sqref="Z37">
    <cfRule type="cellIs" dxfId="3991" priority="377" stopIfTrue="1" operator="lessThan">
      <formula>$C$4</formula>
    </cfRule>
  </conditionalFormatting>
  <conditionalFormatting sqref="Z38">
    <cfRule type="cellIs" dxfId="3992" priority="378" stopIfTrue="1" operator="lessThan">
      <formula>$C$4</formula>
    </cfRule>
  </conditionalFormatting>
  <conditionalFormatting sqref="Z39">
    <cfRule type="cellIs" dxfId="3993" priority="379" stopIfTrue="1" operator="lessThan">
      <formula>$C$4</formula>
    </cfRule>
  </conditionalFormatting>
  <conditionalFormatting sqref="Z40">
    <cfRule type="cellIs" dxfId="3994" priority="380" stopIfTrue="1" operator="lessThan">
      <formula>$C$4</formula>
    </cfRule>
  </conditionalFormatting>
  <conditionalFormatting sqref="Z41">
    <cfRule type="cellIs" dxfId="3995" priority="381" stopIfTrue="1" operator="lessThan">
      <formula>$C$4</formula>
    </cfRule>
  </conditionalFormatting>
  <conditionalFormatting sqref="Z42">
    <cfRule type="cellIs" dxfId="3996" priority="382" stopIfTrue="1" operator="lessThan">
      <formula>$C$4</formula>
    </cfRule>
  </conditionalFormatting>
  <conditionalFormatting sqref="Z43">
    <cfRule type="cellIs" dxfId="3997" priority="383" stopIfTrue="1" operator="lessThan">
      <formula>$C$4</formula>
    </cfRule>
  </conditionalFormatting>
  <conditionalFormatting sqref="Z44">
    <cfRule type="cellIs" dxfId="3998" priority="384" stopIfTrue="1" operator="lessThan">
      <formula>$C$4</formula>
    </cfRule>
  </conditionalFormatting>
  <conditionalFormatting sqref="Z45">
    <cfRule type="cellIs" dxfId="3999" priority="385" stopIfTrue="1" operator="lessThan">
      <formula>$C$4</formula>
    </cfRule>
  </conditionalFormatting>
  <conditionalFormatting sqref="Z46">
    <cfRule type="cellIs" dxfId="4000" priority="386" stopIfTrue="1" operator="lessThan">
      <formula>$C$4</formula>
    </cfRule>
  </conditionalFormatting>
  <conditionalFormatting sqref="Z47">
    <cfRule type="cellIs" dxfId="4001" priority="387" stopIfTrue="1" operator="lessThan">
      <formula>$C$4</formula>
    </cfRule>
  </conditionalFormatting>
  <conditionalFormatting sqref="Z48">
    <cfRule type="cellIs" dxfId="4002" priority="388" stopIfTrue="1" operator="lessThan">
      <formula>$C$4</formula>
    </cfRule>
  </conditionalFormatting>
  <conditionalFormatting sqref="Z49">
    <cfRule type="cellIs" dxfId="4003" priority="389" stopIfTrue="1" operator="lessThan">
      <formula>$C$4</formula>
    </cfRule>
  </conditionalFormatting>
  <conditionalFormatting sqref="Z50">
    <cfRule type="cellIs" dxfId="4004" priority="390" stopIfTrue="1" operator="lessThan">
      <formula>$C$4</formula>
    </cfRule>
  </conditionalFormatting>
  <conditionalFormatting sqref="Z51">
    <cfRule type="cellIs" dxfId="4005" priority="391" stopIfTrue="1" operator="lessThan">
      <formula>$C$4</formula>
    </cfRule>
  </conditionalFormatting>
  <conditionalFormatting sqref="Z52">
    <cfRule type="cellIs" dxfId="4006" priority="392" stopIfTrue="1" operator="lessThan">
      <formula>$C$4</formula>
    </cfRule>
  </conditionalFormatting>
  <conditionalFormatting sqref="Z53">
    <cfRule type="cellIs" dxfId="4007" priority="393" stopIfTrue="1" operator="lessThan">
      <formula>$C$4</formula>
    </cfRule>
  </conditionalFormatting>
  <conditionalFormatting sqref="Z54">
    <cfRule type="cellIs" dxfId="4008" priority="394" stopIfTrue="1" operator="lessThan">
      <formula>$C$4</formula>
    </cfRule>
  </conditionalFormatting>
  <conditionalFormatting sqref="Z55">
    <cfRule type="cellIs" dxfId="4009" priority="395" stopIfTrue="1" operator="lessThan">
      <formula>$C$4</formula>
    </cfRule>
  </conditionalFormatting>
  <conditionalFormatting sqref="Z56">
    <cfRule type="cellIs" dxfId="4010" priority="396" stopIfTrue="1" operator="lessThan">
      <formula>$C$4</formula>
    </cfRule>
  </conditionalFormatting>
  <conditionalFormatting sqref="Z57">
    <cfRule type="cellIs" dxfId="4011" priority="397" stopIfTrue="1" operator="lessThan">
      <formula>$C$4</formula>
    </cfRule>
  </conditionalFormatting>
  <conditionalFormatting sqref="Z58">
    <cfRule type="cellIs" dxfId="4012" priority="398" stopIfTrue="1" operator="lessThan">
      <formula>$C$4</formula>
    </cfRule>
  </conditionalFormatting>
  <conditionalFormatting sqref="Z59">
    <cfRule type="cellIs" dxfId="4013" priority="399" stopIfTrue="1" operator="lessThan">
      <formula>$C$4</formula>
    </cfRule>
  </conditionalFormatting>
  <conditionalFormatting sqref="Z60">
    <cfRule type="cellIs" dxfId="4014" priority="400" stopIfTrue="1" operator="lessThan">
      <formula>$C$4</formula>
    </cfRule>
  </conditionalFormatting>
  <conditionalFormatting sqref="AA11">
    <cfRule type="cellIs" dxfId="4015" priority="401" stopIfTrue="1" operator="lessThan">
      <formula>$C$4</formula>
    </cfRule>
  </conditionalFormatting>
  <conditionalFormatting sqref="AA12">
    <cfRule type="cellIs" dxfId="4016" priority="402" stopIfTrue="1" operator="lessThan">
      <formula>$C$4</formula>
    </cfRule>
  </conditionalFormatting>
  <conditionalFormatting sqref="AA13">
    <cfRule type="cellIs" dxfId="4017" priority="403" stopIfTrue="1" operator="lessThan">
      <formula>$C$4</formula>
    </cfRule>
  </conditionalFormatting>
  <conditionalFormatting sqref="AA14">
    <cfRule type="cellIs" dxfId="4018" priority="404" stopIfTrue="1" operator="lessThan">
      <formula>$C$4</formula>
    </cfRule>
  </conditionalFormatting>
  <conditionalFormatting sqref="AA15">
    <cfRule type="cellIs" dxfId="4019" priority="405" stopIfTrue="1" operator="lessThan">
      <formula>$C$4</formula>
    </cfRule>
  </conditionalFormatting>
  <conditionalFormatting sqref="AA16">
    <cfRule type="cellIs" dxfId="4020" priority="406" stopIfTrue="1" operator="lessThan">
      <formula>$C$4</formula>
    </cfRule>
  </conditionalFormatting>
  <conditionalFormatting sqref="AA17">
    <cfRule type="cellIs" dxfId="4021" priority="407" stopIfTrue="1" operator="lessThan">
      <formula>$C$4</formula>
    </cfRule>
  </conditionalFormatting>
  <conditionalFormatting sqref="AA18">
    <cfRule type="cellIs" dxfId="4022" priority="408" stopIfTrue="1" operator="lessThan">
      <formula>$C$4</formula>
    </cfRule>
  </conditionalFormatting>
  <conditionalFormatting sqref="AA19">
    <cfRule type="cellIs" dxfId="4023" priority="409" stopIfTrue="1" operator="lessThan">
      <formula>$C$4</formula>
    </cfRule>
  </conditionalFormatting>
  <conditionalFormatting sqref="AA20">
    <cfRule type="cellIs" dxfId="4024" priority="410" stopIfTrue="1" operator="lessThan">
      <formula>$C$4</formula>
    </cfRule>
  </conditionalFormatting>
  <conditionalFormatting sqref="AA21">
    <cfRule type="cellIs" dxfId="4025" priority="411" stopIfTrue="1" operator="lessThan">
      <formula>$C$4</formula>
    </cfRule>
  </conditionalFormatting>
  <conditionalFormatting sqref="AA22">
    <cfRule type="cellIs" dxfId="4026" priority="412" stopIfTrue="1" operator="lessThan">
      <formula>$C$4</formula>
    </cfRule>
  </conditionalFormatting>
  <conditionalFormatting sqref="AA23">
    <cfRule type="cellIs" dxfId="4027" priority="413" stopIfTrue="1" operator="lessThan">
      <formula>$C$4</formula>
    </cfRule>
  </conditionalFormatting>
  <conditionalFormatting sqref="AA24">
    <cfRule type="cellIs" dxfId="4028" priority="414" stopIfTrue="1" operator="lessThan">
      <formula>$C$4</formula>
    </cfRule>
  </conditionalFormatting>
  <conditionalFormatting sqref="AA25">
    <cfRule type="cellIs" dxfId="4029" priority="415" stopIfTrue="1" operator="lessThan">
      <formula>$C$4</formula>
    </cfRule>
  </conditionalFormatting>
  <conditionalFormatting sqref="AA26">
    <cfRule type="cellIs" dxfId="4030" priority="416" stopIfTrue="1" operator="lessThan">
      <formula>$C$4</formula>
    </cfRule>
  </conditionalFormatting>
  <conditionalFormatting sqref="AA27">
    <cfRule type="cellIs" dxfId="4031" priority="417" stopIfTrue="1" operator="lessThan">
      <formula>$C$4</formula>
    </cfRule>
  </conditionalFormatting>
  <conditionalFormatting sqref="AA28">
    <cfRule type="cellIs" dxfId="4032" priority="418" stopIfTrue="1" operator="lessThan">
      <formula>$C$4</formula>
    </cfRule>
  </conditionalFormatting>
  <conditionalFormatting sqref="AA29">
    <cfRule type="cellIs" dxfId="4033" priority="419" stopIfTrue="1" operator="lessThan">
      <formula>$C$4</formula>
    </cfRule>
  </conditionalFormatting>
  <conditionalFormatting sqref="AA30">
    <cfRule type="cellIs" dxfId="4034" priority="420" stopIfTrue="1" operator="lessThan">
      <formula>$C$4</formula>
    </cfRule>
  </conditionalFormatting>
  <conditionalFormatting sqref="AA31">
    <cfRule type="cellIs" dxfId="4035" priority="421" stopIfTrue="1" operator="lessThan">
      <formula>$C$4</formula>
    </cfRule>
  </conditionalFormatting>
  <conditionalFormatting sqref="AA32">
    <cfRule type="cellIs" dxfId="4036" priority="422" stopIfTrue="1" operator="lessThan">
      <formula>$C$4</formula>
    </cfRule>
  </conditionalFormatting>
  <conditionalFormatting sqref="AA33">
    <cfRule type="cellIs" dxfId="4037" priority="423" stopIfTrue="1" operator="lessThan">
      <formula>$C$4</formula>
    </cfRule>
  </conditionalFormatting>
  <conditionalFormatting sqref="AA34">
    <cfRule type="cellIs" dxfId="4038" priority="424" stopIfTrue="1" operator="lessThan">
      <formula>$C$4</formula>
    </cfRule>
  </conditionalFormatting>
  <conditionalFormatting sqref="AA35">
    <cfRule type="cellIs" dxfId="4039" priority="425" stopIfTrue="1" operator="lessThan">
      <formula>$C$4</formula>
    </cfRule>
  </conditionalFormatting>
  <conditionalFormatting sqref="AA36">
    <cfRule type="cellIs" dxfId="4040" priority="426" stopIfTrue="1" operator="lessThan">
      <formula>$C$4</formula>
    </cfRule>
  </conditionalFormatting>
  <conditionalFormatting sqref="AA37">
    <cfRule type="cellIs" dxfId="4041" priority="427" stopIfTrue="1" operator="lessThan">
      <formula>$C$4</formula>
    </cfRule>
  </conditionalFormatting>
  <conditionalFormatting sqref="AA38">
    <cfRule type="cellIs" dxfId="4042" priority="428" stopIfTrue="1" operator="lessThan">
      <formula>$C$4</formula>
    </cfRule>
  </conditionalFormatting>
  <conditionalFormatting sqref="AA39">
    <cfRule type="cellIs" dxfId="4043" priority="429" stopIfTrue="1" operator="lessThan">
      <formula>$C$4</formula>
    </cfRule>
  </conditionalFormatting>
  <conditionalFormatting sqref="AA40">
    <cfRule type="cellIs" dxfId="4044" priority="430" stopIfTrue="1" operator="lessThan">
      <formula>$C$4</formula>
    </cfRule>
  </conditionalFormatting>
  <conditionalFormatting sqref="AA41">
    <cfRule type="cellIs" dxfId="4045" priority="431" stopIfTrue="1" operator="lessThan">
      <formula>$C$4</formula>
    </cfRule>
  </conditionalFormatting>
  <conditionalFormatting sqref="AA42">
    <cfRule type="cellIs" dxfId="4046" priority="432" stopIfTrue="1" operator="lessThan">
      <formula>$C$4</formula>
    </cfRule>
  </conditionalFormatting>
  <conditionalFormatting sqref="AA43">
    <cfRule type="cellIs" dxfId="4047" priority="433" stopIfTrue="1" operator="lessThan">
      <formula>$C$4</formula>
    </cfRule>
  </conditionalFormatting>
  <conditionalFormatting sqref="AA44">
    <cfRule type="cellIs" dxfId="4048" priority="434" stopIfTrue="1" operator="lessThan">
      <formula>$C$4</formula>
    </cfRule>
  </conditionalFormatting>
  <conditionalFormatting sqref="AA45">
    <cfRule type="cellIs" dxfId="4049" priority="435" stopIfTrue="1" operator="lessThan">
      <formula>$C$4</formula>
    </cfRule>
  </conditionalFormatting>
  <conditionalFormatting sqref="AA46">
    <cfRule type="cellIs" dxfId="4050" priority="436" stopIfTrue="1" operator="lessThan">
      <formula>$C$4</formula>
    </cfRule>
  </conditionalFormatting>
  <conditionalFormatting sqref="AA47">
    <cfRule type="cellIs" dxfId="4051" priority="437" stopIfTrue="1" operator="lessThan">
      <formula>$C$4</formula>
    </cfRule>
  </conditionalFormatting>
  <conditionalFormatting sqref="AA48">
    <cfRule type="cellIs" dxfId="4052" priority="438" stopIfTrue="1" operator="lessThan">
      <formula>$C$4</formula>
    </cfRule>
  </conditionalFormatting>
  <conditionalFormatting sqref="AA49">
    <cfRule type="cellIs" dxfId="4053" priority="439" stopIfTrue="1" operator="lessThan">
      <formula>$C$4</formula>
    </cfRule>
  </conditionalFormatting>
  <conditionalFormatting sqref="AA50">
    <cfRule type="cellIs" dxfId="4054" priority="440" stopIfTrue="1" operator="lessThan">
      <formula>$C$4</formula>
    </cfRule>
  </conditionalFormatting>
  <conditionalFormatting sqref="AA51">
    <cfRule type="cellIs" dxfId="4055" priority="441" stopIfTrue="1" operator="lessThan">
      <formula>$C$4</formula>
    </cfRule>
  </conditionalFormatting>
  <conditionalFormatting sqref="AA52">
    <cfRule type="cellIs" dxfId="4056" priority="442" stopIfTrue="1" operator="lessThan">
      <formula>$C$4</formula>
    </cfRule>
  </conditionalFormatting>
  <conditionalFormatting sqref="AA53">
    <cfRule type="cellIs" dxfId="4057" priority="443" stopIfTrue="1" operator="lessThan">
      <formula>$C$4</formula>
    </cfRule>
  </conditionalFormatting>
  <conditionalFormatting sqref="AA54">
    <cfRule type="cellIs" dxfId="4058" priority="444" stopIfTrue="1" operator="lessThan">
      <formula>$C$4</formula>
    </cfRule>
  </conditionalFormatting>
  <conditionalFormatting sqref="AA55">
    <cfRule type="cellIs" dxfId="4059" priority="445" stopIfTrue="1" operator="lessThan">
      <formula>$C$4</formula>
    </cfRule>
  </conditionalFormatting>
  <conditionalFormatting sqref="AA56">
    <cfRule type="cellIs" dxfId="4060" priority="446" stopIfTrue="1" operator="lessThan">
      <formula>$C$4</formula>
    </cfRule>
  </conditionalFormatting>
  <conditionalFormatting sqref="AA57">
    <cfRule type="cellIs" dxfId="4061" priority="447" stopIfTrue="1" operator="lessThan">
      <formula>$C$4</formula>
    </cfRule>
  </conditionalFormatting>
  <conditionalFormatting sqref="AA58">
    <cfRule type="cellIs" dxfId="4062" priority="448" stopIfTrue="1" operator="lessThan">
      <formula>$C$4</formula>
    </cfRule>
  </conditionalFormatting>
  <conditionalFormatting sqref="AA59">
    <cfRule type="cellIs" dxfId="4063" priority="449" stopIfTrue="1" operator="lessThan">
      <formula>$C$4</formula>
    </cfRule>
  </conditionalFormatting>
  <conditionalFormatting sqref="AA60">
    <cfRule type="cellIs" dxfId="4064" priority="450" stopIfTrue="1" operator="lessThan">
      <formula>$C$4</formula>
    </cfRule>
  </conditionalFormatting>
  <conditionalFormatting sqref="AB11">
    <cfRule type="cellIs" dxfId="4065" priority="451" stopIfTrue="1" operator="lessThan">
      <formula>$C$4</formula>
    </cfRule>
  </conditionalFormatting>
  <conditionalFormatting sqref="AB12">
    <cfRule type="cellIs" dxfId="4066" priority="452" stopIfTrue="1" operator="lessThan">
      <formula>$C$4</formula>
    </cfRule>
  </conditionalFormatting>
  <conditionalFormatting sqref="AB13">
    <cfRule type="cellIs" dxfId="4067" priority="453" stopIfTrue="1" operator="lessThan">
      <formula>$C$4</formula>
    </cfRule>
  </conditionalFormatting>
  <conditionalFormatting sqref="AB14">
    <cfRule type="cellIs" dxfId="4068" priority="454" stopIfTrue="1" operator="lessThan">
      <formula>$C$4</formula>
    </cfRule>
  </conditionalFormatting>
  <conditionalFormatting sqref="AB15">
    <cfRule type="cellIs" dxfId="4069" priority="455" stopIfTrue="1" operator="lessThan">
      <formula>$C$4</formula>
    </cfRule>
  </conditionalFormatting>
  <conditionalFormatting sqref="AB16">
    <cfRule type="cellIs" dxfId="4070" priority="456" stopIfTrue="1" operator="lessThan">
      <formula>$C$4</formula>
    </cfRule>
  </conditionalFormatting>
  <conditionalFormatting sqref="AB17">
    <cfRule type="cellIs" dxfId="4071" priority="457" stopIfTrue="1" operator="lessThan">
      <formula>$C$4</formula>
    </cfRule>
  </conditionalFormatting>
  <conditionalFormatting sqref="AB18">
    <cfRule type="cellIs" dxfId="4072" priority="458" stopIfTrue="1" operator="lessThan">
      <formula>$C$4</formula>
    </cfRule>
  </conditionalFormatting>
  <conditionalFormatting sqref="AB19">
    <cfRule type="cellIs" dxfId="4073" priority="459" stopIfTrue="1" operator="lessThan">
      <formula>$C$4</formula>
    </cfRule>
  </conditionalFormatting>
  <conditionalFormatting sqref="AB20">
    <cfRule type="cellIs" dxfId="4074" priority="460" stopIfTrue="1" operator="lessThan">
      <formula>$C$4</formula>
    </cfRule>
  </conditionalFormatting>
  <conditionalFormatting sqref="AB21">
    <cfRule type="cellIs" dxfId="4075" priority="461" stopIfTrue="1" operator="lessThan">
      <formula>$C$4</formula>
    </cfRule>
  </conditionalFormatting>
  <conditionalFormatting sqref="AB22">
    <cfRule type="cellIs" dxfId="4076" priority="462" stopIfTrue="1" operator="lessThan">
      <formula>$C$4</formula>
    </cfRule>
  </conditionalFormatting>
  <conditionalFormatting sqref="AB23">
    <cfRule type="cellIs" dxfId="4077" priority="463" stopIfTrue="1" operator="lessThan">
      <formula>$C$4</formula>
    </cfRule>
  </conditionalFormatting>
  <conditionalFormatting sqref="AB24">
    <cfRule type="cellIs" dxfId="4078" priority="464" stopIfTrue="1" operator="lessThan">
      <formula>$C$4</formula>
    </cfRule>
  </conditionalFormatting>
  <conditionalFormatting sqref="AB25">
    <cfRule type="cellIs" dxfId="4079" priority="465" stopIfTrue="1" operator="lessThan">
      <formula>$C$4</formula>
    </cfRule>
  </conditionalFormatting>
  <conditionalFormatting sqref="AB26">
    <cfRule type="cellIs" dxfId="4080" priority="466" stopIfTrue="1" operator="lessThan">
      <formula>$C$4</formula>
    </cfRule>
  </conditionalFormatting>
  <conditionalFormatting sqref="AB27">
    <cfRule type="cellIs" dxfId="4081" priority="467" stopIfTrue="1" operator="lessThan">
      <formula>$C$4</formula>
    </cfRule>
  </conditionalFormatting>
  <conditionalFormatting sqref="AB28">
    <cfRule type="cellIs" dxfId="4082" priority="468" stopIfTrue="1" operator="lessThan">
      <formula>$C$4</formula>
    </cfRule>
  </conditionalFormatting>
  <conditionalFormatting sqref="AB29">
    <cfRule type="cellIs" dxfId="4083" priority="469" stopIfTrue="1" operator="lessThan">
      <formula>$C$4</formula>
    </cfRule>
  </conditionalFormatting>
  <conditionalFormatting sqref="AB30">
    <cfRule type="cellIs" dxfId="4084" priority="470" stopIfTrue="1" operator="lessThan">
      <formula>$C$4</formula>
    </cfRule>
  </conditionalFormatting>
  <conditionalFormatting sqref="AB31">
    <cfRule type="cellIs" dxfId="4085" priority="471" stopIfTrue="1" operator="lessThan">
      <formula>$C$4</formula>
    </cfRule>
  </conditionalFormatting>
  <conditionalFormatting sqref="AB32">
    <cfRule type="cellIs" dxfId="4086" priority="472" stopIfTrue="1" operator="lessThan">
      <formula>$C$4</formula>
    </cfRule>
  </conditionalFormatting>
  <conditionalFormatting sqref="AB33">
    <cfRule type="cellIs" dxfId="4087" priority="473" stopIfTrue="1" operator="lessThan">
      <formula>$C$4</formula>
    </cfRule>
  </conditionalFormatting>
  <conditionalFormatting sqref="AB34">
    <cfRule type="cellIs" dxfId="4088" priority="474" stopIfTrue="1" operator="lessThan">
      <formula>$C$4</formula>
    </cfRule>
  </conditionalFormatting>
  <conditionalFormatting sqref="AB35">
    <cfRule type="cellIs" dxfId="4089" priority="475" stopIfTrue="1" operator="lessThan">
      <formula>$C$4</formula>
    </cfRule>
  </conditionalFormatting>
  <conditionalFormatting sqref="AB36">
    <cfRule type="cellIs" dxfId="4090" priority="476" stopIfTrue="1" operator="lessThan">
      <formula>$C$4</formula>
    </cfRule>
  </conditionalFormatting>
  <conditionalFormatting sqref="AB37">
    <cfRule type="cellIs" dxfId="4091" priority="477" stopIfTrue="1" operator="lessThan">
      <formula>$C$4</formula>
    </cfRule>
  </conditionalFormatting>
  <conditionalFormatting sqref="AB38">
    <cfRule type="cellIs" dxfId="4092" priority="478" stopIfTrue="1" operator="lessThan">
      <formula>$C$4</formula>
    </cfRule>
  </conditionalFormatting>
  <conditionalFormatting sqref="AB39">
    <cfRule type="cellIs" dxfId="4093" priority="479" stopIfTrue="1" operator="lessThan">
      <formula>$C$4</formula>
    </cfRule>
  </conditionalFormatting>
  <conditionalFormatting sqref="AB40">
    <cfRule type="cellIs" dxfId="4094" priority="480" stopIfTrue="1" operator="lessThan">
      <formula>$C$4</formula>
    </cfRule>
  </conditionalFormatting>
  <conditionalFormatting sqref="AB41">
    <cfRule type="cellIs" dxfId="4095" priority="481" stopIfTrue="1" operator="lessThan">
      <formula>$C$4</formula>
    </cfRule>
  </conditionalFormatting>
  <conditionalFormatting sqref="AB42">
    <cfRule type="cellIs" dxfId="4096" priority="482" stopIfTrue="1" operator="lessThan">
      <formula>$C$4</formula>
    </cfRule>
  </conditionalFormatting>
  <conditionalFormatting sqref="AB43">
    <cfRule type="cellIs" dxfId="4097" priority="483" stopIfTrue="1" operator="lessThan">
      <formula>$C$4</formula>
    </cfRule>
  </conditionalFormatting>
  <conditionalFormatting sqref="AB44">
    <cfRule type="cellIs" dxfId="4098" priority="484" stopIfTrue="1" operator="lessThan">
      <formula>$C$4</formula>
    </cfRule>
  </conditionalFormatting>
  <conditionalFormatting sqref="AB45">
    <cfRule type="cellIs" dxfId="4099" priority="485" stopIfTrue="1" operator="lessThan">
      <formula>$C$4</formula>
    </cfRule>
  </conditionalFormatting>
  <conditionalFormatting sqref="AB46">
    <cfRule type="cellIs" dxfId="4100" priority="486" stopIfTrue="1" operator="lessThan">
      <formula>$C$4</formula>
    </cfRule>
  </conditionalFormatting>
  <conditionalFormatting sqref="AB47">
    <cfRule type="cellIs" dxfId="4101" priority="487" stopIfTrue="1" operator="lessThan">
      <formula>$C$4</formula>
    </cfRule>
  </conditionalFormatting>
  <conditionalFormatting sqref="AB48">
    <cfRule type="cellIs" dxfId="4102" priority="488" stopIfTrue="1" operator="lessThan">
      <formula>$C$4</formula>
    </cfRule>
  </conditionalFormatting>
  <conditionalFormatting sqref="AB49">
    <cfRule type="cellIs" dxfId="4103" priority="489" stopIfTrue="1" operator="lessThan">
      <formula>$C$4</formula>
    </cfRule>
  </conditionalFormatting>
  <conditionalFormatting sqref="AB50">
    <cfRule type="cellIs" dxfId="4104" priority="490" stopIfTrue="1" operator="lessThan">
      <formula>$C$4</formula>
    </cfRule>
  </conditionalFormatting>
  <conditionalFormatting sqref="AB51">
    <cfRule type="cellIs" dxfId="4105" priority="491" stopIfTrue="1" operator="lessThan">
      <formula>$C$4</formula>
    </cfRule>
  </conditionalFormatting>
  <conditionalFormatting sqref="AB52">
    <cfRule type="cellIs" dxfId="4106" priority="492" stopIfTrue="1" operator="lessThan">
      <formula>$C$4</formula>
    </cfRule>
  </conditionalFormatting>
  <conditionalFormatting sqref="AB53">
    <cfRule type="cellIs" dxfId="4107" priority="493" stopIfTrue="1" operator="lessThan">
      <formula>$C$4</formula>
    </cfRule>
  </conditionalFormatting>
  <conditionalFormatting sqref="AB54">
    <cfRule type="cellIs" dxfId="4108" priority="494" stopIfTrue="1" operator="lessThan">
      <formula>$C$4</formula>
    </cfRule>
  </conditionalFormatting>
  <conditionalFormatting sqref="AB55">
    <cfRule type="cellIs" dxfId="4109" priority="495" stopIfTrue="1" operator="lessThan">
      <formula>$C$4</formula>
    </cfRule>
  </conditionalFormatting>
  <conditionalFormatting sqref="AB56">
    <cfRule type="cellIs" dxfId="4110" priority="496" stopIfTrue="1" operator="lessThan">
      <formula>$C$4</formula>
    </cfRule>
  </conditionalFormatting>
  <conditionalFormatting sqref="AB57">
    <cfRule type="cellIs" dxfId="4111" priority="497" stopIfTrue="1" operator="lessThan">
      <formula>$C$4</formula>
    </cfRule>
  </conditionalFormatting>
  <conditionalFormatting sqref="AB58">
    <cfRule type="cellIs" dxfId="4112" priority="498" stopIfTrue="1" operator="lessThan">
      <formula>$C$4</formula>
    </cfRule>
  </conditionalFormatting>
  <conditionalFormatting sqref="AB59">
    <cfRule type="cellIs" dxfId="4113" priority="499" stopIfTrue="1" operator="lessThan">
      <formula>$C$4</formula>
    </cfRule>
  </conditionalFormatting>
  <conditionalFormatting sqref="AB60">
    <cfRule type="cellIs" dxfId="4114" priority="500" stopIfTrue="1" operator="lessThan">
      <formula>$C$4</formula>
    </cfRule>
  </conditionalFormatting>
  <conditionalFormatting sqref="AC11">
    <cfRule type="cellIs" dxfId="4115" priority="501" stopIfTrue="1" operator="lessThan">
      <formula>$C$4</formula>
    </cfRule>
  </conditionalFormatting>
  <conditionalFormatting sqref="AC12">
    <cfRule type="cellIs" dxfId="4116" priority="502" stopIfTrue="1" operator="lessThan">
      <formula>$C$4</formula>
    </cfRule>
  </conditionalFormatting>
  <conditionalFormatting sqref="AC13">
    <cfRule type="cellIs" dxfId="4117" priority="503" stopIfTrue="1" operator="lessThan">
      <formula>$C$4</formula>
    </cfRule>
  </conditionalFormatting>
  <conditionalFormatting sqref="AC14">
    <cfRule type="cellIs" dxfId="4118" priority="504" stopIfTrue="1" operator="lessThan">
      <formula>$C$4</formula>
    </cfRule>
  </conditionalFormatting>
  <conditionalFormatting sqref="AC15">
    <cfRule type="cellIs" dxfId="4119" priority="505" stopIfTrue="1" operator="lessThan">
      <formula>$C$4</formula>
    </cfRule>
  </conditionalFormatting>
  <conditionalFormatting sqref="AC16">
    <cfRule type="cellIs" dxfId="4120" priority="506" stopIfTrue="1" operator="lessThan">
      <formula>$C$4</formula>
    </cfRule>
  </conditionalFormatting>
  <conditionalFormatting sqref="AC17">
    <cfRule type="cellIs" dxfId="4121" priority="507" stopIfTrue="1" operator="lessThan">
      <formula>$C$4</formula>
    </cfRule>
  </conditionalFormatting>
  <conditionalFormatting sqref="AC18">
    <cfRule type="cellIs" dxfId="4122" priority="508" stopIfTrue="1" operator="lessThan">
      <formula>$C$4</formula>
    </cfRule>
  </conditionalFormatting>
  <conditionalFormatting sqref="AC19">
    <cfRule type="cellIs" dxfId="4123" priority="509" stopIfTrue="1" operator="lessThan">
      <formula>$C$4</formula>
    </cfRule>
  </conditionalFormatting>
  <conditionalFormatting sqref="AC20">
    <cfRule type="cellIs" dxfId="4124" priority="510" stopIfTrue="1" operator="lessThan">
      <formula>$C$4</formula>
    </cfRule>
  </conditionalFormatting>
  <conditionalFormatting sqref="AC21">
    <cfRule type="cellIs" dxfId="4125" priority="511" stopIfTrue="1" operator="lessThan">
      <formula>$C$4</formula>
    </cfRule>
  </conditionalFormatting>
  <conditionalFormatting sqref="AC22">
    <cfRule type="cellIs" dxfId="4126" priority="512" stopIfTrue="1" operator="lessThan">
      <formula>$C$4</formula>
    </cfRule>
  </conditionalFormatting>
  <conditionalFormatting sqref="AC23">
    <cfRule type="cellIs" dxfId="4127" priority="513" stopIfTrue="1" operator="lessThan">
      <formula>$C$4</formula>
    </cfRule>
  </conditionalFormatting>
  <conditionalFormatting sqref="AC24">
    <cfRule type="cellIs" dxfId="4128" priority="514" stopIfTrue="1" operator="lessThan">
      <formula>$C$4</formula>
    </cfRule>
  </conditionalFormatting>
  <conditionalFormatting sqref="AC25">
    <cfRule type="cellIs" dxfId="4129" priority="515" stopIfTrue="1" operator="lessThan">
      <formula>$C$4</formula>
    </cfRule>
  </conditionalFormatting>
  <conditionalFormatting sqref="AC26">
    <cfRule type="cellIs" dxfId="4130" priority="516" stopIfTrue="1" operator="lessThan">
      <formula>$C$4</formula>
    </cfRule>
  </conditionalFormatting>
  <conditionalFormatting sqref="AC27">
    <cfRule type="cellIs" dxfId="4131" priority="517" stopIfTrue="1" operator="lessThan">
      <formula>$C$4</formula>
    </cfRule>
  </conditionalFormatting>
  <conditionalFormatting sqref="AC28">
    <cfRule type="cellIs" dxfId="4132" priority="518" stopIfTrue="1" operator="lessThan">
      <formula>$C$4</formula>
    </cfRule>
  </conditionalFormatting>
  <conditionalFormatting sqref="AC29">
    <cfRule type="cellIs" dxfId="4133" priority="519" stopIfTrue="1" operator="lessThan">
      <formula>$C$4</formula>
    </cfRule>
  </conditionalFormatting>
  <conditionalFormatting sqref="AC30">
    <cfRule type="cellIs" dxfId="4134" priority="520" stopIfTrue="1" operator="lessThan">
      <formula>$C$4</formula>
    </cfRule>
  </conditionalFormatting>
  <conditionalFormatting sqref="AC31">
    <cfRule type="cellIs" dxfId="4135" priority="521" stopIfTrue="1" operator="lessThan">
      <formula>$C$4</formula>
    </cfRule>
  </conditionalFormatting>
  <conditionalFormatting sqref="AC32">
    <cfRule type="cellIs" dxfId="4136" priority="522" stopIfTrue="1" operator="lessThan">
      <formula>$C$4</formula>
    </cfRule>
  </conditionalFormatting>
  <conditionalFormatting sqref="AC33">
    <cfRule type="cellIs" dxfId="4137" priority="523" stopIfTrue="1" operator="lessThan">
      <formula>$C$4</formula>
    </cfRule>
  </conditionalFormatting>
  <conditionalFormatting sqref="AC34">
    <cfRule type="cellIs" dxfId="4138" priority="524" stopIfTrue="1" operator="lessThan">
      <formula>$C$4</formula>
    </cfRule>
  </conditionalFormatting>
  <conditionalFormatting sqref="AC35">
    <cfRule type="cellIs" dxfId="4139" priority="525" stopIfTrue="1" operator="lessThan">
      <formula>$C$4</formula>
    </cfRule>
  </conditionalFormatting>
  <conditionalFormatting sqref="AC36">
    <cfRule type="cellIs" dxfId="4140" priority="526" stopIfTrue="1" operator="lessThan">
      <formula>$C$4</formula>
    </cfRule>
  </conditionalFormatting>
  <conditionalFormatting sqref="AC37">
    <cfRule type="cellIs" dxfId="4141" priority="527" stopIfTrue="1" operator="lessThan">
      <formula>$C$4</formula>
    </cfRule>
  </conditionalFormatting>
  <conditionalFormatting sqref="AC38">
    <cfRule type="cellIs" dxfId="4142" priority="528" stopIfTrue="1" operator="lessThan">
      <formula>$C$4</formula>
    </cfRule>
  </conditionalFormatting>
  <conditionalFormatting sqref="AC39">
    <cfRule type="cellIs" dxfId="4143" priority="529" stopIfTrue="1" operator="lessThan">
      <formula>$C$4</formula>
    </cfRule>
  </conditionalFormatting>
  <conditionalFormatting sqref="AC40">
    <cfRule type="cellIs" dxfId="4144" priority="530" stopIfTrue="1" operator="lessThan">
      <formula>$C$4</formula>
    </cfRule>
  </conditionalFormatting>
  <conditionalFormatting sqref="AC41">
    <cfRule type="cellIs" dxfId="4145" priority="531" stopIfTrue="1" operator="lessThan">
      <formula>$C$4</formula>
    </cfRule>
  </conditionalFormatting>
  <conditionalFormatting sqref="AC42">
    <cfRule type="cellIs" dxfId="4146" priority="532" stopIfTrue="1" operator="lessThan">
      <formula>$C$4</formula>
    </cfRule>
  </conditionalFormatting>
  <conditionalFormatting sqref="AC43">
    <cfRule type="cellIs" dxfId="4147" priority="533" stopIfTrue="1" operator="lessThan">
      <formula>$C$4</formula>
    </cfRule>
  </conditionalFormatting>
  <conditionalFormatting sqref="AC44">
    <cfRule type="cellIs" dxfId="4148" priority="534" stopIfTrue="1" operator="lessThan">
      <formula>$C$4</formula>
    </cfRule>
  </conditionalFormatting>
  <conditionalFormatting sqref="AC45">
    <cfRule type="cellIs" dxfId="4149" priority="535" stopIfTrue="1" operator="lessThan">
      <formula>$C$4</formula>
    </cfRule>
  </conditionalFormatting>
  <conditionalFormatting sqref="AC46">
    <cfRule type="cellIs" dxfId="4150" priority="536" stopIfTrue="1" operator="lessThan">
      <formula>$C$4</formula>
    </cfRule>
  </conditionalFormatting>
  <conditionalFormatting sqref="AC47">
    <cfRule type="cellIs" dxfId="4151" priority="537" stopIfTrue="1" operator="lessThan">
      <formula>$C$4</formula>
    </cfRule>
  </conditionalFormatting>
  <conditionalFormatting sqref="AC48">
    <cfRule type="cellIs" dxfId="4152" priority="538" stopIfTrue="1" operator="lessThan">
      <formula>$C$4</formula>
    </cfRule>
  </conditionalFormatting>
  <conditionalFormatting sqref="AC49">
    <cfRule type="cellIs" dxfId="4153" priority="539" stopIfTrue="1" operator="lessThan">
      <formula>$C$4</formula>
    </cfRule>
  </conditionalFormatting>
  <conditionalFormatting sqref="AC50">
    <cfRule type="cellIs" dxfId="4154" priority="540" stopIfTrue="1" operator="lessThan">
      <formula>$C$4</formula>
    </cfRule>
  </conditionalFormatting>
  <conditionalFormatting sqref="AC51">
    <cfRule type="cellIs" dxfId="4155" priority="541" stopIfTrue="1" operator="lessThan">
      <formula>$C$4</formula>
    </cfRule>
  </conditionalFormatting>
  <conditionalFormatting sqref="AC52">
    <cfRule type="cellIs" dxfId="4156" priority="542" stopIfTrue="1" operator="lessThan">
      <formula>$C$4</formula>
    </cfRule>
  </conditionalFormatting>
  <conditionalFormatting sqref="AC53">
    <cfRule type="cellIs" dxfId="4157" priority="543" stopIfTrue="1" operator="lessThan">
      <formula>$C$4</formula>
    </cfRule>
  </conditionalFormatting>
  <conditionalFormatting sqref="AC54">
    <cfRule type="cellIs" dxfId="4158" priority="544" stopIfTrue="1" operator="lessThan">
      <formula>$C$4</formula>
    </cfRule>
  </conditionalFormatting>
  <conditionalFormatting sqref="AC55">
    <cfRule type="cellIs" dxfId="4159" priority="545" stopIfTrue="1" operator="lessThan">
      <formula>$C$4</formula>
    </cfRule>
  </conditionalFormatting>
  <conditionalFormatting sqref="AC56">
    <cfRule type="cellIs" dxfId="4160" priority="546" stopIfTrue="1" operator="lessThan">
      <formula>$C$4</formula>
    </cfRule>
  </conditionalFormatting>
  <conditionalFormatting sqref="AC57">
    <cfRule type="cellIs" dxfId="4161" priority="547" stopIfTrue="1" operator="lessThan">
      <formula>$C$4</formula>
    </cfRule>
  </conditionalFormatting>
  <conditionalFormatting sqref="AC58">
    <cfRule type="cellIs" dxfId="4162" priority="548" stopIfTrue="1" operator="lessThan">
      <formula>$C$4</formula>
    </cfRule>
  </conditionalFormatting>
  <conditionalFormatting sqref="AC59">
    <cfRule type="cellIs" dxfId="4163" priority="549" stopIfTrue="1" operator="lessThan">
      <formula>$C$4</formula>
    </cfRule>
  </conditionalFormatting>
  <conditionalFormatting sqref="AC60">
    <cfRule type="cellIs" dxfId="4164" priority="550" stopIfTrue="1" operator="lessThan">
      <formula>$C$4</formula>
    </cfRule>
  </conditionalFormatting>
  <conditionalFormatting sqref="AD11">
    <cfRule type="cellIs" dxfId="4165" priority="551" stopIfTrue="1" operator="lessThan">
      <formula>$C$4</formula>
    </cfRule>
  </conditionalFormatting>
  <conditionalFormatting sqref="AD12">
    <cfRule type="cellIs" dxfId="4166" priority="552" stopIfTrue="1" operator="lessThan">
      <formula>$C$4</formula>
    </cfRule>
  </conditionalFormatting>
  <conditionalFormatting sqref="AD13">
    <cfRule type="cellIs" dxfId="4167" priority="553" stopIfTrue="1" operator="lessThan">
      <formula>$C$4</formula>
    </cfRule>
  </conditionalFormatting>
  <conditionalFormatting sqref="AD14">
    <cfRule type="cellIs" dxfId="4168" priority="554" stopIfTrue="1" operator="lessThan">
      <formula>$C$4</formula>
    </cfRule>
  </conditionalFormatting>
  <conditionalFormatting sqref="AD15">
    <cfRule type="cellIs" dxfId="4169" priority="555" stopIfTrue="1" operator="lessThan">
      <formula>$C$4</formula>
    </cfRule>
  </conditionalFormatting>
  <conditionalFormatting sqref="AD16">
    <cfRule type="cellIs" dxfId="4170" priority="556" stopIfTrue="1" operator="lessThan">
      <formula>$C$4</formula>
    </cfRule>
  </conditionalFormatting>
  <conditionalFormatting sqref="AD17">
    <cfRule type="cellIs" dxfId="4171" priority="557" stopIfTrue="1" operator="lessThan">
      <formula>$C$4</formula>
    </cfRule>
  </conditionalFormatting>
  <conditionalFormatting sqref="AD18">
    <cfRule type="cellIs" dxfId="4172" priority="558" stopIfTrue="1" operator="lessThan">
      <formula>$C$4</formula>
    </cfRule>
  </conditionalFormatting>
  <conditionalFormatting sqref="AD19">
    <cfRule type="cellIs" dxfId="4173" priority="559" stopIfTrue="1" operator="lessThan">
      <formula>$C$4</formula>
    </cfRule>
  </conditionalFormatting>
  <conditionalFormatting sqref="AD20">
    <cfRule type="cellIs" dxfId="4174" priority="560" stopIfTrue="1" operator="lessThan">
      <formula>$C$4</formula>
    </cfRule>
  </conditionalFormatting>
  <conditionalFormatting sqref="AD21">
    <cfRule type="cellIs" dxfId="4175" priority="561" stopIfTrue="1" operator="lessThan">
      <formula>$C$4</formula>
    </cfRule>
  </conditionalFormatting>
  <conditionalFormatting sqref="AD22">
    <cfRule type="cellIs" dxfId="4176" priority="562" stopIfTrue="1" operator="lessThan">
      <formula>$C$4</formula>
    </cfRule>
  </conditionalFormatting>
  <conditionalFormatting sqref="AD23">
    <cfRule type="cellIs" dxfId="4177" priority="563" stopIfTrue="1" operator="lessThan">
      <formula>$C$4</formula>
    </cfRule>
  </conditionalFormatting>
  <conditionalFormatting sqref="AD24">
    <cfRule type="cellIs" dxfId="4178" priority="564" stopIfTrue="1" operator="lessThan">
      <formula>$C$4</formula>
    </cfRule>
  </conditionalFormatting>
  <conditionalFormatting sqref="AD25">
    <cfRule type="cellIs" dxfId="4179" priority="565" stopIfTrue="1" operator="lessThan">
      <formula>$C$4</formula>
    </cfRule>
  </conditionalFormatting>
  <conditionalFormatting sqref="AD26">
    <cfRule type="cellIs" dxfId="4180" priority="566" stopIfTrue="1" operator="lessThan">
      <formula>$C$4</formula>
    </cfRule>
  </conditionalFormatting>
  <conditionalFormatting sqref="AD27">
    <cfRule type="cellIs" dxfId="4181" priority="567" stopIfTrue="1" operator="lessThan">
      <formula>$C$4</formula>
    </cfRule>
  </conditionalFormatting>
  <conditionalFormatting sqref="AD28">
    <cfRule type="cellIs" dxfId="4182" priority="568" stopIfTrue="1" operator="lessThan">
      <formula>$C$4</formula>
    </cfRule>
  </conditionalFormatting>
  <conditionalFormatting sqref="AD29">
    <cfRule type="cellIs" dxfId="4183" priority="569" stopIfTrue="1" operator="lessThan">
      <formula>$C$4</formula>
    </cfRule>
  </conditionalFormatting>
  <conditionalFormatting sqref="AD30">
    <cfRule type="cellIs" dxfId="4184" priority="570" stopIfTrue="1" operator="lessThan">
      <formula>$C$4</formula>
    </cfRule>
  </conditionalFormatting>
  <conditionalFormatting sqref="AD31">
    <cfRule type="cellIs" dxfId="4185" priority="571" stopIfTrue="1" operator="lessThan">
      <formula>$C$4</formula>
    </cfRule>
  </conditionalFormatting>
  <conditionalFormatting sqref="AD32">
    <cfRule type="cellIs" dxfId="4186" priority="572" stopIfTrue="1" operator="lessThan">
      <formula>$C$4</formula>
    </cfRule>
  </conditionalFormatting>
  <conditionalFormatting sqref="AD33">
    <cfRule type="cellIs" dxfId="4187" priority="573" stopIfTrue="1" operator="lessThan">
      <formula>$C$4</formula>
    </cfRule>
  </conditionalFormatting>
  <conditionalFormatting sqref="AD34">
    <cfRule type="cellIs" dxfId="4188" priority="574" stopIfTrue="1" operator="lessThan">
      <formula>$C$4</formula>
    </cfRule>
  </conditionalFormatting>
  <conditionalFormatting sqref="AD35">
    <cfRule type="cellIs" dxfId="4189" priority="575" stopIfTrue="1" operator="lessThan">
      <formula>$C$4</formula>
    </cfRule>
  </conditionalFormatting>
  <conditionalFormatting sqref="AD36">
    <cfRule type="cellIs" dxfId="4190" priority="576" stopIfTrue="1" operator="lessThan">
      <formula>$C$4</formula>
    </cfRule>
  </conditionalFormatting>
  <conditionalFormatting sqref="AD37">
    <cfRule type="cellIs" dxfId="4191" priority="577" stopIfTrue="1" operator="lessThan">
      <formula>$C$4</formula>
    </cfRule>
  </conditionalFormatting>
  <conditionalFormatting sqref="AD38">
    <cfRule type="cellIs" dxfId="4192" priority="578" stopIfTrue="1" operator="lessThan">
      <formula>$C$4</formula>
    </cfRule>
  </conditionalFormatting>
  <conditionalFormatting sqref="AD39">
    <cfRule type="cellIs" dxfId="4193" priority="579" stopIfTrue="1" operator="lessThan">
      <formula>$C$4</formula>
    </cfRule>
  </conditionalFormatting>
  <conditionalFormatting sqref="AD40">
    <cfRule type="cellIs" dxfId="4194" priority="580" stopIfTrue="1" operator="lessThan">
      <formula>$C$4</formula>
    </cfRule>
  </conditionalFormatting>
  <conditionalFormatting sqref="AD41">
    <cfRule type="cellIs" dxfId="4195" priority="581" stopIfTrue="1" operator="lessThan">
      <formula>$C$4</formula>
    </cfRule>
  </conditionalFormatting>
  <conditionalFormatting sqref="AD42">
    <cfRule type="cellIs" dxfId="4196" priority="582" stopIfTrue="1" operator="lessThan">
      <formula>$C$4</formula>
    </cfRule>
  </conditionalFormatting>
  <conditionalFormatting sqref="AD43">
    <cfRule type="cellIs" dxfId="4197" priority="583" stopIfTrue="1" operator="lessThan">
      <formula>$C$4</formula>
    </cfRule>
  </conditionalFormatting>
  <conditionalFormatting sqref="AD44">
    <cfRule type="cellIs" dxfId="4198" priority="584" stopIfTrue="1" operator="lessThan">
      <formula>$C$4</formula>
    </cfRule>
  </conditionalFormatting>
  <conditionalFormatting sqref="AD45">
    <cfRule type="cellIs" dxfId="4199" priority="585" stopIfTrue="1" operator="lessThan">
      <formula>$C$4</formula>
    </cfRule>
  </conditionalFormatting>
  <conditionalFormatting sqref="AD46">
    <cfRule type="cellIs" dxfId="4200" priority="586" stopIfTrue="1" operator="lessThan">
      <formula>$C$4</formula>
    </cfRule>
  </conditionalFormatting>
  <conditionalFormatting sqref="AD47">
    <cfRule type="cellIs" dxfId="4201" priority="587" stopIfTrue="1" operator="lessThan">
      <formula>$C$4</formula>
    </cfRule>
  </conditionalFormatting>
  <conditionalFormatting sqref="AD48">
    <cfRule type="cellIs" dxfId="4202" priority="588" stopIfTrue="1" operator="lessThan">
      <formula>$C$4</formula>
    </cfRule>
  </conditionalFormatting>
  <conditionalFormatting sqref="AD49">
    <cfRule type="cellIs" dxfId="4203" priority="589" stopIfTrue="1" operator="lessThan">
      <formula>$C$4</formula>
    </cfRule>
  </conditionalFormatting>
  <conditionalFormatting sqref="AD50">
    <cfRule type="cellIs" dxfId="4204" priority="590" stopIfTrue="1" operator="lessThan">
      <formula>$C$4</formula>
    </cfRule>
  </conditionalFormatting>
  <conditionalFormatting sqref="AD51">
    <cfRule type="cellIs" dxfId="4205" priority="591" stopIfTrue="1" operator="lessThan">
      <formula>$C$4</formula>
    </cfRule>
  </conditionalFormatting>
  <conditionalFormatting sqref="AD52">
    <cfRule type="cellIs" dxfId="4206" priority="592" stopIfTrue="1" operator="lessThan">
      <formula>$C$4</formula>
    </cfRule>
  </conditionalFormatting>
  <conditionalFormatting sqref="AD53">
    <cfRule type="cellIs" dxfId="4207" priority="593" stopIfTrue="1" operator="lessThan">
      <formula>$C$4</formula>
    </cfRule>
  </conditionalFormatting>
  <conditionalFormatting sqref="AD54">
    <cfRule type="cellIs" dxfId="4208" priority="594" stopIfTrue="1" operator="lessThan">
      <formula>$C$4</formula>
    </cfRule>
  </conditionalFormatting>
  <conditionalFormatting sqref="AD55">
    <cfRule type="cellIs" dxfId="4209" priority="595" stopIfTrue="1" operator="lessThan">
      <formula>$C$4</formula>
    </cfRule>
  </conditionalFormatting>
  <conditionalFormatting sqref="AD56">
    <cfRule type="cellIs" dxfId="4210" priority="596" stopIfTrue="1" operator="lessThan">
      <formula>$C$4</formula>
    </cfRule>
  </conditionalFormatting>
  <conditionalFormatting sqref="AD57">
    <cfRule type="cellIs" dxfId="4211" priority="597" stopIfTrue="1" operator="lessThan">
      <formula>$C$4</formula>
    </cfRule>
  </conditionalFormatting>
  <conditionalFormatting sqref="AD58">
    <cfRule type="cellIs" dxfId="4212" priority="598" stopIfTrue="1" operator="lessThan">
      <formula>$C$4</formula>
    </cfRule>
  </conditionalFormatting>
  <conditionalFormatting sqref="AD59">
    <cfRule type="cellIs" dxfId="4213" priority="599" stopIfTrue="1" operator="lessThan">
      <formula>$C$4</formula>
    </cfRule>
  </conditionalFormatting>
  <conditionalFormatting sqref="AD60">
    <cfRule type="cellIs" dxfId="4214" priority="600" stopIfTrue="1" operator="lessThan">
      <formula>$C$4</formula>
    </cfRule>
  </conditionalFormatting>
  <conditionalFormatting sqref="AE11">
    <cfRule type="cellIs" dxfId="4215" priority="601" stopIfTrue="1" operator="lessThan">
      <formula>$C$4</formula>
    </cfRule>
  </conditionalFormatting>
  <conditionalFormatting sqref="AE12">
    <cfRule type="cellIs" dxfId="4216" priority="602" stopIfTrue="1" operator="lessThan">
      <formula>$C$4</formula>
    </cfRule>
  </conditionalFormatting>
  <conditionalFormatting sqref="AE13">
    <cfRule type="cellIs" dxfId="4217" priority="603" stopIfTrue="1" operator="lessThan">
      <formula>$C$4</formula>
    </cfRule>
  </conditionalFormatting>
  <conditionalFormatting sqref="AE14">
    <cfRule type="cellIs" dxfId="4218" priority="604" stopIfTrue="1" operator="lessThan">
      <formula>$C$4</formula>
    </cfRule>
  </conditionalFormatting>
  <conditionalFormatting sqref="AE15">
    <cfRule type="cellIs" dxfId="4219" priority="605" stopIfTrue="1" operator="lessThan">
      <formula>$C$4</formula>
    </cfRule>
  </conditionalFormatting>
  <conditionalFormatting sqref="AE16">
    <cfRule type="cellIs" dxfId="4220" priority="606" stopIfTrue="1" operator="lessThan">
      <formula>$C$4</formula>
    </cfRule>
  </conditionalFormatting>
  <conditionalFormatting sqref="AE17">
    <cfRule type="cellIs" dxfId="4221" priority="607" stopIfTrue="1" operator="lessThan">
      <formula>$C$4</formula>
    </cfRule>
  </conditionalFormatting>
  <conditionalFormatting sqref="AE18">
    <cfRule type="cellIs" dxfId="4222" priority="608" stopIfTrue="1" operator="lessThan">
      <formula>$C$4</formula>
    </cfRule>
  </conditionalFormatting>
  <conditionalFormatting sqref="AE19">
    <cfRule type="cellIs" dxfId="4223" priority="609" stopIfTrue="1" operator="lessThan">
      <formula>$C$4</formula>
    </cfRule>
  </conditionalFormatting>
  <conditionalFormatting sqref="AE20">
    <cfRule type="cellIs" dxfId="4224" priority="610" stopIfTrue="1" operator="lessThan">
      <formula>$C$4</formula>
    </cfRule>
  </conditionalFormatting>
  <conditionalFormatting sqref="AE21">
    <cfRule type="cellIs" dxfId="4225" priority="611" stopIfTrue="1" operator="lessThan">
      <formula>$C$4</formula>
    </cfRule>
  </conditionalFormatting>
  <conditionalFormatting sqref="AE22">
    <cfRule type="cellIs" dxfId="4226" priority="612" stopIfTrue="1" operator="lessThan">
      <formula>$C$4</formula>
    </cfRule>
  </conditionalFormatting>
  <conditionalFormatting sqref="AE23">
    <cfRule type="cellIs" dxfId="4227" priority="613" stopIfTrue="1" operator="lessThan">
      <formula>$C$4</formula>
    </cfRule>
  </conditionalFormatting>
  <conditionalFormatting sqref="AE24">
    <cfRule type="cellIs" dxfId="4228" priority="614" stopIfTrue="1" operator="lessThan">
      <formula>$C$4</formula>
    </cfRule>
  </conditionalFormatting>
  <conditionalFormatting sqref="AE25">
    <cfRule type="cellIs" dxfId="4229" priority="615" stopIfTrue="1" operator="lessThan">
      <formula>$C$4</formula>
    </cfRule>
  </conditionalFormatting>
  <conditionalFormatting sqref="AE26">
    <cfRule type="cellIs" dxfId="4230" priority="616" stopIfTrue="1" operator="lessThan">
      <formula>$C$4</formula>
    </cfRule>
  </conditionalFormatting>
  <conditionalFormatting sqref="AE27">
    <cfRule type="cellIs" dxfId="4231" priority="617" stopIfTrue="1" operator="lessThan">
      <formula>$C$4</formula>
    </cfRule>
  </conditionalFormatting>
  <conditionalFormatting sqref="AE28">
    <cfRule type="cellIs" dxfId="4232" priority="618" stopIfTrue="1" operator="lessThan">
      <formula>$C$4</formula>
    </cfRule>
  </conditionalFormatting>
  <conditionalFormatting sqref="AE29">
    <cfRule type="cellIs" dxfId="4233" priority="619" stopIfTrue="1" operator="lessThan">
      <formula>$C$4</formula>
    </cfRule>
  </conditionalFormatting>
  <conditionalFormatting sqref="AE30">
    <cfRule type="cellIs" dxfId="4234" priority="620" stopIfTrue="1" operator="lessThan">
      <formula>$C$4</formula>
    </cfRule>
  </conditionalFormatting>
  <conditionalFormatting sqref="AE31">
    <cfRule type="cellIs" dxfId="4235" priority="621" stopIfTrue="1" operator="lessThan">
      <formula>$C$4</formula>
    </cfRule>
  </conditionalFormatting>
  <conditionalFormatting sqref="AE32">
    <cfRule type="cellIs" dxfId="4236" priority="622" stopIfTrue="1" operator="lessThan">
      <formula>$C$4</formula>
    </cfRule>
  </conditionalFormatting>
  <conditionalFormatting sqref="AE33">
    <cfRule type="cellIs" dxfId="4237" priority="623" stopIfTrue="1" operator="lessThan">
      <formula>$C$4</formula>
    </cfRule>
  </conditionalFormatting>
  <conditionalFormatting sqref="AE34">
    <cfRule type="cellIs" dxfId="4238" priority="624" stopIfTrue="1" operator="lessThan">
      <formula>$C$4</formula>
    </cfRule>
  </conditionalFormatting>
  <conditionalFormatting sqref="AE35">
    <cfRule type="cellIs" dxfId="4239" priority="625" stopIfTrue="1" operator="lessThan">
      <formula>$C$4</formula>
    </cfRule>
  </conditionalFormatting>
  <conditionalFormatting sqref="AE36">
    <cfRule type="cellIs" dxfId="4240" priority="626" stopIfTrue="1" operator="lessThan">
      <formula>$C$4</formula>
    </cfRule>
  </conditionalFormatting>
  <conditionalFormatting sqref="AE37">
    <cfRule type="cellIs" dxfId="4241" priority="627" stopIfTrue="1" operator="lessThan">
      <formula>$C$4</formula>
    </cfRule>
  </conditionalFormatting>
  <conditionalFormatting sqref="AE38">
    <cfRule type="cellIs" dxfId="4242" priority="628" stopIfTrue="1" operator="lessThan">
      <formula>$C$4</formula>
    </cfRule>
  </conditionalFormatting>
  <conditionalFormatting sqref="AE39">
    <cfRule type="cellIs" dxfId="4243" priority="629" stopIfTrue="1" operator="lessThan">
      <formula>$C$4</formula>
    </cfRule>
  </conditionalFormatting>
  <conditionalFormatting sqref="AE40">
    <cfRule type="cellIs" dxfId="4244" priority="630" stopIfTrue="1" operator="lessThan">
      <formula>$C$4</formula>
    </cfRule>
  </conditionalFormatting>
  <conditionalFormatting sqref="AE41">
    <cfRule type="cellIs" dxfId="4245" priority="631" stopIfTrue="1" operator="lessThan">
      <formula>$C$4</formula>
    </cfRule>
  </conditionalFormatting>
  <conditionalFormatting sqref="AE42">
    <cfRule type="cellIs" dxfId="4246" priority="632" stopIfTrue="1" operator="lessThan">
      <formula>$C$4</formula>
    </cfRule>
  </conditionalFormatting>
  <conditionalFormatting sqref="AE43">
    <cfRule type="cellIs" dxfId="4247" priority="633" stopIfTrue="1" operator="lessThan">
      <formula>$C$4</formula>
    </cfRule>
  </conditionalFormatting>
  <conditionalFormatting sqref="AE44">
    <cfRule type="cellIs" dxfId="4248" priority="634" stopIfTrue="1" operator="lessThan">
      <formula>$C$4</formula>
    </cfRule>
  </conditionalFormatting>
  <conditionalFormatting sqref="AE45">
    <cfRule type="cellIs" dxfId="4249" priority="635" stopIfTrue="1" operator="lessThan">
      <formula>$C$4</formula>
    </cfRule>
  </conditionalFormatting>
  <conditionalFormatting sqref="AE46">
    <cfRule type="cellIs" dxfId="4250" priority="636" stopIfTrue="1" operator="lessThan">
      <formula>$C$4</formula>
    </cfRule>
  </conditionalFormatting>
  <conditionalFormatting sqref="AE47">
    <cfRule type="cellIs" dxfId="4251" priority="637" stopIfTrue="1" operator="lessThan">
      <formula>$C$4</formula>
    </cfRule>
  </conditionalFormatting>
  <conditionalFormatting sqref="AE48">
    <cfRule type="cellIs" dxfId="4252" priority="638" stopIfTrue="1" operator="lessThan">
      <formula>$C$4</formula>
    </cfRule>
  </conditionalFormatting>
  <conditionalFormatting sqref="AE49">
    <cfRule type="cellIs" dxfId="4253" priority="639" stopIfTrue="1" operator="lessThan">
      <formula>$C$4</formula>
    </cfRule>
  </conditionalFormatting>
  <conditionalFormatting sqref="AE50">
    <cfRule type="cellIs" dxfId="4254" priority="640" stopIfTrue="1" operator="lessThan">
      <formula>$C$4</formula>
    </cfRule>
  </conditionalFormatting>
  <conditionalFormatting sqref="AE51">
    <cfRule type="cellIs" dxfId="4255" priority="641" stopIfTrue="1" operator="lessThan">
      <formula>$C$4</formula>
    </cfRule>
  </conditionalFormatting>
  <conditionalFormatting sqref="AE52">
    <cfRule type="cellIs" dxfId="4256" priority="642" stopIfTrue="1" operator="lessThan">
      <formula>$C$4</formula>
    </cfRule>
  </conditionalFormatting>
  <conditionalFormatting sqref="AE53">
    <cfRule type="cellIs" dxfId="4257" priority="643" stopIfTrue="1" operator="lessThan">
      <formula>$C$4</formula>
    </cfRule>
  </conditionalFormatting>
  <conditionalFormatting sqref="AE54">
    <cfRule type="cellIs" dxfId="4258" priority="644" stopIfTrue="1" operator="lessThan">
      <formula>$C$4</formula>
    </cfRule>
  </conditionalFormatting>
  <conditionalFormatting sqref="AE55">
    <cfRule type="cellIs" dxfId="4259" priority="645" stopIfTrue="1" operator="lessThan">
      <formula>$C$4</formula>
    </cfRule>
  </conditionalFormatting>
  <conditionalFormatting sqref="AE56">
    <cfRule type="cellIs" dxfId="4260" priority="646" stopIfTrue="1" operator="lessThan">
      <formula>$C$4</formula>
    </cfRule>
  </conditionalFormatting>
  <conditionalFormatting sqref="AE57">
    <cfRule type="cellIs" dxfId="4261" priority="647" stopIfTrue="1" operator="lessThan">
      <formula>$C$4</formula>
    </cfRule>
  </conditionalFormatting>
  <conditionalFormatting sqref="AE58">
    <cfRule type="cellIs" dxfId="4262" priority="648" stopIfTrue="1" operator="lessThan">
      <formula>$C$4</formula>
    </cfRule>
  </conditionalFormatting>
  <conditionalFormatting sqref="AE59">
    <cfRule type="cellIs" dxfId="4263" priority="649" stopIfTrue="1" operator="lessThan">
      <formula>$C$4</formula>
    </cfRule>
  </conditionalFormatting>
  <conditionalFormatting sqref="AE60">
    <cfRule type="cellIs" dxfId="4264" priority="650" stopIfTrue="1" operator="lessThan">
      <formula>$C$4</formula>
    </cfRule>
  </conditionalFormatting>
  <conditionalFormatting sqref="AF11">
    <cfRule type="cellIs" dxfId="4265" priority="651" stopIfTrue="1" operator="lessThan">
      <formula>$C$4</formula>
    </cfRule>
  </conditionalFormatting>
  <conditionalFormatting sqref="AF12">
    <cfRule type="cellIs" dxfId="4266" priority="652" stopIfTrue="1" operator="lessThan">
      <formula>$C$4</formula>
    </cfRule>
  </conditionalFormatting>
  <conditionalFormatting sqref="AF13">
    <cfRule type="cellIs" dxfId="4267" priority="653" stopIfTrue="1" operator="lessThan">
      <formula>$C$4</formula>
    </cfRule>
  </conditionalFormatting>
  <conditionalFormatting sqref="AF14">
    <cfRule type="cellIs" dxfId="4268" priority="654" stopIfTrue="1" operator="lessThan">
      <formula>$C$4</formula>
    </cfRule>
  </conditionalFormatting>
  <conditionalFormatting sqref="AF15">
    <cfRule type="cellIs" dxfId="4269" priority="655" stopIfTrue="1" operator="lessThan">
      <formula>$C$4</formula>
    </cfRule>
  </conditionalFormatting>
  <conditionalFormatting sqref="AF16">
    <cfRule type="cellIs" dxfId="4270" priority="656" stopIfTrue="1" operator="lessThan">
      <formula>$C$4</formula>
    </cfRule>
  </conditionalFormatting>
  <conditionalFormatting sqref="AF17">
    <cfRule type="cellIs" dxfId="4271" priority="657" stopIfTrue="1" operator="lessThan">
      <formula>$C$4</formula>
    </cfRule>
  </conditionalFormatting>
  <conditionalFormatting sqref="AF18">
    <cfRule type="cellIs" dxfId="4272" priority="658" stopIfTrue="1" operator="lessThan">
      <formula>$C$4</formula>
    </cfRule>
  </conditionalFormatting>
  <conditionalFormatting sqref="AF19">
    <cfRule type="cellIs" dxfId="4273" priority="659" stopIfTrue="1" operator="lessThan">
      <formula>$C$4</formula>
    </cfRule>
  </conditionalFormatting>
  <conditionalFormatting sqref="AF20">
    <cfRule type="cellIs" dxfId="4274" priority="660" stopIfTrue="1" operator="lessThan">
      <formula>$C$4</formula>
    </cfRule>
  </conditionalFormatting>
  <conditionalFormatting sqref="AF21">
    <cfRule type="cellIs" dxfId="4275" priority="661" stopIfTrue="1" operator="lessThan">
      <formula>$C$4</formula>
    </cfRule>
  </conditionalFormatting>
  <conditionalFormatting sqref="AF22">
    <cfRule type="cellIs" dxfId="4276" priority="662" stopIfTrue="1" operator="lessThan">
      <formula>$C$4</formula>
    </cfRule>
  </conditionalFormatting>
  <conditionalFormatting sqref="AF23">
    <cfRule type="cellIs" dxfId="4277" priority="663" stopIfTrue="1" operator="lessThan">
      <formula>$C$4</formula>
    </cfRule>
  </conditionalFormatting>
  <conditionalFormatting sqref="AF24">
    <cfRule type="cellIs" dxfId="4278" priority="664" stopIfTrue="1" operator="lessThan">
      <formula>$C$4</formula>
    </cfRule>
  </conditionalFormatting>
  <conditionalFormatting sqref="AF25">
    <cfRule type="cellIs" dxfId="4279" priority="665" stopIfTrue="1" operator="lessThan">
      <formula>$C$4</formula>
    </cfRule>
  </conditionalFormatting>
  <conditionalFormatting sqref="AF26">
    <cfRule type="cellIs" dxfId="4280" priority="666" stopIfTrue="1" operator="lessThan">
      <formula>$C$4</formula>
    </cfRule>
  </conditionalFormatting>
  <conditionalFormatting sqref="AF27">
    <cfRule type="cellIs" dxfId="4281" priority="667" stopIfTrue="1" operator="lessThan">
      <formula>$C$4</formula>
    </cfRule>
  </conditionalFormatting>
  <conditionalFormatting sqref="AF28">
    <cfRule type="cellIs" dxfId="4282" priority="668" stopIfTrue="1" operator="lessThan">
      <formula>$C$4</formula>
    </cfRule>
  </conditionalFormatting>
  <conditionalFormatting sqref="AF29">
    <cfRule type="cellIs" dxfId="4283" priority="669" stopIfTrue="1" operator="lessThan">
      <formula>$C$4</formula>
    </cfRule>
  </conditionalFormatting>
  <conditionalFormatting sqref="AF30">
    <cfRule type="cellIs" dxfId="4284" priority="670" stopIfTrue="1" operator="lessThan">
      <formula>$C$4</formula>
    </cfRule>
  </conditionalFormatting>
  <conditionalFormatting sqref="AF31">
    <cfRule type="cellIs" dxfId="4285" priority="671" stopIfTrue="1" operator="lessThan">
      <formula>$C$4</formula>
    </cfRule>
  </conditionalFormatting>
  <conditionalFormatting sqref="AF32">
    <cfRule type="cellIs" dxfId="4286" priority="672" stopIfTrue="1" operator="lessThan">
      <formula>$C$4</formula>
    </cfRule>
  </conditionalFormatting>
  <conditionalFormatting sqref="AF33">
    <cfRule type="cellIs" dxfId="4287" priority="673" stopIfTrue="1" operator="lessThan">
      <formula>$C$4</formula>
    </cfRule>
  </conditionalFormatting>
  <conditionalFormatting sqref="AF34">
    <cfRule type="cellIs" dxfId="4288" priority="674" stopIfTrue="1" operator="lessThan">
      <formula>$C$4</formula>
    </cfRule>
  </conditionalFormatting>
  <conditionalFormatting sqref="AF35">
    <cfRule type="cellIs" dxfId="4289" priority="675" stopIfTrue="1" operator="lessThan">
      <formula>$C$4</formula>
    </cfRule>
  </conditionalFormatting>
  <conditionalFormatting sqref="AF36">
    <cfRule type="cellIs" dxfId="4290" priority="676" stopIfTrue="1" operator="lessThan">
      <formula>$C$4</formula>
    </cfRule>
  </conditionalFormatting>
  <conditionalFormatting sqref="AF37">
    <cfRule type="cellIs" dxfId="4291" priority="677" stopIfTrue="1" operator="lessThan">
      <formula>$C$4</formula>
    </cfRule>
  </conditionalFormatting>
  <conditionalFormatting sqref="AF38">
    <cfRule type="cellIs" dxfId="4292" priority="678" stopIfTrue="1" operator="lessThan">
      <formula>$C$4</formula>
    </cfRule>
  </conditionalFormatting>
  <conditionalFormatting sqref="AF39">
    <cfRule type="cellIs" dxfId="4293" priority="679" stopIfTrue="1" operator="lessThan">
      <formula>$C$4</formula>
    </cfRule>
  </conditionalFormatting>
  <conditionalFormatting sqref="AF40">
    <cfRule type="cellIs" dxfId="4294" priority="680" stopIfTrue="1" operator="lessThan">
      <formula>$C$4</formula>
    </cfRule>
  </conditionalFormatting>
  <conditionalFormatting sqref="AF41">
    <cfRule type="cellIs" dxfId="4295" priority="681" stopIfTrue="1" operator="lessThan">
      <formula>$C$4</formula>
    </cfRule>
  </conditionalFormatting>
  <conditionalFormatting sqref="AF42">
    <cfRule type="cellIs" dxfId="4296" priority="682" stopIfTrue="1" operator="lessThan">
      <formula>$C$4</formula>
    </cfRule>
  </conditionalFormatting>
  <conditionalFormatting sqref="AF43">
    <cfRule type="cellIs" dxfId="4297" priority="683" stopIfTrue="1" operator="lessThan">
      <formula>$C$4</formula>
    </cfRule>
  </conditionalFormatting>
  <conditionalFormatting sqref="AF44">
    <cfRule type="cellIs" dxfId="4298" priority="684" stopIfTrue="1" operator="lessThan">
      <formula>$C$4</formula>
    </cfRule>
  </conditionalFormatting>
  <conditionalFormatting sqref="AF45">
    <cfRule type="cellIs" dxfId="4299" priority="685" stopIfTrue="1" operator="lessThan">
      <formula>$C$4</formula>
    </cfRule>
  </conditionalFormatting>
  <conditionalFormatting sqref="AF46">
    <cfRule type="cellIs" dxfId="4300" priority="686" stopIfTrue="1" operator="lessThan">
      <formula>$C$4</formula>
    </cfRule>
  </conditionalFormatting>
  <conditionalFormatting sqref="AF47">
    <cfRule type="cellIs" dxfId="4301" priority="687" stopIfTrue="1" operator="lessThan">
      <formula>$C$4</formula>
    </cfRule>
  </conditionalFormatting>
  <conditionalFormatting sqref="AF48">
    <cfRule type="cellIs" dxfId="4302" priority="688" stopIfTrue="1" operator="lessThan">
      <formula>$C$4</formula>
    </cfRule>
  </conditionalFormatting>
  <conditionalFormatting sqref="AF49">
    <cfRule type="cellIs" dxfId="4303" priority="689" stopIfTrue="1" operator="lessThan">
      <formula>$C$4</formula>
    </cfRule>
  </conditionalFormatting>
  <conditionalFormatting sqref="AF50">
    <cfRule type="cellIs" dxfId="4304" priority="690" stopIfTrue="1" operator="lessThan">
      <formula>$C$4</formula>
    </cfRule>
  </conditionalFormatting>
  <conditionalFormatting sqref="AF51">
    <cfRule type="cellIs" dxfId="4305" priority="691" stopIfTrue="1" operator="lessThan">
      <formula>$C$4</formula>
    </cfRule>
  </conditionalFormatting>
  <conditionalFormatting sqref="AF52">
    <cfRule type="cellIs" dxfId="4306" priority="692" stopIfTrue="1" operator="lessThan">
      <formula>$C$4</formula>
    </cfRule>
  </conditionalFormatting>
  <conditionalFormatting sqref="AF53">
    <cfRule type="cellIs" dxfId="4307" priority="693" stopIfTrue="1" operator="lessThan">
      <formula>$C$4</formula>
    </cfRule>
  </conditionalFormatting>
  <conditionalFormatting sqref="AF54">
    <cfRule type="cellIs" dxfId="4308" priority="694" stopIfTrue="1" operator="lessThan">
      <formula>$C$4</formula>
    </cfRule>
  </conditionalFormatting>
  <conditionalFormatting sqref="AF55">
    <cfRule type="cellIs" dxfId="4309" priority="695" stopIfTrue="1" operator="lessThan">
      <formula>$C$4</formula>
    </cfRule>
  </conditionalFormatting>
  <conditionalFormatting sqref="AF56">
    <cfRule type="cellIs" dxfId="4310" priority="696" stopIfTrue="1" operator="lessThan">
      <formula>$C$4</formula>
    </cfRule>
  </conditionalFormatting>
  <conditionalFormatting sqref="AF57">
    <cfRule type="cellIs" dxfId="4311" priority="697" stopIfTrue="1" operator="lessThan">
      <formula>$C$4</formula>
    </cfRule>
  </conditionalFormatting>
  <conditionalFormatting sqref="AF58">
    <cfRule type="cellIs" dxfId="4312" priority="698" stopIfTrue="1" operator="lessThan">
      <formula>$C$4</formula>
    </cfRule>
  </conditionalFormatting>
  <conditionalFormatting sqref="AF59">
    <cfRule type="cellIs" dxfId="4313" priority="699" stopIfTrue="1" operator="lessThan">
      <formula>$C$4</formula>
    </cfRule>
  </conditionalFormatting>
  <conditionalFormatting sqref="AF60">
    <cfRule type="cellIs" dxfId="4314" priority="700" stopIfTrue="1" operator="lessThan">
      <formula>$C$4</formula>
    </cfRule>
  </conditionalFormatting>
  <conditionalFormatting sqref="AG11">
    <cfRule type="cellIs" dxfId="4315" priority="701" stopIfTrue="1" operator="lessThan">
      <formula>$C$4</formula>
    </cfRule>
  </conditionalFormatting>
  <conditionalFormatting sqref="AG12">
    <cfRule type="cellIs" dxfId="4316" priority="702" stopIfTrue="1" operator="lessThan">
      <formula>$C$4</formula>
    </cfRule>
  </conditionalFormatting>
  <conditionalFormatting sqref="AG13">
    <cfRule type="cellIs" dxfId="4317" priority="703" stopIfTrue="1" operator="lessThan">
      <formula>$C$4</formula>
    </cfRule>
  </conditionalFormatting>
  <conditionalFormatting sqref="AG14">
    <cfRule type="cellIs" dxfId="4318" priority="704" stopIfTrue="1" operator="lessThan">
      <formula>$C$4</formula>
    </cfRule>
  </conditionalFormatting>
  <conditionalFormatting sqref="AG15">
    <cfRule type="cellIs" dxfId="4319" priority="705" stopIfTrue="1" operator="lessThan">
      <formula>$C$4</formula>
    </cfRule>
  </conditionalFormatting>
  <conditionalFormatting sqref="AG16">
    <cfRule type="cellIs" dxfId="4320" priority="706" stopIfTrue="1" operator="lessThan">
      <formula>$C$4</formula>
    </cfRule>
  </conditionalFormatting>
  <conditionalFormatting sqref="AG17">
    <cfRule type="cellIs" dxfId="4321" priority="707" stopIfTrue="1" operator="lessThan">
      <formula>$C$4</formula>
    </cfRule>
  </conditionalFormatting>
  <conditionalFormatting sqref="AG18">
    <cfRule type="cellIs" dxfId="4322" priority="708" stopIfTrue="1" operator="lessThan">
      <formula>$C$4</formula>
    </cfRule>
  </conditionalFormatting>
  <conditionalFormatting sqref="AG19">
    <cfRule type="cellIs" dxfId="4323" priority="709" stopIfTrue="1" operator="lessThan">
      <formula>$C$4</formula>
    </cfRule>
  </conditionalFormatting>
  <conditionalFormatting sqref="AG20">
    <cfRule type="cellIs" dxfId="4324" priority="710" stopIfTrue="1" operator="lessThan">
      <formula>$C$4</formula>
    </cfRule>
  </conditionalFormatting>
  <conditionalFormatting sqref="AG21">
    <cfRule type="cellIs" dxfId="4325" priority="711" stopIfTrue="1" operator="lessThan">
      <formula>$C$4</formula>
    </cfRule>
  </conditionalFormatting>
  <conditionalFormatting sqref="AG22">
    <cfRule type="cellIs" dxfId="4326" priority="712" stopIfTrue="1" operator="lessThan">
      <formula>$C$4</formula>
    </cfRule>
  </conditionalFormatting>
  <conditionalFormatting sqref="AG23">
    <cfRule type="cellIs" dxfId="4327" priority="713" stopIfTrue="1" operator="lessThan">
      <formula>$C$4</formula>
    </cfRule>
  </conditionalFormatting>
  <conditionalFormatting sqref="AG24">
    <cfRule type="cellIs" dxfId="4328" priority="714" stopIfTrue="1" operator="lessThan">
      <formula>$C$4</formula>
    </cfRule>
  </conditionalFormatting>
  <conditionalFormatting sqref="AG25">
    <cfRule type="cellIs" dxfId="4329" priority="715" stopIfTrue="1" operator="lessThan">
      <formula>$C$4</formula>
    </cfRule>
  </conditionalFormatting>
  <conditionalFormatting sqref="AG26">
    <cfRule type="cellIs" dxfId="4330" priority="716" stopIfTrue="1" operator="lessThan">
      <formula>$C$4</formula>
    </cfRule>
  </conditionalFormatting>
  <conditionalFormatting sqref="AG27">
    <cfRule type="cellIs" dxfId="4331" priority="717" stopIfTrue="1" operator="lessThan">
      <formula>$C$4</formula>
    </cfRule>
  </conditionalFormatting>
  <conditionalFormatting sqref="AG28">
    <cfRule type="cellIs" dxfId="4332" priority="718" stopIfTrue="1" operator="lessThan">
      <formula>$C$4</formula>
    </cfRule>
  </conditionalFormatting>
  <conditionalFormatting sqref="AG29">
    <cfRule type="cellIs" dxfId="4333" priority="719" stopIfTrue="1" operator="lessThan">
      <formula>$C$4</formula>
    </cfRule>
  </conditionalFormatting>
  <conditionalFormatting sqref="AG30">
    <cfRule type="cellIs" dxfId="4334" priority="720" stopIfTrue="1" operator="lessThan">
      <formula>$C$4</formula>
    </cfRule>
  </conditionalFormatting>
  <conditionalFormatting sqref="AG31">
    <cfRule type="cellIs" dxfId="4335" priority="721" stopIfTrue="1" operator="lessThan">
      <formula>$C$4</formula>
    </cfRule>
  </conditionalFormatting>
  <conditionalFormatting sqref="AG32">
    <cfRule type="cellIs" dxfId="4336" priority="722" stopIfTrue="1" operator="lessThan">
      <formula>$C$4</formula>
    </cfRule>
  </conditionalFormatting>
  <conditionalFormatting sqref="AG33">
    <cfRule type="cellIs" dxfId="4337" priority="723" stopIfTrue="1" operator="lessThan">
      <formula>$C$4</formula>
    </cfRule>
  </conditionalFormatting>
  <conditionalFormatting sqref="AG34">
    <cfRule type="cellIs" dxfId="4338" priority="724" stopIfTrue="1" operator="lessThan">
      <formula>$C$4</formula>
    </cfRule>
  </conditionalFormatting>
  <conditionalFormatting sqref="AG35">
    <cfRule type="cellIs" dxfId="4339" priority="725" stopIfTrue="1" operator="lessThan">
      <formula>$C$4</formula>
    </cfRule>
  </conditionalFormatting>
  <conditionalFormatting sqref="AG36">
    <cfRule type="cellIs" dxfId="4340" priority="726" stopIfTrue="1" operator="lessThan">
      <formula>$C$4</formula>
    </cfRule>
  </conditionalFormatting>
  <conditionalFormatting sqref="AG37">
    <cfRule type="cellIs" dxfId="4341" priority="727" stopIfTrue="1" operator="lessThan">
      <formula>$C$4</formula>
    </cfRule>
  </conditionalFormatting>
  <conditionalFormatting sqref="AG38">
    <cfRule type="cellIs" dxfId="4342" priority="728" stopIfTrue="1" operator="lessThan">
      <formula>$C$4</formula>
    </cfRule>
  </conditionalFormatting>
  <conditionalFormatting sqref="AG39">
    <cfRule type="cellIs" dxfId="4343" priority="729" stopIfTrue="1" operator="lessThan">
      <formula>$C$4</formula>
    </cfRule>
  </conditionalFormatting>
  <conditionalFormatting sqref="AG40">
    <cfRule type="cellIs" dxfId="4344" priority="730" stopIfTrue="1" operator="lessThan">
      <formula>$C$4</formula>
    </cfRule>
  </conditionalFormatting>
  <conditionalFormatting sqref="AG41">
    <cfRule type="cellIs" dxfId="4345" priority="731" stopIfTrue="1" operator="lessThan">
      <formula>$C$4</formula>
    </cfRule>
  </conditionalFormatting>
  <conditionalFormatting sqref="AG42">
    <cfRule type="cellIs" dxfId="4346" priority="732" stopIfTrue="1" operator="lessThan">
      <formula>$C$4</formula>
    </cfRule>
  </conditionalFormatting>
  <conditionalFormatting sqref="AG43">
    <cfRule type="cellIs" dxfId="4347" priority="733" stopIfTrue="1" operator="lessThan">
      <formula>$C$4</formula>
    </cfRule>
  </conditionalFormatting>
  <conditionalFormatting sqref="AG44">
    <cfRule type="cellIs" dxfId="4348" priority="734" stopIfTrue="1" operator="lessThan">
      <formula>$C$4</formula>
    </cfRule>
  </conditionalFormatting>
  <conditionalFormatting sqref="AG45">
    <cfRule type="cellIs" dxfId="4349" priority="735" stopIfTrue="1" operator="lessThan">
      <formula>$C$4</formula>
    </cfRule>
  </conditionalFormatting>
  <conditionalFormatting sqref="AG46">
    <cfRule type="cellIs" dxfId="4350" priority="736" stopIfTrue="1" operator="lessThan">
      <formula>$C$4</formula>
    </cfRule>
  </conditionalFormatting>
  <conditionalFormatting sqref="AG47">
    <cfRule type="cellIs" dxfId="4351" priority="737" stopIfTrue="1" operator="lessThan">
      <formula>$C$4</formula>
    </cfRule>
  </conditionalFormatting>
  <conditionalFormatting sqref="AG48">
    <cfRule type="cellIs" dxfId="4352" priority="738" stopIfTrue="1" operator="lessThan">
      <formula>$C$4</formula>
    </cfRule>
  </conditionalFormatting>
  <conditionalFormatting sqref="AG49">
    <cfRule type="cellIs" dxfId="4353" priority="739" stopIfTrue="1" operator="lessThan">
      <formula>$C$4</formula>
    </cfRule>
  </conditionalFormatting>
  <conditionalFormatting sqref="AG50">
    <cfRule type="cellIs" dxfId="4354" priority="740" stopIfTrue="1" operator="lessThan">
      <formula>$C$4</formula>
    </cfRule>
  </conditionalFormatting>
  <conditionalFormatting sqref="AG51">
    <cfRule type="cellIs" dxfId="4355" priority="741" stopIfTrue="1" operator="lessThan">
      <formula>$C$4</formula>
    </cfRule>
  </conditionalFormatting>
  <conditionalFormatting sqref="AG52">
    <cfRule type="cellIs" dxfId="4356" priority="742" stopIfTrue="1" operator="lessThan">
      <formula>$C$4</formula>
    </cfRule>
  </conditionalFormatting>
  <conditionalFormatting sqref="AG53">
    <cfRule type="cellIs" dxfId="4357" priority="743" stopIfTrue="1" operator="lessThan">
      <formula>$C$4</formula>
    </cfRule>
  </conditionalFormatting>
  <conditionalFormatting sqref="AG54">
    <cfRule type="cellIs" dxfId="4358" priority="744" stopIfTrue="1" operator="lessThan">
      <formula>$C$4</formula>
    </cfRule>
  </conditionalFormatting>
  <conditionalFormatting sqref="AG55">
    <cfRule type="cellIs" dxfId="4359" priority="745" stopIfTrue="1" operator="lessThan">
      <formula>$C$4</formula>
    </cfRule>
  </conditionalFormatting>
  <conditionalFormatting sqref="AG56">
    <cfRule type="cellIs" dxfId="4360" priority="746" stopIfTrue="1" operator="lessThan">
      <formula>$C$4</formula>
    </cfRule>
  </conditionalFormatting>
  <conditionalFormatting sqref="AG57">
    <cfRule type="cellIs" dxfId="4361" priority="747" stopIfTrue="1" operator="lessThan">
      <formula>$C$4</formula>
    </cfRule>
  </conditionalFormatting>
  <conditionalFormatting sqref="AG58">
    <cfRule type="cellIs" dxfId="4362" priority="748" stopIfTrue="1" operator="lessThan">
      <formula>$C$4</formula>
    </cfRule>
  </conditionalFormatting>
  <conditionalFormatting sqref="AG59">
    <cfRule type="cellIs" dxfId="4363" priority="749" stopIfTrue="1" operator="lessThan">
      <formula>$C$4</formula>
    </cfRule>
  </conditionalFormatting>
  <conditionalFormatting sqref="AG60">
    <cfRule type="cellIs" dxfId="4364" priority="750" stopIfTrue="1" operator="lessThan">
      <formula>$C$4</formula>
    </cfRule>
  </conditionalFormatting>
  <conditionalFormatting sqref="AH11">
    <cfRule type="cellIs" dxfId="4365" priority="751" stopIfTrue="1" operator="lessThan">
      <formula>$C$4</formula>
    </cfRule>
  </conditionalFormatting>
  <conditionalFormatting sqref="AH12">
    <cfRule type="cellIs" dxfId="4366" priority="752" stopIfTrue="1" operator="lessThan">
      <formula>$C$4</formula>
    </cfRule>
  </conditionalFormatting>
  <conditionalFormatting sqref="AH13">
    <cfRule type="cellIs" dxfId="4367" priority="753" stopIfTrue="1" operator="lessThan">
      <formula>$C$4</formula>
    </cfRule>
  </conditionalFormatting>
  <conditionalFormatting sqref="AH14">
    <cfRule type="cellIs" dxfId="4368" priority="754" stopIfTrue="1" operator="lessThan">
      <formula>$C$4</formula>
    </cfRule>
  </conditionalFormatting>
  <conditionalFormatting sqref="AH15">
    <cfRule type="cellIs" dxfId="4369" priority="755" stopIfTrue="1" operator="lessThan">
      <formula>$C$4</formula>
    </cfRule>
  </conditionalFormatting>
  <conditionalFormatting sqref="AH16">
    <cfRule type="cellIs" dxfId="4370" priority="756" stopIfTrue="1" operator="lessThan">
      <formula>$C$4</formula>
    </cfRule>
  </conditionalFormatting>
  <conditionalFormatting sqref="AH17">
    <cfRule type="cellIs" dxfId="4371" priority="757" stopIfTrue="1" operator="lessThan">
      <formula>$C$4</formula>
    </cfRule>
  </conditionalFormatting>
  <conditionalFormatting sqref="AH18">
    <cfRule type="cellIs" dxfId="4372" priority="758" stopIfTrue="1" operator="lessThan">
      <formula>$C$4</formula>
    </cfRule>
  </conditionalFormatting>
  <conditionalFormatting sqref="AH19">
    <cfRule type="cellIs" dxfId="4373" priority="759" stopIfTrue="1" operator="lessThan">
      <formula>$C$4</formula>
    </cfRule>
  </conditionalFormatting>
  <conditionalFormatting sqref="AH20">
    <cfRule type="cellIs" dxfId="4374" priority="760" stopIfTrue="1" operator="lessThan">
      <formula>$C$4</formula>
    </cfRule>
  </conditionalFormatting>
  <conditionalFormatting sqref="AH21">
    <cfRule type="cellIs" dxfId="4375" priority="761" stopIfTrue="1" operator="lessThan">
      <formula>$C$4</formula>
    </cfRule>
  </conditionalFormatting>
  <conditionalFormatting sqref="AH22">
    <cfRule type="cellIs" dxfId="4376" priority="762" stopIfTrue="1" operator="lessThan">
      <formula>$C$4</formula>
    </cfRule>
  </conditionalFormatting>
  <conditionalFormatting sqref="AH23">
    <cfRule type="cellIs" dxfId="4377" priority="763" stopIfTrue="1" operator="lessThan">
      <formula>$C$4</formula>
    </cfRule>
  </conditionalFormatting>
  <conditionalFormatting sqref="AH24">
    <cfRule type="cellIs" dxfId="4378" priority="764" stopIfTrue="1" operator="lessThan">
      <formula>$C$4</formula>
    </cfRule>
  </conditionalFormatting>
  <conditionalFormatting sqref="AH25">
    <cfRule type="cellIs" dxfId="4379" priority="765" stopIfTrue="1" operator="lessThan">
      <formula>$C$4</formula>
    </cfRule>
  </conditionalFormatting>
  <conditionalFormatting sqref="AH26">
    <cfRule type="cellIs" dxfId="4380" priority="766" stopIfTrue="1" operator="lessThan">
      <formula>$C$4</formula>
    </cfRule>
  </conditionalFormatting>
  <conditionalFormatting sqref="AH27">
    <cfRule type="cellIs" dxfId="4381" priority="767" stopIfTrue="1" operator="lessThan">
      <formula>$C$4</formula>
    </cfRule>
  </conditionalFormatting>
  <conditionalFormatting sqref="AH28">
    <cfRule type="cellIs" dxfId="4382" priority="768" stopIfTrue="1" operator="lessThan">
      <formula>$C$4</formula>
    </cfRule>
  </conditionalFormatting>
  <conditionalFormatting sqref="AH29">
    <cfRule type="cellIs" dxfId="4383" priority="769" stopIfTrue="1" operator="lessThan">
      <formula>$C$4</formula>
    </cfRule>
  </conditionalFormatting>
  <conditionalFormatting sqref="AH30">
    <cfRule type="cellIs" dxfId="4384" priority="770" stopIfTrue="1" operator="lessThan">
      <formula>$C$4</formula>
    </cfRule>
  </conditionalFormatting>
  <conditionalFormatting sqref="AH31">
    <cfRule type="cellIs" dxfId="4385" priority="771" stopIfTrue="1" operator="lessThan">
      <formula>$C$4</formula>
    </cfRule>
  </conditionalFormatting>
  <conditionalFormatting sqref="AH32">
    <cfRule type="cellIs" dxfId="4386" priority="772" stopIfTrue="1" operator="lessThan">
      <formula>$C$4</formula>
    </cfRule>
  </conditionalFormatting>
  <conditionalFormatting sqref="AH33">
    <cfRule type="cellIs" dxfId="4387" priority="773" stopIfTrue="1" operator="lessThan">
      <formula>$C$4</formula>
    </cfRule>
  </conditionalFormatting>
  <conditionalFormatting sqref="AH34">
    <cfRule type="cellIs" dxfId="4388" priority="774" stopIfTrue="1" operator="lessThan">
      <formula>$C$4</formula>
    </cfRule>
  </conditionalFormatting>
  <conditionalFormatting sqref="AH35">
    <cfRule type="cellIs" dxfId="4389" priority="775" stopIfTrue="1" operator="lessThan">
      <formula>$C$4</formula>
    </cfRule>
  </conditionalFormatting>
  <conditionalFormatting sqref="AH36">
    <cfRule type="cellIs" dxfId="4390" priority="776" stopIfTrue="1" operator="lessThan">
      <formula>$C$4</formula>
    </cfRule>
  </conditionalFormatting>
  <conditionalFormatting sqref="AH37">
    <cfRule type="cellIs" dxfId="4391" priority="777" stopIfTrue="1" operator="lessThan">
      <formula>$C$4</formula>
    </cfRule>
  </conditionalFormatting>
  <conditionalFormatting sqref="AH38">
    <cfRule type="cellIs" dxfId="4392" priority="778" stopIfTrue="1" operator="lessThan">
      <formula>$C$4</formula>
    </cfRule>
  </conditionalFormatting>
  <conditionalFormatting sqref="AH39">
    <cfRule type="cellIs" dxfId="4393" priority="779" stopIfTrue="1" operator="lessThan">
      <formula>$C$4</formula>
    </cfRule>
  </conditionalFormatting>
  <conditionalFormatting sqref="AH40">
    <cfRule type="cellIs" dxfId="4394" priority="780" stopIfTrue="1" operator="lessThan">
      <formula>$C$4</formula>
    </cfRule>
  </conditionalFormatting>
  <conditionalFormatting sqref="AH41">
    <cfRule type="cellIs" dxfId="4395" priority="781" stopIfTrue="1" operator="lessThan">
      <formula>$C$4</formula>
    </cfRule>
  </conditionalFormatting>
  <conditionalFormatting sqref="AH42">
    <cfRule type="cellIs" dxfId="4396" priority="782" stopIfTrue="1" operator="lessThan">
      <formula>$C$4</formula>
    </cfRule>
  </conditionalFormatting>
  <conditionalFormatting sqref="AH43">
    <cfRule type="cellIs" dxfId="4397" priority="783" stopIfTrue="1" operator="lessThan">
      <formula>$C$4</formula>
    </cfRule>
  </conditionalFormatting>
  <conditionalFormatting sqref="AH44">
    <cfRule type="cellIs" dxfId="4398" priority="784" stopIfTrue="1" operator="lessThan">
      <formula>$C$4</formula>
    </cfRule>
  </conditionalFormatting>
  <conditionalFormatting sqref="AH45">
    <cfRule type="cellIs" dxfId="4399" priority="785" stopIfTrue="1" operator="lessThan">
      <formula>$C$4</formula>
    </cfRule>
  </conditionalFormatting>
  <conditionalFormatting sqref="AH46">
    <cfRule type="cellIs" dxfId="4400" priority="786" stopIfTrue="1" operator="lessThan">
      <formula>$C$4</formula>
    </cfRule>
  </conditionalFormatting>
  <conditionalFormatting sqref="AH47">
    <cfRule type="cellIs" dxfId="4401" priority="787" stopIfTrue="1" operator="lessThan">
      <formula>$C$4</formula>
    </cfRule>
  </conditionalFormatting>
  <conditionalFormatting sqref="AH48">
    <cfRule type="cellIs" dxfId="4402" priority="788" stopIfTrue="1" operator="lessThan">
      <formula>$C$4</formula>
    </cfRule>
  </conditionalFormatting>
  <conditionalFormatting sqref="AH49">
    <cfRule type="cellIs" dxfId="4403" priority="789" stopIfTrue="1" operator="lessThan">
      <formula>$C$4</formula>
    </cfRule>
  </conditionalFormatting>
  <conditionalFormatting sqref="AH50">
    <cfRule type="cellIs" dxfId="4404" priority="790" stopIfTrue="1" operator="lessThan">
      <formula>$C$4</formula>
    </cfRule>
  </conditionalFormatting>
  <conditionalFormatting sqref="AH51">
    <cfRule type="cellIs" dxfId="4405" priority="791" stopIfTrue="1" operator="lessThan">
      <formula>$C$4</formula>
    </cfRule>
  </conditionalFormatting>
  <conditionalFormatting sqref="AH52">
    <cfRule type="cellIs" dxfId="4406" priority="792" stopIfTrue="1" operator="lessThan">
      <formula>$C$4</formula>
    </cfRule>
  </conditionalFormatting>
  <conditionalFormatting sqref="AH53">
    <cfRule type="cellIs" dxfId="4407" priority="793" stopIfTrue="1" operator="lessThan">
      <formula>$C$4</formula>
    </cfRule>
  </conditionalFormatting>
  <conditionalFormatting sqref="AH54">
    <cfRule type="cellIs" dxfId="4408" priority="794" stopIfTrue="1" operator="lessThan">
      <formula>$C$4</formula>
    </cfRule>
  </conditionalFormatting>
  <conditionalFormatting sqref="AH55">
    <cfRule type="cellIs" dxfId="4409" priority="795" stopIfTrue="1" operator="lessThan">
      <formula>$C$4</formula>
    </cfRule>
  </conditionalFormatting>
  <conditionalFormatting sqref="AH56">
    <cfRule type="cellIs" dxfId="4410" priority="796" stopIfTrue="1" operator="lessThan">
      <formula>$C$4</formula>
    </cfRule>
  </conditionalFormatting>
  <conditionalFormatting sqref="AH57">
    <cfRule type="cellIs" dxfId="4411" priority="797" stopIfTrue="1" operator="lessThan">
      <formula>$C$4</formula>
    </cfRule>
  </conditionalFormatting>
  <conditionalFormatting sqref="AH58">
    <cfRule type="cellIs" dxfId="4412" priority="798" stopIfTrue="1" operator="lessThan">
      <formula>$C$4</formula>
    </cfRule>
  </conditionalFormatting>
  <conditionalFormatting sqref="AH59">
    <cfRule type="cellIs" dxfId="4413" priority="799" stopIfTrue="1" operator="lessThan">
      <formula>$C$4</formula>
    </cfRule>
  </conditionalFormatting>
  <conditionalFormatting sqref="AH60">
    <cfRule type="cellIs" dxfId="4414" priority="800" stopIfTrue="1" operator="lessThan">
      <formula>$C$4</formula>
    </cfRule>
  </conditionalFormatting>
  <conditionalFormatting sqref="AI11">
    <cfRule type="cellIs" dxfId="4415" priority="801" stopIfTrue="1" operator="lessThan">
      <formula>$C$4</formula>
    </cfRule>
  </conditionalFormatting>
  <conditionalFormatting sqref="AI12">
    <cfRule type="cellIs" dxfId="4416" priority="802" stopIfTrue="1" operator="lessThan">
      <formula>$C$4</formula>
    </cfRule>
  </conditionalFormatting>
  <conditionalFormatting sqref="AI13">
    <cfRule type="cellIs" dxfId="4417" priority="803" stopIfTrue="1" operator="lessThan">
      <formula>$C$4</formula>
    </cfRule>
  </conditionalFormatting>
  <conditionalFormatting sqref="AI14">
    <cfRule type="cellIs" dxfId="4418" priority="804" stopIfTrue="1" operator="lessThan">
      <formula>$C$4</formula>
    </cfRule>
  </conditionalFormatting>
  <conditionalFormatting sqref="AI15">
    <cfRule type="cellIs" dxfId="4419" priority="805" stopIfTrue="1" operator="lessThan">
      <formula>$C$4</formula>
    </cfRule>
  </conditionalFormatting>
  <conditionalFormatting sqref="AI16">
    <cfRule type="cellIs" dxfId="4420" priority="806" stopIfTrue="1" operator="lessThan">
      <formula>$C$4</formula>
    </cfRule>
  </conditionalFormatting>
  <conditionalFormatting sqref="AI17">
    <cfRule type="cellIs" dxfId="4421" priority="807" stopIfTrue="1" operator="lessThan">
      <formula>$C$4</formula>
    </cfRule>
  </conditionalFormatting>
  <conditionalFormatting sqref="AI18">
    <cfRule type="cellIs" dxfId="4422" priority="808" stopIfTrue="1" operator="lessThan">
      <formula>$C$4</formula>
    </cfRule>
  </conditionalFormatting>
  <conditionalFormatting sqref="AI19">
    <cfRule type="cellIs" dxfId="4423" priority="809" stopIfTrue="1" operator="lessThan">
      <formula>$C$4</formula>
    </cfRule>
  </conditionalFormatting>
  <conditionalFormatting sqref="AI20">
    <cfRule type="cellIs" dxfId="4424" priority="810" stopIfTrue="1" operator="lessThan">
      <formula>$C$4</formula>
    </cfRule>
  </conditionalFormatting>
  <conditionalFormatting sqref="AI21">
    <cfRule type="cellIs" dxfId="4425" priority="811" stopIfTrue="1" operator="lessThan">
      <formula>$C$4</formula>
    </cfRule>
  </conditionalFormatting>
  <conditionalFormatting sqref="AI22">
    <cfRule type="cellIs" dxfId="4426" priority="812" stopIfTrue="1" operator="lessThan">
      <formula>$C$4</formula>
    </cfRule>
  </conditionalFormatting>
  <conditionalFormatting sqref="AI23">
    <cfRule type="cellIs" dxfId="4427" priority="813" stopIfTrue="1" operator="lessThan">
      <formula>$C$4</formula>
    </cfRule>
  </conditionalFormatting>
  <conditionalFormatting sqref="AI24">
    <cfRule type="cellIs" dxfId="4428" priority="814" stopIfTrue="1" operator="lessThan">
      <formula>$C$4</formula>
    </cfRule>
  </conditionalFormatting>
  <conditionalFormatting sqref="AI25">
    <cfRule type="cellIs" dxfId="4429" priority="815" stopIfTrue="1" operator="lessThan">
      <formula>$C$4</formula>
    </cfRule>
  </conditionalFormatting>
  <conditionalFormatting sqref="AI26">
    <cfRule type="cellIs" dxfId="4430" priority="816" stopIfTrue="1" operator="lessThan">
      <formula>$C$4</formula>
    </cfRule>
  </conditionalFormatting>
  <conditionalFormatting sqref="AI27">
    <cfRule type="cellIs" dxfId="4431" priority="817" stopIfTrue="1" operator="lessThan">
      <formula>$C$4</formula>
    </cfRule>
  </conditionalFormatting>
  <conditionalFormatting sqref="AI28">
    <cfRule type="cellIs" dxfId="4432" priority="818" stopIfTrue="1" operator="lessThan">
      <formula>$C$4</formula>
    </cfRule>
  </conditionalFormatting>
  <conditionalFormatting sqref="AI29">
    <cfRule type="cellIs" dxfId="4433" priority="819" stopIfTrue="1" operator="lessThan">
      <formula>$C$4</formula>
    </cfRule>
  </conditionalFormatting>
  <conditionalFormatting sqref="AI30">
    <cfRule type="cellIs" dxfId="4434" priority="820" stopIfTrue="1" operator="lessThan">
      <formula>$C$4</formula>
    </cfRule>
  </conditionalFormatting>
  <conditionalFormatting sqref="AI31">
    <cfRule type="cellIs" dxfId="4435" priority="821" stopIfTrue="1" operator="lessThan">
      <formula>$C$4</formula>
    </cfRule>
  </conditionalFormatting>
  <conditionalFormatting sqref="AI32">
    <cfRule type="cellIs" dxfId="4436" priority="822" stopIfTrue="1" operator="lessThan">
      <formula>$C$4</formula>
    </cfRule>
  </conditionalFormatting>
  <conditionalFormatting sqref="AI33">
    <cfRule type="cellIs" dxfId="4437" priority="823" stopIfTrue="1" operator="lessThan">
      <formula>$C$4</formula>
    </cfRule>
  </conditionalFormatting>
  <conditionalFormatting sqref="AI34">
    <cfRule type="cellIs" dxfId="4438" priority="824" stopIfTrue="1" operator="lessThan">
      <formula>$C$4</formula>
    </cfRule>
  </conditionalFormatting>
  <conditionalFormatting sqref="AI35">
    <cfRule type="cellIs" dxfId="4439" priority="825" stopIfTrue="1" operator="lessThan">
      <formula>$C$4</formula>
    </cfRule>
  </conditionalFormatting>
  <conditionalFormatting sqref="AI36">
    <cfRule type="cellIs" dxfId="4440" priority="826" stopIfTrue="1" operator="lessThan">
      <formula>$C$4</formula>
    </cfRule>
  </conditionalFormatting>
  <conditionalFormatting sqref="AI37">
    <cfRule type="cellIs" dxfId="4441" priority="827" stopIfTrue="1" operator="lessThan">
      <formula>$C$4</formula>
    </cfRule>
  </conditionalFormatting>
  <conditionalFormatting sqref="AI38">
    <cfRule type="cellIs" dxfId="4442" priority="828" stopIfTrue="1" operator="lessThan">
      <formula>$C$4</formula>
    </cfRule>
  </conditionalFormatting>
  <conditionalFormatting sqref="AI39">
    <cfRule type="cellIs" dxfId="4443" priority="829" stopIfTrue="1" operator="lessThan">
      <formula>$C$4</formula>
    </cfRule>
  </conditionalFormatting>
  <conditionalFormatting sqref="AI40">
    <cfRule type="cellIs" dxfId="4444" priority="830" stopIfTrue="1" operator="lessThan">
      <formula>$C$4</formula>
    </cfRule>
  </conditionalFormatting>
  <conditionalFormatting sqref="AI41">
    <cfRule type="cellIs" dxfId="4445" priority="831" stopIfTrue="1" operator="lessThan">
      <formula>$C$4</formula>
    </cfRule>
  </conditionalFormatting>
  <conditionalFormatting sqref="AI42">
    <cfRule type="cellIs" dxfId="4446" priority="832" stopIfTrue="1" operator="lessThan">
      <formula>$C$4</formula>
    </cfRule>
  </conditionalFormatting>
  <conditionalFormatting sqref="AI43">
    <cfRule type="cellIs" dxfId="4447" priority="833" stopIfTrue="1" operator="lessThan">
      <formula>$C$4</formula>
    </cfRule>
  </conditionalFormatting>
  <conditionalFormatting sqref="AI44">
    <cfRule type="cellIs" dxfId="4448" priority="834" stopIfTrue="1" operator="lessThan">
      <formula>$C$4</formula>
    </cfRule>
  </conditionalFormatting>
  <conditionalFormatting sqref="AI45">
    <cfRule type="cellIs" dxfId="4449" priority="835" stopIfTrue="1" operator="lessThan">
      <formula>$C$4</formula>
    </cfRule>
  </conditionalFormatting>
  <conditionalFormatting sqref="AI46">
    <cfRule type="cellIs" dxfId="4450" priority="836" stopIfTrue="1" operator="lessThan">
      <formula>$C$4</formula>
    </cfRule>
  </conditionalFormatting>
  <conditionalFormatting sqref="AI47">
    <cfRule type="cellIs" dxfId="4451" priority="837" stopIfTrue="1" operator="lessThan">
      <formula>$C$4</formula>
    </cfRule>
  </conditionalFormatting>
  <conditionalFormatting sqref="AI48">
    <cfRule type="cellIs" dxfId="4452" priority="838" stopIfTrue="1" operator="lessThan">
      <formula>$C$4</formula>
    </cfRule>
  </conditionalFormatting>
  <conditionalFormatting sqref="AI49">
    <cfRule type="cellIs" dxfId="4453" priority="839" stopIfTrue="1" operator="lessThan">
      <formula>$C$4</formula>
    </cfRule>
  </conditionalFormatting>
  <conditionalFormatting sqref="AI50">
    <cfRule type="cellIs" dxfId="4454" priority="840" stopIfTrue="1" operator="lessThan">
      <formula>$C$4</formula>
    </cfRule>
  </conditionalFormatting>
  <conditionalFormatting sqref="AI51">
    <cfRule type="cellIs" dxfId="4455" priority="841" stopIfTrue="1" operator="lessThan">
      <formula>$C$4</formula>
    </cfRule>
  </conditionalFormatting>
  <conditionalFormatting sqref="AI52">
    <cfRule type="cellIs" dxfId="4456" priority="842" stopIfTrue="1" operator="lessThan">
      <formula>$C$4</formula>
    </cfRule>
  </conditionalFormatting>
  <conditionalFormatting sqref="AI53">
    <cfRule type="cellIs" dxfId="4457" priority="843" stopIfTrue="1" operator="lessThan">
      <formula>$C$4</formula>
    </cfRule>
  </conditionalFormatting>
  <conditionalFormatting sqref="AI54">
    <cfRule type="cellIs" dxfId="4458" priority="844" stopIfTrue="1" operator="lessThan">
      <formula>$C$4</formula>
    </cfRule>
  </conditionalFormatting>
  <conditionalFormatting sqref="AI55">
    <cfRule type="cellIs" dxfId="4459" priority="845" stopIfTrue="1" operator="lessThan">
      <formula>$C$4</formula>
    </cfRule>
  </conditionalFormatting>
  <conditionalFormatting sqref="AI56">
    <cfRule type="cellIs" dxfId="4460" priority="846" stopIfTrue="1" operator="lessThan">
      <formula>$C$4</formula>
    </cfRule>
  </conditionalFormatting>
  <conditionalFormatting sqref="AI57">
    <cfRule type="cellIs" dxfId="4461" priority="847" stopIfTrue="1" operator="lessThan">
      <formula>$C$4</formula>
    </cfRule>
  </conditionalFormatting>
  <conditionalFormatting sqref="AI58">
    <cfRule type="cellIs" dxfId="4462" priority="848" stopIfTrue="1" operator="lessThan">
      <formula>$C$4</formula>
    </cfRule>
  </conditionalFormatting>
  <conditionalFormatting sqref="AI59">
    <cfRule type="cellIs" dxfId="4463" priority="849" stopIfTrue="1" operator="lessThan">
      <formula>$C$4</formula>
    </cfRule>
  </conditionalFormatting>
  <conditionalFormatting sqref="AI60">
    <cfRule type="cellIs" dxfId="4464" priority="850" stopIfTrue="1" operator="lessThan">
      <formula>$C$4</formula>
    </cfRule>
  </conditionalFormatting>
  <conditionalFormatting sqref="AJ11">
    <cfRule type="cellIs" dxfId="4465" priority="851" stopIfTrue="1" operator="lessThan">
      <formula>$C$4</formula>
    </cfRule>
  </conditionalFormatting>
  <conditionalFormatting sqref="AJ12">
    <cfRule type="cellIs" dxfId="4466" priority="852" stopIfTrue="1" operator="lessThan">
      <formula>$C$4</formula>
    </cfRule>
  </conditionalFormatting>
  <conditionalFormatting sqref="AJ13">
    <cfRule type="cellIs" dxfId="4467" priority="853" stopIfTrue="1" operator="lessThan">
      <formula>$C$4</formula>
    </cfRule>
  </conditionalFormatting>
  <conditionalFormatting sqref="AJ14">
    <cfRule type="cellIs" dxfId="4468" priority="854" stopIfTrue="1" operator="lessThan">
      <formula>$C$4</formula>
    </cfRule>
  </conditionalFormatting>
  <conditionalFormatting sqref="AJ15">
    <cfRule type="cellIs" dxfId="4469" priority="855" stopIfTrue="1" operator="lessThan">
      <formula>$C$4</formula>
    </cfRule>
  </conditionalFormatting>
  <conditionalFormatting sqref="AJ16">
    <cfRule type="cellIs" dxfId="4470" priority="856" stopIfTrue="1" operator="lessThan">
      <formula>$C$4</formula>
    </cfRule>
  </conditionalFormatting>
  <conditionalFormatting sqref="AJ17">
    <cfRule type="cellIs" dxfId="4471" priority="857" stopIfTrue="1" operator="lessThan">
      <formula>$C$4</formula>
    </cfRule>
  </conditionalFormatting>
  <conditionalFormatting sqref="AJ18">
    <cfRule type="cellIs" dxfId="4472" priority="858" stopIfTrue="1" operator="lessThan">
      <formula>$C$4</formula>
    </cfRule>
  </conditionalFormatting>
  <conditionalFormatting sqref="AJ19">
    <cfRule type="cellIs" dxfId="4473" priority="859" stopIfTrue="1" operator="lessThan">
      <formula>$C$4</formula>
    </cfRule>
  </conditionalFormatting>
  <conditionalFormatting sqref="AJ20">
    <cfRule type="cellIs" dxfId="4474" priority="860" stopIfTrue="1" operator="lessThan">
      <formula>$C$4</formula>
    </cfRule>
  </conditionalFormatting>
  <conditionalFormatting sqref="AJ21">
    <cfRule type="cellIs" dxfId="4475" priority="861" stopIfTrue="1" operator="lessThan">
      <formula>$C$4</formula>
    </cfRule>
  </conditionalFormatting>
  <conditionalFormatting sqref="AJ22">
    <cfRule type="cellIs" dxfId="4476" priority="862" stopIfTrue="1" operator="lessThan">
      <formula>$C$4</formula>
    </cfRule>
  </conditionalFormatting>
  <conditionalFormatting sqref="AJ23">
    <cfRule type="cellIs" dxfId="4477" priority="863" stopIfTrue="1" operator="lessThan">
      <formula>$C$4</formula>
    </cfRule>
  </conditionalFormatting>
  <conditionalFormatting sqref="AJ24">
    <cfRule type="cellIs" dxfId="4478" priority="864" stopIfTrue="1" operator="lessThan">
      <formula>$C$4</formula>
    </cfRule>
  </conditionalFormatting>
  <conditionalFormatting sqref="AJ25">
    <cfRule type="cellIs" dxfId="4479" priority="865" stopIfTrue="1" operator="lessThan">
      <formula>$C$4</formula>
    </cfRule>
  </conditionalFormatting>
  <conditionalFormatting sqref="AJ26">
    <cfRule type="cellIs" dxfId="4480" priority="866" stopIfTrue="1" operator="lessThan">
      <formula>$C$4</formula>
    </cfRule>
  </conditionalFormatting>
  <conditionalFormatting sqref="AJ27">
    <cfRule type="cellIs" dxfId="4481" priority="867" stopIfTrue="1" operator="lessThan">
      <formula>$C$4</formula>
    </cfRule>
  </conditionalFormatting>
  <conditionalFormatting sqref="AJ28">
    <cfRule type="cellIs" dxfId="4482" priority="868" stopIfTrue="1" operator="lessThan">
      <formula>$C$4</formula>
    </cfRule>
  </conditionalFormatting>
  <conditionalFormatting sqref="AJ29">
    <cfRule type="cellIs" dxfId="4483" priority="869" stopIfTrue="1" operator="lessThan">
      <formula>$C$4</formula>
    </cfRule>
  </conditionalFormatting>
  <conditionalFormatting sqref="AJ30">
    <cfRule type="cellIs" dxfId="4484" priority="870" stopIfTrue="1" operator="lessThan">
      <formula>$C$4</formula>
    </cfRule>
  </conditionalFormatting>
  <conditionalFormatting sqref="AJ31">
    <cfRule type="cellIs" dxfId="4485" priority="871" stopIfTrue="1" operator="lessThan">
      <formula>$C$4</formula>
    </cfRule>
  </conditionalFormatting>
  <conditionalFormatting sqref="AJ32">
    <cfRule type="cellIs" dxfId="4486" priority="872" stopIfTrue="1" operator="lessThan">
      <formula>$C$4</formula>
    </cfRule>
  </conditionalFormatting>
  <conditionalFormatting sqref="AJ33">
    <cfRule type="cellIs" dxfId="4487" priority="873" stopIfTrue="1" operator="lessThan">
      <formula>$C$4</formula>
    </cfRule>
  </conditionalFormatting>
  <conditionalFormatting sqref="AJ34">
    <cfRule type="cellIs" dxfId="4488" priority="874" stopIfTrue="1" operator="lessThan">
      <formula>$C$4</formula>
    </cfRule>
  </conditionalFormatting>
  <conditionalFormatting sqref="AJ35">
    <cfRule type="cellIs" dxfId="4489" priority="875" stopIfTrue="1" operator="lessThan">
      <formula>$C$4</formula>
    </cfRule>
  </conditionalFormatting>
  <conditionalFormatting sqref="AJ36">
    <cfRule type="cellIs" dxfId="4490" priority="876" stopIfTrue="1" operator="lessThan">
      <formula>$C$4</formula>
    </cfRule>
  </conditionalFormatting>
  <conditionalFormatting sqref="AJ37">
    <cfRule type="cellIs" dxfId="4491" priority="877" stopIfTrue="1" operator="lessThan">
      <formula>$C$4</formula>
    </cfRule>
  </conditionalFormatting>
  <conditionalFormatting sqref="AJ38">
    <cfRule type="cellIs" dxfId="4492" priority="878" stopIfTrue="1" operator="lessThan">
      <formula>$C$4</formula>
    </cfRule>
  </conditionalFormatting>
  <conditionalFormatting sqref="AJ39">
    <cfRule type="cellIs" dxfId="4493" priority="879" stopIfTrue="1" operator="lessThan">
      <formula>$C$4</formula>
    </cfRule>
  </conditionalFormatting>
  <conditionalFormatting sqref="AJ40">
    <cfRule type="cellIs" dxfId="4494" priority="880" stopIfTrue="1" operator="lessThan">
      <formula>$C$4</formula>
    </cfRule>
  </conditionalFormatting>
  <conditionalFormatting sqref="AJ41">
    <cfRule type="cellIs" dxfId="4495" priority="881" stopIfTrue="1" operator="lessThan">
      <formula>$C$4</formula>
    </cfRule>
  </conditionalFormatting>
  <conditionalFormatting sqref="AJ42">
    <cfRule type="cellIs" dxfId="4496" priority="882" stopIfTrue="1" operator="lessThan">
      <formula>$C$4</formula>
    </cfRule>
  </conditionalFormatting>
  <conditionalFormatting sqref="AJ43">
    <cfRule type="cellIs" dxfId="4497" priority="883" stopIfTrue="1" operator="lessThan">
      <formula>$C$4</formula>
    </cfRule>
  </conditionalFormatting>
  <conditionalFormatting sqref="AJ44">
    <cfRule type="cellIs" dxfId="4498" priority="884" stopIfTrue="1" operator="lessThan">
      <formula>$C$4</formula>
    </cfRule>
  </conditionalFormatting>
  <conditionalFormatting sqref="AJ45">
    <cfRule type="cellIs" dxfId="4499" priority="885" stopIfTrue="1" operator="lessThan">
      <formula>$C$4</formula>
    </cfRule>
  </conditionalFormatting>
  <conditionalFormatting sqref="AJ46">
    <cfRule type="cellIs" dxfId="4500" priority="886" stopIfTrue="1" operator="lessThan">
      <formula>$C$4</formula>
    </cfRule>
  </conditionalFormatting>
  <conditionalFormatting sqref="AJ47">
    <cfRule type="cellIs" dxfId="4501" priority="887" stopIfTrue="1" operator="lessThan">
      <formula>$C$4</formula>
    </cfRule>
  </conditionalFormatting>
  <conditionalFormatting sqref="AJ48">
    <cfRule type="cellIs" dxfId="4502" priority="888" stopIfTrue="1" operator="lessThan">
      <formula>$C$4</formula>
    </cfRule>
  </conditionalFormatting>
  <conditionalFormatting sqref="AJ49">
    <cfRule type="cellIs" dxfId="4503" priority="889" stopIfTrue="1" operator="lessThan">
      <formula>$C$4</formula>
    </cfRule>
  </conditionalFormatting>
  <conditionalFormatting sqref="AJ50">
    <cfRule type="cellIs" dxfId="4504" priority="890" stopIfTrue="1" operator="lessThan">
      <formula>$C$4</formula>
    </cfRule>
  </conditionalFormatting>
  <conditionalFormatting sqref="AJ51">
    <cfRule type="cellIs" dxfId="4505" priority="891" stopIfTrue="1" operator="lessThan">
      <formula>$C$4</formula>
    </cfRule>
  </conditionalFormatting>
  <conditionalFormatting sqref="AJ52">
    <cfRule type="cellIs" dxfId="4506" priority="892" stopIfTrue="1" operator="lessThan">
      <formula>$C$4</formula>
    </cfRule>
  </conditionalFormatting>
  <conditionalFormatting sqref="AJ53">
    <cfRule type="cellIs" dxfId="4507" priority="893" stopIfTrue="1" operator="lessThan">
      <formula>$C$4</formula>
    </cfRule>
  </conditionalFormatting>
  <conditionalFormatting sqref="AJ54">
    <cfRule type="cellIs" dxfId="4508" priority="894" stopIfTrue="1" operator="lessThan">
      <formula>$C$4</formula>
    </cfRule>
  </conditionalFormatting>
  <conditionalFormatting sqref="AJ55">
    <cfRule type="cellIs" dxfId="4509" priority="895" stopIfTrue="1" operator="lessThan">
      <formula>$C$4</formula>
    </cfRule>
  </conditionalFormatting>
  <conditionalFormatting sqref="AJ56">
    <cfRule type="cellIs" dxfId="4510" priority="896" stopIfTrue="1" operator="lessThan">
      <formula>$C$4</formula>
    </cfRule>
  </conditionalFormatting>
  <conditionalFormatting sqref="AJ57">
    <cfRule type="cellIs" dxfId="4511" priority="897" stopIfTrue="1" operator="lessThan">
      <formula>$C$4</formula>
    </cfRule>
  </conditionalFormatting>
  <conditionalFormatting sqref="AJ58">
    <cfRule type="cellIs" dxfId="4512" priority="898" stopIfTrue="1" operator="lessThan">
      <formula>$C$4</formula>
    </cfRule>
  </conditionalFormatting>
  <conditionalFormatting sqref="AJ59">
    <cfRule type="cellIs" dxfId="4513" priority="899" stopIfTrue="1" operator="lessThan">
      <formula>$C$4</formula>
    </cfRule>
  </conditionalFormatting>
  <conditionalFormatting sqref="AJ60">
    <cfRule type="cellIs" dxfId="4514" priority="900" stopIfTrue="1" operator="lessThan">
      <formula>$C$4</formula>
    </cfRule>
  </conditionalFormatting>
  <conditionalFormatting sqref="AK11">
    <cfRule type="cellIs" dxfId="4515" priority="901" stopIfTrue="1" operator="lessThan">
      <formula>$C$4</formula>
    </cfRule>
  </conditionalFormatting>
  <conditionalFormatting sqref="AK12">
    <cfRule type="cellIs" dxfId="4516" priority="902" stopIfTrue="1" operator="lessThan">
      <formula>$C$4</formula>
    </cfRule>
  </conditionalFormatting>
  <conditionalFormatting sqref="AK13">
    <cfRule type="cellIs" dxfId="4517" priority="903" stopIfTrue="1" operator="lessThan">
      <formula>$C$4</formula>
    </cfRule>
  </conditionalFormatting>
  <conditionalFormatting sqref="AK14">
    <cfRule type="cellIs" dxfId="4518" priority="904" stopIfTrue="1" operator="lessThan">
      <formula>$C$4</formula>
    </cfRule>
  </conditionalFormatting>
  <conditionalFormatting sqref="AK15">
    <cfRule type="cellIs" dxfId="4519" priority="905" stopIfTrue="1" operator="lessThan">
      <formula>$C$4</formula>
    </cfRule>
  </conditionalFormatting>
  <conditionalFormatting sqref="AK16">
    <cfRule type="cellIs" dxfId="4520" priority="906" stopIfTrue="1" operator="lessThan">
      <formula>$C$4</formula>
    </cfRule>
  </conditionalFormatting>
  <conditionalFormatting sqref="AK17">
    <cfRule type="cellIs" dxfId="4521" priority="907" stopIfTrue="1" operator="lessThan">
      <formula>$C$4</formula>
    </cfRule>
  </conditionalFormatting>
  <conditionalFormatting sqref="AK18">
    <cfRule type="cellIs" dxfId="4522" priority="908" stopIfTrue="1" operator="lessThan">
      <formula>$C$4</formula>
    </cfRule>
  </conditionalFormatting>
  <conditionalFormatting sqref="AK19">
    <cfRule type="cellIs" dxfId="4523" priority="909" stopIfTrue="1" operator="lessThan">
      <formula>$C$4</formula>
    </cfRule>
  </conditionalFormatting>
  <conditionalFormatting sqref="AK20">
    <cfRule type="cellIs" dxfId="4524" priority="910" stopIfTrue="1" operator="lessThan">
      <formula>$C$4</formula>
    </cfRule>
  </conditionalFormatting>
  <conditionalFormatting sqref="AK21">
    <cfRule type="cellIs" dxfId="4525" priority="911" stopIfTrue="1" operator="lessThan">
      <formula>$C$4</formula>
    </cfRule>
  </conditionalFormatting>
  <conditionalFormatting sqref="AK22">
    <cfRule type="cellIs" dxfId="4526" priority="912" stopIfTrue="1" operator="lessThan">
      <formula>$C$4</formula>
    </cfRule>
  </conditionalFormatting>
  <conditionalFormatting sqref="AK23">
    <cfRule type="cellIs" dxfId="4527" priority="913" stopIfTrue="1" operator="lessThan">
      <formula>$C$4</formula>
    </cfRule>
  </conditionalFormatting>
  <conditionalFormatting sqref="AK24">
    <cfRule type="cellIs" dxfId="4528" priority="914" stopIfTrue="1" operator="lessThan">
      <formula>$C$4</formula>
    </cfRule>
  </conditionalFormatting>
  <conditionalFormatting sqref="AK25">
    <cfRule type="cellIs" dxfId="4529" priority="915" stopIfTrue="1" operator="lessThan">
      <formula>$C$4</formula>
    </cfRule>
  </conditionalFormatting>
  <conditionalFormatting sqref="AK26">
    <cfRule type="cellIs" dxfId="4530" priority="916" stopIfTrue="1" operator="lessThan">
      <formula>$C$4</formula>
    </cfRule>
  </conditionalFormatting>
  <conditionalFormatting sqref="AK27">
    <cfRule type="cellIs" dxfId="4531" priority="917" stopIfTrue="1" operator="lessThan">
      <formula>$C$4</formula>
    </cfRule>
  </conditionalFormatting>
  <conditionalFormatting sqref="AK28">
    <cfRule type="cellIs" dxfId="4532" priority="918" stopIfTrue="1" operator="lessThan">
      <formula>$C$4</formula>
    </cfRule>
  </conditionalFormatting>
  <conditionalFormatting sqref="AK29">
    <cfRule type="cellIs" dxfId="4533" priority="919" stopIfTrue="1" operator="lessThan">
      <formula>$C$4</formula>
    </cfRule>
  </conditionalFormatting>
  <conditionalFormatting sqref="AK30">
    <cfRule type="cellIs" dxfId="4534" priority="920" stopIfTrue="1" operator="lessThan">
      <formula>$C$4</formula>
    </cfRule>
  </conditionalFormatting>
  <conditionalFormatting sqref="AK31">
    <cfRule type="cellIs" dxfId="4535" priority="921" stopIfTrue="1" operator="lessThan">
      <formula>$C$4</formula>
    </cfRule>
  </conditionalFormatting>
  <conditionalFormatting sqref="AK32">
    <cfRule type="cellIs" dxfId="4536" priority="922" stopIfTrue="1" operator="lessThan">
      <formula>$C$4</formula>
    </cfRule>
  </conditionalFormatting>
  <conditionalFormatting sqref="AK33">
    <cfRule type="cellIs" dxfId="4537" priority="923" stopIfTrue="1" operator="lessThan">
      <formula>$C$4</formula>
    </cfRule>
  </conditionalFormatting>
  <conditionalFormatting sqref="AK34">
    <cfRule type="cellIs" dxfId="4538" priority="924" stopIfTrue="1" operator="lessThan">
      <formula>$C$4</formula>
    </cfRule>
  </conditionalFormatting>
  <conditionalFormatting sqref="AK35">
    <cfRule type="cellIs" dxfId="4539" priority="925" stopIfTrue="1" operator="lessThan">
      <formula>$C$4</formula>
    </cfRule>
  </conditionalFormatting>
  <conditionalFormatting sqref="AK36">
    <cfRule type="cellIs" dxfId="4540" priority="926" stopIfTrue="1" operator="lessThan">
      <formula>$C$4</formula>
    </cfRule>
  </conditionalFormatting>
  <conditionalFormatting sqref="AK37">
    <cfRule type="cellIs" dxfId="4541" priority="927" stopIfTrue="1" operator="lessThan">
      <formula>$C$4</formula>
    </cfRule>
  </conditionalFormatting>
  <conditionalFormatting sqref="AK38">
    <cfRule type="cellIs" dxfId="4542" priority="928" stopIfTrue="1" operator="lessThan">
      <formula>$C$4</formula>
    </cfRule>
  </conditionalFormatting>
  <conditionalFormatting sqref="AK39">
    <cfRule type="cellIs" dxfId="4543" priority="929" stopIfTrue="1" operator="lessThan">
      <formula>$C$4</formula>
    </cfRule>
  </conditionalFormatting>
  <conditionalFormatting sqref="AK40">
    <cfRule type="cellIs" dxfId="4544" priority="930" stopIfTrue="1" operator="lessThan">
      <formula>$C$4</formula>
    </cfRule>
  </conditionalFormatting>
  <conditionalFormatting sqref="AK41">
    <cfRule type="cellIs" dxfId="4545" priority="931" stopIfTrue="1" operator="lessThan">
      <formula>$C$4</formula>
    </cfRule>
  </conditionalFormatting>
  <conditionalFormatting sqref="AK42">
    <cfRule type="cellIs" dxfId="4546" priority="932" stopIfTrue="1" operator="lessThan">
      <formula>$C$4</formula>
    </cfRule>
  </conditionalFormatting>
  <conditionalFormatting sqref="AK43">
    <cfRule type="cellIs" dxfId="4547" priority="933" stopIfTrue="1" operator="lessThan">
      <formula>$C$4</formula>
    </cfRule>
  </conditionalFormatting>
  <conditionalFormatting sqref="AK44">
    <cfRule type="cellIs" dxfId="4548" priority="934" stopIfTrue="1" operator="lessThan">
      <formula>$C$4</formula>
    </cfRule>
  </conditionalFormatting>
  <conditionalFormatting sqref="AK45">
    <cfRule type="cellIs" dxfId="4549" priority="935" stopIfTrue="1" operator="lessThan">
      <formula>$C$4</formula>
    </cfRule>
  </conditionalFormatting>
  <conditionalFormatting sqref="AK46">
    <cfRule type="cellIs" dxfId="4550" priority="936" stopIfTrue="1" operator="lessThan">
      <formula>$C$4</formula>
    </cfRule>
  </conditionalFormatting>
  <conditionalFormatting sqref="AK47">
    <cfRule type="cellIs" dxfId="4551" priority="937" stopIfTrue="1" operator="lessThan">
      <formula>$C$4</formula>
    </cfRule>
  </conditionalFormatting>
  <conditionalFormatting sqref="AK48">
    <cfRule type="cellIs" dxfId="4552" priority="938" stopIfTrue="1" operator="lessThan">
      <formula>$C$4</formula>
    </cfRule>
  </conditionalFormatting>
  <conditionalFormatting sqref="AK49">
    <cfRule type="cellIs" dxfId="4553" priority="939" stopIfTrue="1" operator="lessThan">
      <formula>$C$4</formula>
    </cfRule>
  </conditionalFormatting>
  <conditionalFormatting sqref="AK50">
    <cfRule type="cellIs" dxfId="4554" priority="940" stopIfTrue="1" operator="lessThan">
      <formula>$C$4</formula>
    </cfRule>
  </conditionalFormatting>
  <conditionalFormatting sqref="AK51">
    <cfRule type="cellIs" dxfId="4555" priority="941" stopIfTrue="1" operator="lessThan">
      <formula>$C$4</formula>
    </cfRule>
  </conditionalFormatting>
  <conditionalFormatting sqref="AK52">
    <cfRule type="cellIs" dxfId="4556" priority="942" stopIfTrue="1" operator="lessThan">
      <formula>$C$4</formula>
    </cfRule>
  </conditionalFormatting>
  <conditionalFormatting sqref="AK53">
    <cfRule type="cellIs" dxfId="4557" priority="943" stopIfTrue="1" operator="lessThan">
      <formula>$C$4</formula>
    </cfRule>
  </conditionalFormatting>
  <conditionalFormatting sqref="AK54">
    <cfRule type="cellIs" dxfId="4558" priority="944" stopIfTrue="1" operator="lessThan">
      <formula>$C$4</formula>
    </cfRule>
  </conditionalFormatting>
  <conditionalFormatting sqref="AK55">
    <cfRule type="cellIs" dxfId="4559" priority="945" stopIfTrue="1" operator="lessThan">
      <formula>$C$4</formula>
    </cfRule>
  </conditionalFormatting>
  <conditionalFormatting sqref="AK56">
    <cfRule type="cellIs" dxfId="4560" priority="946" stopIfTrue="1" operator="lessThan">
      <formula>$C$4</formula>
    </cfRule>
  </conditionalFormatting>
  <conditionalFormatting sqref="AK57">
    <cfRule type="cellIs" dxfId="4561" priority="947" stopIfTrue="1" operator="lessThan">
      <formula>$C$4</formula>
    </cfRule>
  </conditionalFormatting>
  <conditionalFormatting sqref="AK58">
    <cfRule type="cellIs" dxfId="4562" priority="948" stopIfTrue="1" operator="lessThan">
      <formula>$C$4</formula>
    </cfRule>
  </conditionalFormatting>
  <conditionalFormatting sqref="AK59">
    <cfRule type="cellIs" dxfId="4563" priority="949" stopIfTrue="1" operator="lessThan">
      <formula>$C$4</formula>
    </cfRule>
  </conditionalFormatting>
  <conditionalFormatting sqref="AK60">
    <cfRule type="cellIs" dxfId="4564" priority="950" stopIfTrue="1" operator="lessThan">
      <formula>$C$4</formula>
    </cfRule>
  </conditionalFormatting>
  <conditionalFormatting sqref="AL11">
    <cfRule type="cellIs" dxfId="4565" priority="951" stopIfTrue="1" operator="lessThan">
      <formula>$C$4</formula>
    </cfRule>
  </conditionalFormatting>
  <conditionalFormatting sqref="AL12">
    <cfRule type="cellIs" dxfId="4566" priority="952" stopIfTrue="1" operator="lessThan">
      <formula>$C$4</formula>
    </cfRule>
  </conditionalFormatting>
  <conditionalFormatting sqref="AL13">
    <cfRule type="cellIs" dxfId="4567" priority="953" stopIfTrue="1" operator="lessThan">
      <formula>$C$4</formula>
    </cfRule>
  </conditionalFormatting>
  <conditionalFormatting sqref="AL14">
    <cfRule type="cellIs" dxfId="4568" priority="954" stopIfTrue="1" operator="lessThan">
      <formula>$C$4</formula>
    </cfRule>
  </conditionalFormatting>
  <conditionalFormatting sqref="AL15">
    <cfRule type="cellIs" dxfId="4569" priority="955" stopIfTrue="1" operator="lessThan">
      <formula>$C$4</formula>
    </cfRule>
  </conditionalFormatting>
  <conditionalFormatting sqref="AL16">
    <cfRule type="cellIs" dxfId="4570" priority="956" stopIfTrue="1" operator="lessThan">
      <formula>$C$4</formula>
    </cfRule>
  </conditionalFormatting>
  <conditionalFormatting sqref="AL17">
    <cfRule type="cellIs" dxfId="4571" priority="957" stopIfTrue="1" operator="lessThan">
      <formula>$C$4</formula>
    </cfRule>
  </conditionalFormatting>
  <conditionalFormatting sqref="AL18">
    <cfRule type="cellIs" dxfId="4572" priority="958" stopIfTrue="1" operator="lessThan">
      <formula>$C$4</formula>
    </cfRule>
  </conditionalFormatting>
  <conditionalFormatting sqref="AL19">
    <cfRule type="cellIs" dxfId="4573" priority="959" stopIfTrue="1" operator="lessThan">
      <formula>$C$4</formula>
    </cfRule>
  </conditionalFormatting>
  <conditionalFormatting sqref="AL20">
    <cfRule type="cellIs" dxfId="4574" priority="960" stopIfTrue="1" operator="lessThan">
      <formula>$C$4</formula>
    </cfRule>
  </conditionalFormatting>
  <conditionalFormatting sqref="AL21">
    <cfRule type="cellIs" dxfId="4575" priority="961" stopIfTrue="1" operator="lessThan">
      <formula>$C$4</formula>
    </cfRule>
  </conditionalFormatting>
  <conditionalFormatting sqref="AL22">
    <cfRule type="cellIs" dxfId="4576" priority="962" stopIfTrue="1" operator="lessThan">
      <formula>$C$4</formula>
    </cfRule>
  </conditionalFormatting>
  <conditionalFormatting sqref="AL23">
    <cfRule type="cellIs" dxfId="4577" priority="963" stopIfTrue="1" operator="lessThan">
      <formula>$C$4</formula>
    </cfRule>
  </conditionalFormatting>
  <conditionalFormatting sqref="AL24">
    <cfRule type="cellIs" dxfId="4578" priority="964" stopIfTrue="1" operator="lessThan">
      <formula>$C$4</formula>
    </cfRule>
  </conditionalFormatting>
  <conditionalFormatting sqref="AL25">
    <cfRule type="cellIs" dxfId="4579" priority="965" stopIfTrue="1" operator="lessThan">
      <formula>$C$4</formula>
    </cfRule>
  </conditionalFormatting>
  <conditionalFormatting sqref="AL26">
    <cfRule type="cellIs" dxfId="4580" priority="966" stopIfTrue="1" operator="lessThan">
      <formula>$C$4</formula>
    </cfRule>
  </conditionalFormatting>
  <conditionalFormatting sqref="AL27">
    <cfRule type="cellIs" dxfId="4581" priority="967" stopIfTrue="1" operator="lessThan">
      <formula>$C$4</formula>
    </cfRule>
  </conditionalFormatting>
  <conditionalFormatting sqref="AL28">
    <cfRule type="cellIs" dxfId="4582" priority="968" stopIfTrue="1" operator="lessThan">
      <formula>$C$4</formula>
    </cfRule>
  </conditionalFormatting>
  <conditionalFormatting sqref="AL29">
    <cfRule type="cellIs" dxfId="4583" priority="969" stopIfTrue="1" operator="lessThan">
      <formula>$C$4</formula>
    </cfRule>
  </conditionalFormatting>
  <conditionalFormatting sqref="AL30">
    <cfRule type="cellIs" dxfId="4584" priority="970" stopIfTrue="1" operator="lessThan">
      <formula>$C$4</formula>
    </cfRule>
  </conditionalFormatting>
  <conditionalFormatting sqref="AL31">
    <cfRule type="cellIs" dxfId="4585" priority="971" stopIfTrue="1" operator="lessThan">
      <formula>$C$4</formula>
    </cfRule>
  </conditionalFormatting>
  <conditionalFormatting sqref="AL32">
    <cfRule type="cellIs" dxfId="4586" priority="972" stopIfTrue="1" operator="lessThan">
      <formula>$C$4</formula>
    </cfRule>
  </conditionalFormatting>
  <conditionalFormatting sqref="AL33">
    <cfRule type="cellIs" dxfId="4587" priority="973" stopIfTrue="1" operator="lessThan">
      <formula>$C$4</formula>
    </cfRule>
  </conditionalFormatting>
  <conditionalFormatting sqref="AL34">
    <cfRule type="cellIs" dxfId="4588" priority="974" stopIfTrue="1" operator="lessThan">
      <formula>$C$4</formula>
    </cfRule>
  </conditionalFormatting>
  <conditionalFormatting sqref="AL35">
    <cfRule type="cellIs" dxfId="4589" priority="975" stopIfTrue="1" operator="lessThan">
      <formula>$C$4</formula>
    </cfRule>
  </conditionalFormatting>
  <conditionalFormatting sqref="AL36">
    <cfRule type="cellIs" dxfId="4590" priority="976" stopIfTrue="1" operator="lessThan">
      <formula>$C$4</formula>
    </cfRule>
  </conditionalFormatting>
  <conditionalFormatting sqref="AL37">
    <cfRule type="cellIs" dxfId="4591" priority="977" stopIfTrue="1" operator="lessThan">
      <formula>$C$4</formula>
    </cfRule>
  </conditionalFormatting>
  <conditionalFormatting sqref="AL38">
    <cfRule type="cellIs" dxfId="4592" priority="978" stopIfTrue="1" operator="lessThan">
      <formula>$C$4</formula>
    </cfRule>
  </conditionalFormatting>
  <conditionalFormatting sqref="AL39">
    <cfRule type="cellIs" dxfId="4593" priority="979" stopIfTrue="1" operator="lessThan">
      <formula>$C$4</formula>
    </cfRule>
  </conditionalFormatting>
  <conditionalFormatting sqref="AL40">
    <cfRule type="cellIs" dxfId="4594" priority="980" stopIfTrue="1" operator="lessThan">
      <formula>$C$4</formula>
    </cfRule>
  </conditionalFormatting>
  <conditionalFormatting sqref="AL41">
    <cfRule type="cellIs" dxfId="4595" priority="981" stopIfTrue="1" operator="lessThan">
      <formula>$C$4</formula>
    </cfRule>
  </conditionalFormatting>
  <conditionalFormatting sqref="AL42">
    <cfRule type="cellIs" dxfId="4596" priority="982" stopIfTrue="1" operator="lessThan">
      <formula>$C$4</formula>
    </cfRule>
  </conditionalFormatting>
  <conditionalFormatting sqref="AL43">
    <cfRule type="cellIs" dxfId="4597" priority="983" stopIfTrue="1" operator="lessThan">
      <formula>$C$4</formula>
    </cfRule>
  </conditionalFormatting>
  <conditionalFormatting sqref="AL44">
    <cfRule type="cellIs" dxfId="4598" priority="984" stopIfTrue="1" operator="lessThan">
      <formula>$C$4</formula>
    </cfRule>
  </conditionalFormatting>
  <conditionalFormatting sqref="AL45">
    <cfRule type="cellIs" dxfId="4599" priority="985" stopIfTrue="1" operator="lessThan">
      <formula>$C$4</formula>
    </cfRule>
  </conditionalFormatting>
  <conditionalFormatting sqref="AL46">
    <cfRule type="cellIs" dxfId="4600" priority="986" stopIfTrue="1" operator="lessThan">
      <formula>$C$4</formula>
    </cfRule>
  </conditionalFormatting>
  <conditionalFormatting sqref="AL47">
    <cfRule type="cellIs" dxfId="4601" priority="987" stopIfTrue="1" operator="lessThan">
      <formula>$C$4</formula>
    </cfRule>
  </conditionalFormatting>
  <conditionalFormatting sqref="AL48">
    <cfRule type="cellIs" dxfId="4602" priority="988" stopIfTrue="1" operator="lessThan">
      <formula>$C$4</formula>
    </cfRule>
  </conditionalFormatting>
  <conditionalFormatting sqref="AL49">
    <cfRule type="cellIs" dxfId="4603" priority="989" stopIfTrue="1" operator="lessThan">
      <formula>$C$4</formula>
    </cfRule>
  </conditionalFormatting>
  <conditionalFormatting sqref="AL50">
    <cfRule type="cellIs" dxfId="4604" priority="990" stopIfTrue="1" operator="lessThan">
      <formula>$C$4</formula>
    </cfRule>
  </conditionalFormatting>
  <conditionalFormatting sqref="AL51">
    <cfRule type="cellIs" dxfId="4605" priority="991" stopIfTrue="1" operator="lessThan">
      <formula>$C$4</formula>
    </cfRule>
  </conditionalFormatting>
  <conditionalFormatting sqref="AL52">
    <cfRule type="cellIs" dxfId="4606" priority="992" stopIfTrue="1" operator="lessThan">
      <formula>$C$4</formula>
    </cfRule>
  </conditionalFormatting>
  <conditionalFormatting sqref="AL53">
    <cfRule type="cellIs" dxfId="4607" priority="993" stopIfTrue="1" operator="lessThan">
      <formula>$C$4</formula>
    </cfRule>
  </conditionalFormatting>
  <conditionalFormatting sqref="AL54">
    <cfRule type="cellIs" dxfId="4608" priority="994" stopIfTrue="1" operator="lessThan">
      <formula>$C$4</formula>
    </cfRule>
  </conditionalFormatting>
  <conditionalFormatting sqref="AL55">
    <cfRule type="cellIs" dxfId="4609" priority="995" stopIfTrue="1" operator="lessThan">
      <formula>$C$4</formula>
    </cfRule>
  </conditionalFormatting>
  <conditionalFormatting sqref="AL56">
    <cfRule type="cellIs" dxfId="4610" priority="996" stopIfTrue="1" operator="lessThan">
      <formula>$C$4</formula>
    </cfRule>
  </conditionalFormatting>
  <conditionalFormatting sqref="AL57">
    <cfRule type="cellIs" dxfId="4611" priority="997" stopIfTrue="1" operator="lessThan">
      <formula>$C$4</formula>
    </cfRule>
  </conditionalFormatting>
  <conditionalFormatting sqref="AL58">
    <cfRule type="cellIs" dxfId="4612" priority="998" stopIfTrue="1" operator="lessThan">
      <formula>$C$4</formula>
    </cfRule>
  </conditionalFormatting>
  <conditionalFormatting sqref="AL59">
    <cfRule type="cellIs" dxfId="4613" priority="999" stopIfTrue="1" operator="lessThan">
      <formula>$C$4</formula>
    </cfRule>
  </conditionalFormatting>
  <conditionalFormatting sqref="AL60">
    <cfRule type="cellIs" dxfId="4614" priority="1000" stopIfTrue="1" operator="lessThan">
      <formula>$C$4</formula>
    </cfRule>
  </conditionalFormatting>
  <conditionalFormatting sqref="AM11">
    <cfRule type="cellIs" dxfId="4615" priority="1001" stopIfTrue="1" operator="lessThan">
      <formula>$C$4</formula>
    </cfRule>
  </conditionalFormatting>
  <conditionalFormatting sqref="AM12">
    <cfRule type="cellIs" dxfId="4616" priority="1002" stopIfTrue="1" operator="lessThan">
      <formula>$C$4</formula>
    </cfRule>
  </conditionalFormatting>
  <conditionalFormatting sqref="AM13">
    <cfRule type="cellIs" dxfId="4617" priority="1003" stopIfTrue="1" operator="lessThan">
      <formula>$C$4</formula>
    </cfRule>
  </conditionalFormatting>
  <conditionalFormatting sqref="AM14">
    <cfRule type="cellIs" dxfId="4618" priority="1004" stopIfTrue="1" operator="lessThan">
      <formula>$C$4</formula>
    </cfRule>
  </conditionalFormatting>
  <conditionalFormatting sqref="AM15">
    <cfRule type="cellIs" dxfId="4619" priority="1005" stopIfTrue="1" operator="lessThan">
      <formula>$C$4</formula>
    </cfRule>
  </conditionalFormatting>
  <conditionalFormatting sqref="AM16">
    <cfRule type="cellIs" dxfId="4620" priority="1006" stopIfTrue="1" operator="lessThan">
      <formula>$C$4</formula>
    </cfRule>
  </conditionalFormatting>
  <conditionalFormatting sqref="AM17">
    <cfRule type="cellIs" dxfId="4621" priority="1007" stopIfTrue="1" operator="lessThan">
      <formula>$C$4</formula>
    </cfRule>
  </conditionalFormatting>
  <conditionalFormatting sqref="AM18">
    <cfRule type="cellIs" dxfId="4622" priority="1008" stopIfTrue="1" operator="lessThan">
      <formula>$C$4</formula>
    </cfRule>
  </conditionalFormatting>
  <conditionalFormatting sqref="AM19">
    <cfRule type="cellIs" dxfId="4623" priority="1009" stopIfTrue="1" operator="lessThan">
      <formula>$C$4</formula>
    </cfRule>
  </conditionalFormatting>
  <conditionalFormatting sqref="AM20">
    <cfRule type="cellIs" dxfId="4624" priority="1010" stopIfTrue="1" operator="lessThan">
      <formula>$C$4</formula>
    </cfRule>
  </conditionalFormatting>
  <conditionalFormatting sqref="AM21">
    <cfRule type="cellIs" dxfId="4625" priority="1011" stopIfTrue="1" operator="lessThan">
      <formula>$C$4</formula>
    </cfRule>
  </conditionalFormatting>
  <conditionalFormatting sqref="AM22">
    <cfRule type="cellIs" dxfId="4626" priority="1012" stopIfTrue="1" operator="lessThan">
      <formula>$C$4</formula>
    </cfRule>
  </conditionalFormatting>
  <conditionalFormatting sqref="AM23">
    <cfRule type="cellIs" dxfId="4627" priority="1013" stopIfTrue="1" operator="lessThan">
      <formula>$C$4</formula>
    </cfRule>
  </conditionalFormatting>
  <conditionalFormatting sqref="AM24">
    <cfRule type="cellIs" dxfId="4628" priority="1014" stopIfTrue="1" operator="lessThan">
      <formula>$C$4</formula>
    </cfRule>
  </conditionalFormatting>
  <conditionalFormatting sqref="AM25">
    <cfRule type="cellIs" dxfId="4629" priority="1015" stopIfTrue="1" operator="lessThan">
      <formula>$C$4</formula>
    </cfRule>
  </conditionalFormatting>
  <conditionalFormatting sqref="AM26">
    <cfRule type="cellIs" dxfId="4630" priority="1016" stopIfTrue="1" operator="lessThan">
      <formula>$C$4</formula>
    </cfRule>
  </conditionalFormatting>
  <conditionalFormatting sqref="AM27">
    <cfRule type="cellIs" dxfId="4631" priority="1017" stopIfTrue="1" operator="lessThan">
      <formula>$C$4</formula>
    </cfRule>
  </conditionalFormatting>
  <conditionalFormatting sqref="AM28">
    <cfRule type="cellIs" dxfId="4632" priority="1018" stopIfTrue="1" operator="lessThan">
      <formula>$C$4</formula>
    </cfRule>
  </conditionalFormatting>
  <conditionalFormatting sqref="AM29">
    <cfRule type="cellIs" dxfId="4633" priority="1019" stopIfTrue="1" operator="lessThan">
      <formula>$C$4</formula>
    </cfRule>
  </conditionalFormatting>
  <conditionalFormatting sqref="AM30">
    <cfRule type="cellIs" dxfId="4634" priority="1020" stopIfTrue="1" operator="lessThan">
      <formula>$C$4</formula>
    </cfRule>
  </conditionalFormatting>
  <conditionalFormatting sqref="AM31">
    <cfRule type="cellIs" dxfId="4635" priority="1021" stopIfTrue="1" operator="lessThan">
      <formula>$C$4</formula>
    </cfRule>
  </conditionalFormatting>
  <conditionalFormatting sqref="AM32">
    <cfRule type="cellIs" dxfId="4636" priority="1022" stopIfTrue="1" operator="lessThan">
      <formula>$C$4</formula>
    </cfRule>
  </conditionalFormatting>
  <conditionalFormatting sqref="AM33">
    <cfRule type="cellIs" dxfId="4637" priority="1023" stopIfTrue="1" operator="lessThan">
      <formula>$C$4</formula>
    </cfRule>
  </conditionalFormatting>
  <conditionalFormatting sqref="AM34">
    <cfRule type="cellIs" dxfId="4638" priority="1024" stopIfTrue="1" operator="lessThan">
      <formula>$C$4</formula>
    </cfRule>
  </conditionalFormatting>
  <conditionalFormatting sqref="AM35">
    <cfRule type="cellIs" dxfId="4639" priority="1025" stopIfTrue="1" operator="lessThan">
      <formula>$C$4</formula>
    </cfRule>
  </conditionalFormatting>
  <conditionalFormatting sqref="AM36">
    <cfRule type="cellIs" dxfId="4640" priority="1026" stopIfTrue="1" operator="lessThan">
      <formula>$C$4</formula>
    </cfRule>
  </conditionalFormatting>
  <conditionalFormatting sqref="AM37">
    <cfRule type="cellIs" dxfId="4641" priority="1027" stopIfTrue="1" operator="lessThan">
      <formula>$C$4</formula>
    </cfRule>
  </conditionalFormatting>
  <conditionalFormatting sqref="AM38">
    <cfRule type="cellIs" dxfId="4642" priority="1028" stopIfTrue="1" operator="lessThan">
      <formula>$C$4</formula>
    </cfRule>
  </conditionalFormatting>
  <conditionalFormatting sqref="AM39">
    <cfRule type="cellIs" dxfId="4643" priority="1029" stopIfTrue="1" operator="lessThan">
      <formula>$C$4</formula>
    </cfRule>
  </conditionalFormatting>
  <conditionalFormatting sqref="AM40">
    <cfRule type="cellIs" dxfId="4644" priority="1030" stopIfTrue="1" operator="lessThan">
      <formula>$C$4</formula>
    </cfRule>
  </conditionalFormatting>
  <conditionalFormatting sqref="AM41">
    <cfRule type="cellIs" dxfId="4645" priority="1031" stopIfTrue="1" operator="lessThan">
      <formula>$C$4</formula>
    </cfRule>
  </conditionalFormatting>
  <conditionalFormatting sqref="AM42">
    <cfRule type="cellIs" dxfId="4646" priority="1032" stopIfTrue="1" operator="lessThan">
      <formula>$C$4</formula>
    </cfRule>
  </conditionalFormatting>
  <conditionalFormatting sqref="AM43">
    <cfRule type="cellIs" dxfId="4647" priority="1033" stopIfTrue="1" operator="lessThan">
      <formula>$C$4</formula>
    </cfRule>
  </conditionalFormatting>
  <conditionalFormatting sqref="AM44">
    <cfRule type="cellIs" dxfId="4648" priority="1034" stopIfTrue="1" operator="lessThan">
      <formula>$C$4</formula>
    </cfRule>
  </conditionalFormatting>
  <conditionalFormatting sqref="AM45">
    <cfRule type="cellIs" dxfId="4649" priority="1035" stopIfTrue="1" operator="lessThan">
      <formula>$C$4</formula>
    </cfRule>
  </conditionalFormatting>
  <conditionalFormatting sqref="AM46">
    <cfRule type="cellIs" dxfId="4650" priority="1036" stopIfTrue="1" operator="lessThan">
      <formula>$C$4</formula>
    </cfRule>
  </conditionalFormatting>
  <conditionalFormatting sqref="AM47">
    <cfRule type="cellIs" dxfId="4651" priority="1037" stopIfTrue="1" operator="lessThan">
      <formula>$C$4</formula>
    </cfRule>
  </conditionalFormatting>
  <conditionalFormatting sqref="AM48">
    <cfRule type="cellIs" dxfId="4652" priority="1038" stopIfTrue="1" operator="lessThan">
      <formula>$C$4</formula>
    </cfRule>
  </conditionalFormatting>
  <conditionalFormatting sqref="AM49">
    <cfRule type="cellIs" dxfId="4653" priority="1039" stopIfTrue="1" operator="lessThan">
      <formula>$C$4</formula>
    </cfRule>
  </conditionalFormatting>
  <conditionalFormatting sqref="AM50">
    <cfRule type="cellIs" dxfId="4654" priority="1040" stopIfTrue="1" operator="lessThan">
      <formula>$C$4</formula>
    </cfRule>
  </conditionalFormatting>
  <conditionalFormatting sqref="AM51">
    <cfRule type="cellIs" dxfId="4655" priority="1041" stopIfTrue="1" operator="lessThan">
      <formula>$C$4</formula>
    </cfRule>
  </conditionalFormatting>
  <conditionalFormatting sqref="AM52">
    <cfRule type="cellIs" dxfId="4656" priority="1042" stopIfTrue="1" operator="lessThan">
      <formula>$C$4</formula>
    </cfRule>
  </conditionalFormatting>
  <conditionalFormatting sqref="AM53">
    <cfRule type="cellIs" dxfId="4657" priority="1043" stopIfTrue="1" operator="lessThan">
      <formula>$C$4</formula>
    </cfRule>
  </conditionalFormatting>
  <conditionalFormatting sqref="AM54">
    <cfRule type="cellIs" dxfId="4658" priority="1044" stopIfTrue="1" operator="lessThan">
      <formula>$C$4</formula>
    </cfRule>
  </conditionalFormatting>
  <conditionalFormatting sqref="AM55">
    <cfRule type="cellIs" dxfId="4659" priority="1045" stopIfTrue="1" operator="lessThan">
      <formula>$C$4</formula>
    </cfRule>
  </conditionalFormatting>
  <conditionalFormatting sqref="AM56">
    <cfRule type="cellIs" dxfId="4660" priority="1046" stopIfTrue="1" operator="lessThan">
      <formula>$C$4</formula>
    </cfRule>
  </conditionalFormatting>
  <conditionalFormatting sqref="AM57">
    <cfRule type="cellIs" dxfId="4661" priority="1047" stopIfTrue="1" operator="lessThan">
      <formula>$C$4</formula>
    </cfRule>
  </conditionalFormatting>
  <conditionalFormatting sqref="AM58">
    <cfRule type="cellIs" dxfId="4662" priority="1048" stopIfTrue="1" operator="lessThan">
      <formula>$C$4</formula>
    </cfRule>
  </conditionalFormatting>
  <conditionalFormatting sqref="AM59">
    <cfRule type="cellIs" dxfId="4663" priority="1049" stopIfTrue="1" operator="lessThan">
      <formula>$C$4</formula>
    </cfRule>
  </conditionalFormatting>
  <conditionalFormatting sqref="AM60">
    <cfRule type="cellIs" dxfId="4664" priority="1050" stopIfTrue="1" operator="lessThan">
      <formula>$C$4</formula>
    </cfRule>
  </conditionalFormatting>
  <conditionalFormatting sqref="AN11">
    <cfRule type="cellIs" dxfId="4665" priority="1051" stopIfTrue="1" operator="lessThan">
      <formula>$C$4</formula>
    </cfRule>
  </conditionalFormatting>
  <conditionalFormatting sqref="AN12">
    <cfRule type="cellIs" dxfId="4666" priority="1052" stopIfTrue="1" operator="lessThan">
      <formula>$C$4</formula>
    </cfRule>
  </conditionalFormatting>
  <conditionalFormatting sqref="AN13">
    <cfRule type="cellIs" dxfId="4667" priority="1053" stopIfTrue="1" operator="lessThan">
      <formula>$C$4</formula>
    </cfRule>
  </conditionalFormatting>
  <conditionalFormatting sqref="AN14">
    <cfRule type="cellIs" dxfId="4668" priority="1054" stopIfTrue="1" operator="lessThan">
      <formula>$C$4</formula>
    </cfRule>
  </conditionalFormatting>
  <conditionalFormatting sqref="AN15">
    <cfRule type="cellIs" dxfId="4669" priority="1055" stopIfTrue="1" operator="lessThan">
      <formula>$C$4</formula>
    </cfRule>
  </conditionalFormatting>
  <conditionalFormatting sqref="AN16">
    <cfRule type="cellIs" dxfId="4670" priority="1056" stopIfTrue="1" operator="lessThan">
      <formula>$C$4</formula>
    </cfRule>
  </conditionalFormatting>
  <conditionalFormatting sqref="AN17">
    <cfRule type="cellIs" dxfId="4671" priority="1057" stopIfTrue="1" operator="lessThan">
      <formula>$C$4</formula>
    </cfRule>
  </conditionalFormatting>
  <conditionalFormatting sqref="AN18">
    <cfRule type="cellIs" dxfId="4672" priority="1058" stopIfTrue="1" operator="lessThan">
      <formula>$C$4</formula>
    </cfRule>
  </conditionalFormatting>
  <conditionalFormatting sqref="AN19">
    <cfRule type="cellIs" dxfId="4673" priority="1059" stopIfTrue="1" operator="lessThan">
      <formula>$C$4</formula>
    </cfRule>
  </conditionalFormatting>
  <conditionalFormatting sqref="AN20">
    <cfRule type="cellIs" dxfId="4674" priority="1060" stopIfTrue="1" operator="lessThan">
      <formula>$C$4</formula>
    </cfRule>
  </conditionalFormatting>
  <conditionalFormatting sqref="AN21">
    <cfRule type="cellIs" dxfId="4675" priority="1061" stopIfTrue="1" operator="lessThan">
      <formula>$C$4</formula>
    </cfRule>
  </conditionalFormatting>
  <conditionalFormatting sqref="AN22">
    <cfRule type="cellIs" dxfId="4676" priority="1062" stopIfTrue="1" operator="lessThan">
      <formula>$C$4</formula>
    </cfRule>
  </conditionalFormatting>
  <conditionalFormatting sqref="AN23">
    <cfRule type="cellIs" dxfId="4677" priority="1063" stopIfTrue="1" operator="lessThan">
      <formula>$C$4</formula>
    </cfRule>
  </conditionalFormatting>
  <conditionalFormatting sqref="AN24">
    <cfRule type="cellIs" dxfId="4678" priority="1064" stopIfTrue="1" operator="lessThan">
      <formula>$C$4</formula>
    </cfRule>
  </conditionalFormatting>
  <conditionalFormatting sqref="AN25">
    <cfRule type="cellIs" dxfId="4679" priority="1065" stopIfTrue="1" operator="lessThan">
      <formula>$C$4</formula>
    </cfRule>
  </conditionalFormatting>
  <conditionalFormatting sqref="AN26">
    <cfRule type="cellIs" dxfId="4680" priority="1066" stopIfTrue="1" operator="lessThan">
      <formula>$C$4</formula>
    </cfRule>
  </conditionalFormatting>
  <conditionalFormatting sqref="AN27">
    <cfRule type="cellIs" dxfId="4681" priority="1067" stopIfTrue="1" operator="lessThan">
      <formula>$C$4</formula>
    </cfRule>
  </conditionalFormatting>
  <conditionalFormatting sqref="AN28">
    <cfRule type="cellIs" dxfId="4682" priority="1068" stopIfTrue="1" operator="lessThan">
      <formula>$C$4</formula>
    </cfRule>
  </conditionalFormatting>
  <conditionalFormatting sqref="AN29">
    <cfRule type="cellIs" dxfId="4683" priority="1069" stopIfTrue="1" operator="lessThan">
      <formula>$C$4</formula>
    </cfRule>
  </conditionalFormatting>
  <conditionalFormatting sqref="AN30">
    <cfRule type="cellIs" dxfId="4684" priority="1070" stopIfTrue="1" operator="lessThan">
      <formula>$C$4</formula>
    </cfRule>
  </conditionalFormatting>
  <conditionalFormatting sqref="AN31">
    <cfRule type="cellIs" dxfId="4685" priority="1071" stopIfTrue="1" operator="lessThan">
      <formula>$C$4</formula>
    </cfRule>
  </conditionalFormatting>
  <conditionalFormatting sqref="AN32">
    <cfRule type="cellIs" dxfId="4686" priority="1072" stopIfTrue="1" operator="lessThan">
      <formula>$C$4</formula>
    </cfRule>
  </conditionalFormatting>
  <conditionalFormatting sqref="AN33">
    <cfRule type="cellIs" dxfId="4687" priority="1073" stopIfTrue="1" operator="lessThan">
      <formula>$C$4</formula>
    </cfRule>
  </conditionalFormatting>
  <conditionalFormatting sqref="AN34">
    <cfRule type="cellIs" dxfId="4688" priority="1074" stopIfTrue="1" operator="lessThan">
      <formula>$C$4</formula>
    </cfRule>
  </conditionalFormatting>
  <conditionalFormatting sqref="AN35">
    <cfRule type="cellIs" dxfId="4689" priority="1075" stopIfTrue="1" operator="lessThan">
      <formula>$C$4</formula>
    </cfRule>
  </conditionalFormatting>
  <conditionalFormatting sqref="AN36">
    <cfRule type="cellIs" dxfId="4690" priority="1076" stopIfTrue="1" operator="lessThan">
      <formula>$C$4</formula>
    </cfRule>
  </conditionalFormatting>
  <conditionalFormatting sqref="AN37">
    <cfRule type="cellIs" dxfId="4691" priority="1077" stopIfTrue="1" operator="lessThan">
      <formula>$C$4</formula>
    </cfRule>
  </conditionalFormatting>
  <conditionalFormatting sqref="AN38">
    <cfRule type="cellIs" dxfId="4692" priority="1078" stopIfTrue="1" operator="lessThan">
      <formula>$C$4</formula>
    </cfRule>
  </conditionalFormatting>
  <conditionalFormatting sqref="AN39">
    <cfRule type="cellIs" dxfId="4693" priority="1079" stopIfTrue="1" operator="lessThan">
      <formula>$C$4</formula>
    </cfRule>
  </conditionalFormatting>
  <conditionalFormatting sqref="AN40">
    <cfRule type="cellIs" dxfId="4694" priority="1080" stopIfTrue="1" operator="lessThan">
      <formula>$C$4</formula>
    </cfRule>
  </conditionalFormatting>
  <conditionalFormatting sqref="AN41">
    <cfRule type="cellIs" dxfId="4695" priority="1081" stopIfTrue="1" operator="lessThan">
      <formula>$C$4</formula>
    </cfRule>
  </conditionalFormatting>
  <conditionalFormatting sqref="AN42">
    <cfRule type="cellIs" dxfId="4696" priority="1082" stopIfTrue="1" operator="lessThan">
      <formula>$C$4</formula>
    </cfRule>
  </conditionalFormatting>
  <conditionalFormatting sqref="AN43">
    <cfRule type="cellIs" dxfId="4697" priority="1083" stopIfTrue="1" operator="lessThan">
      <formula>$C$4</formula>
    </cfRule>
  </conditionalFormatting>
  <conditionalFormatting sqref="AN44">
    <cfRule type="cellIs" dxfId="4698" priority="1084" stopIfTrue="1" operator="lessThan">
      <formula>$C$4</formula>
    </cfRule>
  </conditionalFormatting>
  <conditionalFormatting sqref="AN45">
    <cfRule type="cellIs" dxfId="4699" priority="1085" stopIfTrue="1" operator="lessThan">
      <formula>$C$4</formula>
    </cfRule>
  </conditionalFormatting>
  <conditionalFormatting sqref="AN46">
    <cfRule type="cellIs" dxfId="4700" priority="1086" stopIfTrue="1" operator="lessThan">
      <formula>$C$4</formula>
    </cfRule>
  </conditionalFormatting>
  <conditionalFormatting sqref="AN47">
    <cfRule type="cellIs" dxfId="4701" priority="1087" stopIfTrue="1" operator="lessThan">
      <formula>$C$4</formula>
    </cfRule>
  </conditionalFormatting>
  <conditionalFormatting sqref="AN48">
    <cfRule type="cellIs" dxfId="4702" priority="1088" stopIfTrue="1" operator="lessThan">
      <formula>$C$4</formula>
    </cfRule>
  </conditionalFormatting>
  <conditionalFormatting sqref="AN49">
    <cfRule type="cellIs" dxfId="4703" priority="1089" stopIfTrue="1" operator="lessThan">
      <formula>$C$4</formula>
    </cfRule>
  </conditionalFormatting>
  <conditionalFormatting sqref="AN50">
    <cfRule type="cellIs" dxfId="4704" priority="1090" stopIfTrue="1" operator="lessThan">
      <formula>$C$4</formula>
    </cfRule>
  </conditionalFormatting>
  <conditionalFormatting sqref="AN51">
    <cfRule type="cellIs" dxfId="4705" priority="1091" stopIfTrue="1" operator="lessThan">
      <formula>$C$4</formula>
    </cfRule>
  </conditionalFormatting>
  <conditionalFormatting sqref="AN52">
    <cfRule type="cellIs" dxfId="4706" priority="1092" stopIfTrue="1" operator="lessThan">
      <formula>$C$4</formula>
    </cfRule>
  </conditionalFormatting>
  <conditionalFormatting sqref="AN53">
    <cfRule type="cellIs" dxfId="4707" priority="1093" stopIfTrue="1" operator="lessThan">
      <formula>$C$4</formula>
    </cfRule>
  </conditionalFormatting>
  <conditionalFormatting sqref="AN54">
    <cfRule type="cellIs" dxfId="4708" priority="1094" stopIfTrue="1" operator="lessThan">
      <formula>$C$4</formula>
    </cfRule>
  </conditionalFormatting>
  <conditionalFormatting sqref="AN55">
    <cfRule type="cellIs" dxfId="4709" priority="1095" stopIfTrue="1" operator="lessThan">
      <formula>$C$4</formula>
    </cfRule>
  </conditionalFormatting>
  <conditionalFormatting sqref="AN56">
    <cfRule type="cellIs" dxfId="4710" priority="1096" stopIfTrue="1" operator="lessThan">
      <formula>$C$4</formula>
    </cfRule>
  </conditionalFormatting>
  <conditionalFormatting sqref="AN57">
    <cfRule type="cellIs" dxfId="4711" priority="1097" stopIfTrue="1" operator="lessThan">
      <formula>$C$4</formula>
    </cfRule>
  </conditionalFormatting>
  <conditionalFormatting sqref="AN58">
    <cfRule type="cellIs" dxfId="4712" priority="1098" stopIfTrue="1" operator="lessThan">
      <formula>$C$4</formula>
    </cfRule>
  </conditionalFormatting>
  <conditionalFormatting sqref="AN59">
    <cfRule type="cellIs" dxfId="4713" priority="1099" stopIfTrue="1" operator="lessThan">
      <formula>$C$4</formula>
    </cfRule>
  </conditionalFormatting>
  <conditionalFormatting sqref="AN60">
    <cfRule type="cellIs" dxfId="4714" priority="1100" stopIfTrue="1" operator="lessThan">
      <formula>$C$4</formula>
    </cfRule>
  </conditionalFormatting>
  <conditionalFormatting sqref="AO11">
    <cfRule type="cellIs" dxfId="4715" priority="1101" stopIfTrue="1" operator="lessThan">
      <formula>$C$4</formula>
    </cfRule>
  </conditionalFormatting>
  <conditionalFormatting sqref="AO12">
    <cfRule type="cellIs" dxfId="4716" priority="1102" stopIfTrue="1" operator="lessThan">
      <formula>$C$4</formula>
    </cfRule>
  </conditionalFormatting>
  <conditionalFormatting sqref="AO13">
    <cfRule type="cellIs" dxfId="4717" priority="1103" stopIfTrue="1" operator="lessThan">
      <formula>$C$4</formula>
    </cfRule>
  </conditionalFormatting>
  <conditionalFormatting sqref="AO14">
    <cfRule type="cellIs" dxfId="4718" priority="1104" stopIfTrue="1" operator="lessThan">
      <formula>$C$4</formula>
    </cfRule>
  </conditionalFormatting>
  <conditionalFormatting sqref="AO15">
    <cfRule type="cellIs" dxfId="4719" priority="1105" stopIfTrue="1" operator="lessThan">
      <formula>$C$4</formula>
    </cfRule>
  </conditionalFormatting>
  <conditionalFormatting sqref="AO16">
    <cfRule type="cellIs" dxfId="4720" priority="1106" stopIfTrue="1" operator="lessThan">
      <formula>$C$4</formula>
    </cfRule>
  </conditionalFormatting>
  <conditionalFormatting sqref="AO17">
    <cfRule type="cellIs" dxfId="4721" priority="1107" stopIfTrue="1" operator="lessThan">
      <formula>$C$4</formula>
    </cfRule>
  </conditionalFormatting>
  <conditionalFormatting sqref="AO18">
    <cfRule type="cellIs" dxfId="4722" priority="1108" stopIfTrue="1" operator="lessThan">
      <formula>$C$4</formula>
    </cfRule>
  </conditionalFormatting>
  <conditionalFormatting sqref="AO19">
    <cfRule type="cellIs" dxfId="4723" priority="1109" stopIfTrue="1" operator="lessThan">
      <formula>$C$4</formula>
    </cfRule>
  </conditionalFormatting>
  <conditionalFormatting sqref="AO20">
    <cfRule type="cellIs" dxfId="4724" priority="1110" stopIfTrue="1" operator="lessThan">
      <formula>$C$4</formula>
    </cfRule>
  </conditionalFormatting>
  <conditionalFormatting sqref="AO21">
    <cfRule type="cellIs" dxfId="4725" priority="1111" stopIfTrue="1" operator="lessThan">
      <formula>$C$4</formula>
    </cfRule>
  </conditionalFormatting>
  <conditionalFormatting sqref="AO22">
    <cfRule type="cellIs" dxfId="4726" priority="1112" stopIfTrue="1" operator="lessThan">
      <formula>$C$4</formula>
    </cfRule>
  </conditionalFormatting>
  <conditionalFormatting sqref="AO23">
    <cfRule type="cellIs" dxfId="4727" priority="1113" stopIfTrue="1" operator="lessThan">
      <formula>$C$4</formula>
    </cfRule>
  </conditionalFormatting>
  <conditionalFormatting sqref="AO24">
    <cfRule type="cellIs" dxfId="4728" priority="1114" stopIfTrue="1" operator="lessThan">
      <formula>$C$4</formula>
    </cfRule>
  </conditionalFormatting>
  <conditionalFormatting sqref="AO25">
    <cfRule type="cellIs" dxfId="4729" priority="1115" stopIfTrue="1" operator="lessThan">
      <formula>$C$4</formula>
    </cfRule>
  </conditionalFormatting>
  <conditionalFormatting sqref="AO26">
    <cfRule type="cellIs" dxfId="4730" priority="1116" stopIfTrue="1" operator="lessThan">
      <formula>$C$4</formula>
    </cfRule>
  </conditionalFormatting>
  <conditionalFormatting sqref="AO27">
    <cfRule type="cellIs" dxfId="4731" priority="1117" stopIfTrue="1" operator="lessThan">
      <formula>$C$4</formula>
    </cfRule>
  </conditionalFormatting>
  <conditionalFormatting sqref="AO28">
    <cfRule type="cellIs" dxfId="4732" priority="1118" stopIfTrue="1" operator="lessThan">
      <formula>$C$4</formula>
    </cfRule>
  </conditionalFormatting>
  <conditionalFormatting sqref="AO29">
    <cfRule type="cellIs" dxfId="4733" priority="1119" stopIfTrue="1" operator="lessThan">
      <formula>$C$4</formula>
    </cfRule>
  </conditionalFormatting>
  <conditionalFormatting sqref="AO30">
    <cfRule type="cellIs" dxfId="4734" priority="1120" stopIfTrue="1" operator="lessThan">
      <formula>$C$4</formula>
    </cfRule>
  </conditionalFormatting>
  <conditionalFormatting sqref="AO31">
    <cfRule type="cellIs" dxfId="4735" priority="1121" stopIfTrue="1" operator="lessThan">
      <formula>$C$4</formula>
    </cfRule>
  </conditionalFormatting>
  <conditionalFormatting sqref="AO32">
    <cfRule type="cellIs" dxfId="4736" priority="1122" stopIfTrue="1" operator="lessThan">
      <formula>$C$4</formula>
    </cfRule>
  </conditionalFormatting>
  <conditionalFormatting sqref="AO33">
    <cfRule type="cellIs" dxfId="4737" priority="1123" stopIfTrue="1" operator="lessThan">
      <formula>$C$4</formula>
    </cfRule>
  </conditionalFormatting>
  <conditionalFormatting sqref="AO34">
    <cfRule type="cellIs" dxfId="4738" priority="1124" stopIfTrue="1" operator="lessThan">
      <formula>$C$4</formula>
    </cfRule>
  </conditionalFormatting>
  <conditionalFormatting sqref="AO35">
    <cfRule type="cellIs" dxfId="4739" priority="1125" stopIfTrue="1" operator="lessThan">
      <formula>$C$4</formula>
    </cfRule>
  </conditionalFormatting>
  <conditionalFormatting sqref="AO36">
    <cfRule type="cellIs" dxfId="4740" priority="1126" stopIfTrue="1" operator="lessThan">
      <formula>$C$4</formula>
    </cfRule>
  </conditionalFormatting>
  <conditionalFormatting sqref="AO37">
    <cfRule type="cellIs" dxfId="4741" priority="1127" stopIfTrue="1" operator="lessThan">
      <formula>$C$4</formula>
    </cfRule>
  </conditionalFormatting>
  <conditionalFormatting sqref="AO38">
    <cfRule type="cellIs" dxfId="4742" priority="1128" stopIfTrue="1" operator="lessThan">
      <formula>$C$4</formula>
    </cfRule>
  </conditionalFormatting>
  <conditionalFormatting sqref="AO39">
    <cfRule type="cellIs" dxfId="4743" priority="1129" stopIfTrue="1" operator="lessThan">
      <formula>$C$4</formula>
    </cfRule>
  </conditionalFormatting>
  <conditionalFormatting sqref="AO40">
    <cfRule type="cellIs" dxfId="4744" priority="1130" stopIfTrue="1" operator="lessThan">
      <formula>$C$4</formula>
    </cfRule>
  </conditionalFormatting>
  <conditionalFormatting sqref="AO41">
    <cfRule type="cellIs" dxfId="4745" priority="1131" stopIfTrue="1" operator="lessThan">
      <formula>$C$4</formula>
    </cfRule>
  </conditionalFormatting>
  <conditionalFormatting sqref="AO42">
    <cfRule type="cellIs" dxfId="4746" priority="1132" stopIfTrue="1" operator="lessThan">
      <formula>$C$4</formula>
    </cfRule>
  </conditionalFormatting>
  <conditionalFormatting sqref="AO43">
    <cfRule type="cellIs" dxfId="4747" priority="1133" stopIfTrue="1" operator="lessThan">
      <formula>$C$4</formula>
    </cfRule>
  </conditionalFormatting>
  <conditionalFormatting sqref="AO44">
    <cfRule type="cellIs" dxfId="4748" priority="1134" stopIfTrue="1" operator="lessThan">
      <formula>$C$4</formula>
    </cfRule>
  </conditionalFormatting>
  <conditionalFormatting sqref="AO45">
    <cfRule type="cellIs" dxfId="4749" priority="1135" stopIfTrue="1" operator="lessThan">
      <formula>$C$4</formula>
    </cfRule>
  </conditionalFormatting>
  <conditionalFormatting sqref="AO46">
    <cfRule type="cellIs" dxfId="4750" priority="1136" stopIfTrue="1" operator="lessThan">
      <formula>$C$4</formula>
    </cfRule>
  </conditionalFormatting>
  <conditionalFormatting sqref="AO47">
    <cfRule type="cellIs" dxfId="4751" priority="1137" stopIfTrue="1" operator="lessThan">
      <formula>$C$4</formula>
    </cfRule>
  </conditionalFormatting>
  <conditionalFormatting sqref="AO48">
    <cfRule type="cellIs" dxfId="4752" priority="1138" stopIfTrue="1" operator="lessThan">
      <formula>$C$4</formula>
    </cfRule>
  </conditionalFormatting>
  <conditionalFormatting sqref="AO49">
    <cfRule type="cellIs" dxfId="4753" priority="1139" stopIfTrue="1" operator="lessThan">
      <formula>$C$4</formula>
    </cfRule>
  </conditionalFormatting>
  <conditionalFormatting sqref="AO50">
    <cfRule type="cellIs" dxfId="4754" priority="1140" stopIfTrue="1" operator="lessThan">
      <formula>$C$4</formula>
    </cfRule>
  </conditionalFormatting>
  <conditionalFormatting sqref="AO51">
    <cfRule type="cellIs" dxfId="4755" priority="1141" stopIfTrue="1" operator="lessThan">
      <formula>$C$4</formula>
    </cfRule>
  </conditionalFormatting>
  <conditionalFormatting sqref="AO52">
    <cfRule type="cellIs" dxfId="4756" priority="1142" stopIfTrue="1" operator="lessThan">
      <formula>$C$4</formula>
    </cfRule>
  </conditionalFormatting>
  <conditionalFormatting sqref="AO53">
    <cfRule type="cellIs" dxfId="4757" priority="1143" stopIfTrue="1" operator="lessThan">
      <formula>$C$4</formula>
    </cfRule>
  </conditionalFormatting>
  <conditionalFormatting sqref="AO54">
    <cfRule type="cellIs" dxfId="4758" priority="1144" stopIfTrue="1" operator="lessThan">
      <formula>$C$4</formula>
    </cfRule>
  </conditionalFormatting>
  <conditionalFormatting sqref="AO55">
    <cfRule type="cellIs" dxfId="4759" priority="1145" stopIfTrue="1" operator="lessThan">
      <formula>$C$4</formula>
    </cfRule>
  </conditionalFormatting>
  <conditionalFormatting sqref="AO56">
    <cfRule type="cellIs" dxfId="4760" priority="1146" stopIfTrue="1" operator="lessThan">
      <formula>$C$4</formula>
    </cfRule>
  </conditionalFormatting>
  <conditionalFormatting sqref="AO57">
    <cfRule type="cellIs" dxfId="4761" priority="1147" stopIfTrue="1" operator="lessThan">
      <formula>$C$4</formula>
    </cfRule>
  </conditionalFormatting>
  <conditionalFormatting sqref="AO58">
    <cfRule type="cellIs" dxfId="4762" priority="1148" stopIfTrue="1" operator="lessThan">
      <formula>$C$4</formula>
    </cfRule>
  </conditionalFormatting>
  <conditionalFormatting sqref="AO59">
    <cfRule type="cellIs" dxfId="4763" priority="1149" stopIfTrue="1" operator="lessThan">
      <formula>$C$4</formula>
    </cfRule>
  </conditionalFormatting>
  <conditionalFormatting sqref="AO60">
    <cfRule type="cellIs" dxfId="4764" priority="1150" stopIfTrue="1" operator="lessThan">
      <formula>$C$4</formula>
    </cfRule>
  </conditionalFormatting>
  <conditionalFormatting sqref="AP11">
    <cfRule type="cellIs" dxfId="4765" priority="1151" stopIfTrue="1" operator="lessThan">
      <formula>$C$4</formula>
    </cfRule>
  </conditionalFormatting>
  <conditionalFormatting sqref="AP12">
    <cfRule type="cellIs" dxfId="4766" priority="1152" stopIfTrue="1" operator="lessThan">
      <formula>$C$4</formula>
    </cfRule>
  </conditionalFormatting>
  <conditionalFormatting sqref="AP13">
    <cfRule type="cellIs" dxfId="4767" priority="1153" stopIfTrue="1" operator="lessThan">
      <formula>$C$4</formula>
    </cfRule>
  </conditionalFormatting>
  <conditionalFormatting sqref="AP14">
    <cfRule type="cellIs" dxfId="4768" priority="1154" stopIfTrue="1" operator="lessThan">
      <formula>$C$4</formula>
    </cfRule>
  </conditionalFormatting>
  <conditionalFormatting sqref="AP15">
    <cfRule type="cellIs" dxfId="4769" priority="1155" stopIfTrue="1" operator="lessThan">
      <formula>$C$4</formula>
    </cfRule>
  </conditionalFormatting>
  <conditionalFormatting sqref="AP16">
    <cfRule type="cellIs" dxfId="4770" priority="1156" stopIfTrue="1" operator="lessThan">
      <formula>$C$4</formula>
    </cfRule>
  </conditionalFormatting>
  <conditionalFormatting sqref="AP17">
    <cfRule type="cellIs" dxfId="4771" priority="1157" stopIfTrue="1" operator="lessThan">
      <formula>$C$4</formula>
    </cfRule>
  </conditionalFormatting>
  <conditionalFormatting sqref="AP18">
    <cfRule type="cellIs" dxfId="4772" priority="1158" stopIfTrue="1" operator="lessThan">
      <formula>$C$4</formula>
    </cfRule>
  </conditionalFormatting>
  <conditionalFormatting sqref="AP19">
    <cfRule type="cellIs" dxfId="4773" priority="1159" stopIfTrue="1" operator="lessThan">
      <formula>$C$4</formula>
    </cfRule>
  </conditionalFormatting>
  <conditionalFormatting sqref="AP20">
    <cfRule type="cellIs" dxfId="4774" priority="1160" stopIfTrue="1" operator="lessThan">
      <formula>$C$4</formula>
    </cfRule>
  </conditionalFormatting>
  <conditionalFormatting sqref="AP21">
    <cfRule type="cellIs" dxfId="4775" priority="1161" stopIfTrue="1" operator="lessThan">
      <formula>$C$4</formula>
    </cfRule>
  </conditionalFormatting>
  <conditionalFormatting sqref="AP22">
    <cfRule type="cellIs" dxfId="4776" priority="1162" stopIfTrue="1" operator="lessThan">
      <formula>$C$4</formula>
    </cfRule>
  </conditionalFormatting>
  <conditionalFormatting sqref="AP23">
    <cfRule type="cellIs" dxfId="4777" priority="1163" stopIfTrue="1" operator="lessThan">
      <formula>$C$4</formula>
    </cfRule>
  </conditionalFormatting>
  <conditionalFormatting sqref="AP24">
    <cfRule type="cellIs" dxfId="4778" priority="1164" stopIfTrue="1" operator="lessThan">
      <formula>$C$4</formula>
    </cfRule>
  </conditionalFormatting>
  <conditionalFormatting sqref="AP25">
    <cfRule type="cellIs" dxfId="4779" priority="1165" stopIfTrue="1" operator="lessThan">
      <formula>$C$4</formula>
    </cfRule>
  </conditionalFormatting>
  <conditionalFormatting sqref="AP26">
    <cfRule type="cellIs" dxfId="4780" priority="1166" stopIfTrue="1" operator="lessThan">
      <formula>$C$4</formula>
    </cfRule>
  </conditionalFormatting>
  <conditionalFormatting sqref="AP27">
    <cfRule type="cellIs" dxfId="4781" priority="1167" stopIfTrue="1" operator="lessThan">
      <formula>$C$4</formula>
    </cfRule>
  </conditionalFormatting>
  <conditionalFormatting sqref="AP28">
    <cfRule type="cellIs" dxfId="4782" priority="1168" stopIfTrue="1" operator="lessThan">
      <formula>$C$4</formula>
    </cfRule>
  </conditionalFormatting>
  <conditionalFormatting sqref="AP29">
    <cfRule type="cellIs" dxfId="4783" priority="1169" stopIfTrue="1" operator="lessThan">
      <formula>$C$4</formula>
    </cfRule>
  </conditionalFormatting>
  <conditionalFormatting sqref="AP30">
    <cfRule type="cellIs" dxfId="4784" priority="1170" stopIfTrue="1" operator="lessThan">
      <formula>$C$4</formula>
    </cfRule>
  </conditionalFormatting>
  <conditionalFormatting sqref="AP31">
    <cfRule type="cellIs" dxfId="4785" priority="1171" stopIfTrue="1" operator="lessThan">
      <formula>$C$4</formula>
    </cfRule>
  </conditionalFormatting>
  <conditionalFormatting sqref="AP32">
    <cfRule type="cellIs" dxfId="4786" priority="1172" stopIfTrue="1" operator="lessThan">
      <formula>$C$4</formula>
    </cfRule>
  </conditionalFormatting>
  <conditionalFormatting sqref="AP33">
    <cfRule type="cellIs" dxfId="4787" priority="1173" stopIfTrue="1" operator="lessThan">
      <formula>$C$4</formula>
    </cfRule>
  </conditionalFormatting>
  <conditionalFormatting sqref="AP34">
    <cfRule type="cellIs" dxfId="4788" priority="1174" stopIfTrue="1" operator="lessThan">
      <formula>$C$4</formula>
    </cfRule>
  </conditionalFormatting>
  <conditionalFormatting sqref="AP35">
    <cfRule type="cellIs" dxfId="4789" priority="1175" stopIfTrue="1" operator="lessThan">
      <formula>$C$4</formula>
    </cfRule>
  </conditionalFormatting>
  <conditionalFormatting sqref="AP36">
    <cfRule type="cellIs" dxfId="4790" priority="1176" stopIfTrue="1" operator="lessThan">
      <formula>$C$4</formula>
    </cfRule>
  </conditionalFormatting>
  <conditionalFormatting sqref="AP37">
    <cfRule type="cellIs" dxfId="4791" priority="1177" stopIfTrue="1" operator="lessThan">
      <formula>$C$4</formula>
    </cfRule>
  </conditionalFormatting>
  <conditionalFormatting sqref="AP38">
    <cfRule type="cellIs" dxfId="4792" priority="1178" stopIfTrue="1" operator="lessThan">
      <formula>$C$4</formula>
    </cfRule>
  </conditionalFormatting>
  <conditionalFormatting sqref="AP39">
    <cfRule type="cellIs" dxfId="4793" priority="1179" stopIfTrue="1" operator="lessThan">
      <formula>$C$4</formula>
    </cfRule>
  </conditionalFormatting>
  <conditionalFormatting sqref="AP40">
    <cfRule type="cellIs" dxfId="4794" priority="1180" stopIfTrue="1" operator="lessThan">
      <formula>$C$4</formula>
    </cfRule>
  </conditionalFormatting>
  <conditionalFormatting sqref="AP41">
    <cfRule type="cellIs" dxfId="4795" priority="1181" stopIfTrue="1" operator="lessThan">
      <formula>$C$4</formula>
    </cfRule>
  </conditionalFormatting>
  <conditionalFormatting sqref="AP42">
    <cfRule type="cellIs" dxfId="4796" priority="1182" stopIfTrue="1" operator="lessThan">
      <formula>$C$4</formula>
    </cfRule>
  </conditionalFormatting>
  <conditionalFormatting sqref="AP43">
    <cfRule type="cellIs" dxfId="4797" priority="1183" stopIfTrue="1" operator="lessThan">
      <formula>$C$4</formula>
    </cfRule>
  </conditionalFormatting>
  <conditionalFormatting sqref="AP44">
    <cfRule type="cellIs" dxfId="4798" priority="1184" stopIfTrue="1" operator="lessThan">
      <formula>$C$4</formula>
    </cfRule>
  </conditionalFormatting>
  <conditionalFormatting sqref="AP45">
    <cfRule type="cellIs" dxfId="4799" priority="1185" stopIfTrue="1" operator="lessThan">
      <formula>$C$4</formula>
    </cfRule>
  </conditionalFormatting>
  <conditionalFormatting sqref="AP46">
    <cfRule type="cellIs" dxfId="4800" priority="1186" stopIfTrue="1" operator="lessThan">
      <formula>$C$4</formula>
    </cfRule>
  </conditionalFormatting>
  <conditionalFormatting sqref="AP47">
    <cfRule type="cellIs" dxfId="4801" priority="1187" stopIfTrue="1" operator="lessThan">
      <formula>$C$4</formula>
    </cfRule>
  </conditionalFormatting>
  <conditionalFormatting sqref="AP48">
    <cfRule type="cellIs" dxfId="4802" priority="1188" stopIfTrue="1" operator="lessThan">
      <formula>$C$4</formula>
    </cfRule>
  </conditionalFormatting>
  <conditionalFormatting sqref="AP49">
    <cfRule type="cellIs" dxfId="4803" priority="1189" stopIfTrue="1" operator="lessThan">
      <formula>$C$4</formula>
    </cfRule>
  </conditionalFormatting>
  <conditionalFormatting sqref="AP50">
    <cfRule type="cellIs" dxfId="4804" priority="1190" stopIfTrue="1" operator="lessThan">
      <formula>$C$4</formula>
    </cfRule>
  </conditionalFormatting>
  <conditionalFormatting sqref="AP51">
    <cfRule type="cellIs" dxfId="4805" priority="1191" stopIfTrue="1" operator="lessThan">
      <formula>$C$4</formula>
    </cfRule>
  </conditionalFormatting>
  <conditionalFormatting sqref="AP52">
    <cfRule type="cellIs" dxfId="4806" priority="1192" stopIfTrue="1" operator="lessThan">
      <formula>$C$4</formula>
    </cfRule>
  </conditionalFormatting>
  <conditionalFormatting sqref="AP53">
    <cfRule type="cellIs" dxfId="4807" priority="1193" stopIfTrue="1" operator="lessThan">
      <formula>$C$4</formula>
    </cfRule>
  </conditionalFormatting>
  <conditionalFormatting sqref="AP54">
    <cfRule type="cellIs" dxfId="4808" priority="1194" stopIfTrue="1" operator="lessThan">
      <formula>$C$4</formula>
    </cfRule>
  </conditionalFormatting>
  <conditionalFormatting sqref="AP55">
    <cfRule type="cellIs" dxfId="4809" priority="1195" stopIfTrue="1" operator="lessThan">
      <formula>$C$4</formula>
    </cfRule>
  </conditionalFormatting>
  <conditionalFormatting sqref="AP56">
    <cfRule type="cellIs" dxfId="4810" priority="1196" stopIfTrue="1" operator="lessThan">
      <formula>$C$4</formula>
    </cfRule>
  </conditionalFormatting>
  <conditionalFormatting sqref="AP57">
    <cfRule type="cellIs" dxfId="4811" priority="1197" stopIfTrue="1" operator="lessThan">
      <formula>$C$4</formula>
    </cfRule>
  </conditionalFormatting>
  <conditionalFormatting sqref="AP58">
    <cfRule type="cellIs" dxfId="4812" priority="1198" stopIfTrue="1" operator="lessThan">
      <formula>$C$4</formula>
    </cfRule>
  </conditionalFormatting>
  <conditionalFormatting sqref="AP59">
    <cfRule type="cellIs" dxfId="4813" priority="1199" stopIfTrue="1" operator="lessThan">
      <formula>$C$4</formula>
    </cfRule>
  </conditionalFormatting>
  <conditionalFormatting sqref="AP60">
    <cfRule type="cellIs" dxfId="4814" priority="1200" stopIfTrue="1" operator="lessThan">
      <formula>$C$4</formula>
    </cfRule>
  </conditionalFormatting>
  <conditionalFormatting sqref="AQ11">
    <cfRule type="cellIs" dxfId="4815" priority="1201" stopIfTrue="1" operator="lessThan">
      <formula>$C$4</formula>
    </cfRule>
  </conditionalFormatting>
  <conditionalFormatting sqref="AQ12">
    <cfRule type="cellIs" dxfId="4816" priority="1202" stopIfTrue="1" operator="lessThan">
      <formula>$C$4</formula>
    </cfRule>
  </conditionalFormatting>
  <conditionalFormatting sqref="AQ13">
    <cfRule type="cellIs" dxfId="4817" priority="1203" stopIfTrue="1" operator="lessThan">
      <formula>$C$4</formula>
    </cfRule>
  </conditionalFormatting>
  <conditionalFormatting sqref="AQ14">
    <cfRule type="cellIs" dxfId="4818" priority="1204" stopIfTrue="1" operator="lessThan">
      <formula>$C$4</formula>
    </cfRule>
  </conditionalFormatting>
  <conditionalFormatting sqref="AQ15">
    <cfRule type="cellIs" dxfId="4819" priority="1205" stopIfTrue="1" operator="lessThan">
      <formula>$C$4</formula>
    </cfRule>
  </conditionalFormatting>
  <conditionalFormatting sqref="AQ16">
    <cfRule type="cellIs" dxfId="4820" priority="1206" stopIfTrue="1" operator="lessThan">
      <formula>$C$4</formula>
    </cfRule>
  </conditionalFormatting>
  <conditionalFormatting sqref="AQ17">
    <cfRule type="cellIs" dxfId="4821" priority="1207" stopIfTrue="1" operator="lessThan">
      <formula>$C$4</formula>
    </cfRule>
  </conditionalFormatting>
  <conditionalFormatting sqref="AQ18">
    <cfRule type="cellIs" dxfId="4822" priority="1208" stopIfTrue="1" operator="lessThan">
      <formula>$C$4</formula>
    </cfRule>
  </conditionalFormatting>
  <conditionalFormatting sqref="AQ19">
    <cfRule type="cellIs" dxfId="4823" priority="1209" stopIfTrue="1" operator="lessThan">
      <formula>$C$4</formula>
    </cfRule>
  </conditionalFormatting>
  <conditionalFormatting sqref="AQ20">
    <cfRule type="cellIs" dxfId="4824" priority="1210" stopIfTrue="1" operator="lessThan">
      <formula>$C$4</formula>
    </cfRule>
  </conditionalFormatting>
  <conditionalFormatting sqref="AQ21">
    <cfRule type="cellIs" dxfId="4825" priority="1211" stopIfTrue="1" operator="lessThan">
      <formula>$C$4</formula>
    </cfRule>
  </conditionalFormatting>
  <conditionalFormatting sqref="AQ22">
    <cfRule type="cellIs" dxfId="4826" priority="1212" stopIfTrue="1" operator="lessThan">
      <formula>$C$4</formula>
    </cfRule>
  </conditionalFormatting>
  <conditionalFormatting sqref="AQ23">
    <cfRule type="cellIs" dxfId="4827" priority="1213" stopIfTrue="1" operator="lessThan">
      <formula>$C$4</formula>
    </cfRule>
  </conditionalFormatting>
  <conditionalFormatting sqref="AQ24">
    <cfRule type="cellIs" dxfId="4828" priority="1214" stopIfTrue="1" operator="lessThan">
      <formula>$C$4</formula>
    </cfRule>
  </conditionalFormatting>
  <conditionalFormatting sqref="AQ25">
    <cfRule type="cellIs" dxfId="4829" priority="1215" stopIfTrue="1" operator="lessThan">
      <formula>$C$4</formula>
    </cfRule>
  </conditionalFormatting>
  <conditionalFormatting sqref="AQ26">
    <cfRule type="cellIs" dxfId="4830" priority="1216" stopIfTrue="1" operator="lessThan">
      <formula>$C$4</formula>
    </cfRule>
  </conditionalFormatting>
  <conditionalFormatting sqref="AQ27">
    <cfRule type="cellIs" dxfId="4831" priority="1217" stopIfTrue="1" operator="lessThan">
      <formula>$C$4</formula>
    </cfRule>
  </conditionalFormatting>
  <conditionalFormatting sqref="AQ28">
    <cfRule type="cellIs" dxfId="4832" priority="1218" stopIfTrue="1" operator="lessThan">
      <formula>$C$4</formula>
    </cfRule>
  </conditionalFormatting>
  <conditionalFormatting sqref="AQ29">
    <cfRule type="cellIs" dxfId="4833" priority="1219" stopIfTrue="1" operator="lessThan">
      <formula>$C$4</formula>
    </cfRule>
  </conditionalFormatting>
  <conditionalFormatting sqref="AQ30">
    <cfRule type="cellIs" dxfId="4834" priority="1220" stopIfTrue="1" operator="lessThan">
      <formula>$C$4</formula>
    </cfRule>
  </conditionalFormatting>
  <conditionalFormatting sqref="AQ31">
    <cfRule type="cellIs" dxfId="4835" priority="1221" stopIfTrue="1" operator="lessThan">
      <formula>$C$4</formula>
    </cfRule>
  </conditionalFormatting>
  <conditionalFormatting sqref="AQ32">
    <cfRule type="cellIs" dxfId="4836" priority="1222" stopIfTrue="1" operator="lessThan">
      <formula>$C$4</formula>
    </cfRule>
  </conditionalFormatting>
  <conditionalFormatting sqref="AQ33">
    <cfRule type="cellIs" dxfId="4837" priority="1223" stopIfTrue="1" operator="lessThan">
      <formula>$C$4</formula>
    </cfRule>
  </conditionalFormatting>
  <conditionalFormatting sqref="AQ34">
    <cfRule type="cellIs" dxfId="4838" priority="1224" stopIfTrue="1" operator="lessThan">
      <formula>$C$4</formula>
    </cfRule>
  </conditionalFormatting>
  <conditionalFormatting sqref="AQ35">
    <cfRule type="cellIs" dxfId="4839" priority="1225" stopIfTrue="1" operator="lessThan">
      <formula>$C$4</formula>
    </cfRule>
  </conditionalFormatting>
  <conditionalFormatting sqref="AQ36">
    <cfRule type="cellIs" dxfId="4840" priority="1226" stopIfTrue="1" operator="lessThan">
      <formula>$C$4</formula>
    </cfRule>
  </conditionalFormatting>
  <conditionalFormatting sqref="AQ37">
    <cfRule type="cellIs" dxfId="4841" priority="1227" stopIfTrue="1" operator="lessThan">
      <formula>$C$4</formula>
    </cfRule>
  </conditionalFormatting>
  <conditionalFormatting sqref="AQ38">
    <cfRule type="cellIs" dxfId="4842" priority="1228" stopIfTrue="1" operator="lessThan">
      <formula>$C$4</formula>
    </cfRule>
  </conditionalFormatting>
  <conditionalFormatting sqref="AQ39">
    <cfRule type="cellIs" dxfId="4843" priority="1229" stopIfTrue="1" operator="lessThan">
      <formula>$C$4</formula>
    </cfRule>
  </conditionalFormatting>
  <conditionalFormatting sqref="AQ40">
    <cfRule type="cellIs" dxfId="4844" priority="1230" stopIfTrue="1" operator="lessThan">
      <formula>$C$4</formula>
    </cfRule>
  </conditionalFormatting>
  <conditionalFormatting sqref="AQ41">
    <cfRule type="cellIs" dxfId="4845" priority="1231" stopIfTrue="1" operator="lessThan">
      <formula>$C$4</formula>
    </cfRule>
  </conditionalFormatting>
  <conditionalFormatting sqref="AQ42">
    <cfRule type="cellIs" dxfId="4846" priority="1232" stopIfTrue="1" operator="lessThan">
      <formula>$C$4</formula>
    </cfRule>
  </conditionalFormatting>
  <conditionalFormatting sqref="AQ43">
    <cfRule type="cellIs" dxfId="4847" priority="1233" stopIfTrue="1" operator="lessThan">
      <formula>$C$4</formula>
    </cfRule>
  </conditionalFormatting>
  <conditionalFormatting sqref="AQ44">
    <cfRule type="cellIs" dxfId="4848" priority="1234" stopIfTrue="1" operator="lessThan">
      <formula>$C$4</formula>
    </cfRule>
  </conditionalFormatting>
  <conditionalFormatting sqref="AQ45">
    <cfRule type="cellIs" dxfId="4849" priority="1235" stopIfTrue="1" operator="lessThan">
      <formula>$C$4</formula>
    </cfRule>
  </conditionalFormatting>
  <conditionalFormatting sqref="AQ46">
    <cfRule type="cellIs" dxfId="4850" priority="1236" stopIfTrue="1" operator="lessThan">
      <formula>$C$4</formula>
    </cfRule>
  </conditionalFormatting>
  <conditionalFormatting sqref="AQ47">
    <cfRule type="cellIs" dxfId="4851" priority="1237" stopIfTrue="1" operator="lessThan">
      <formula>$C$4</formula>
    </cfRule>
  </conditionalFormatting>
  <conditionalFormatting sqref="AQ48">
    <cfRule type="cellIs" dxfId="4852" priority="1238" stopIfTrue="1" operator="lessThan">
      <formula>$C$4</formula>
    </cfRule>
  </conditionalFormatting>
  <conditionalFormatting sqref="AQ49">
    <cfRule type="cellIs" dxfId="4853" priority="1239" stopIfTrue="1" operator="lessThan">
      <formula>$C$4</formula>
    </cfRule>
  </conditionalFormatting>
  <conditionalFormatting sqref="AQ50">
    <cfRule type="cellIs" dxfId="4854" priority="1240" stopIfTrue="1" operator="lessThan">
      <formula>$C$4</formula>
    </cfRule>
  </conditionalFormatting>
  <conditionalFormatting sqref="AQ51">
    <cfRule type="cellIs" dxfId="4855" priority="1241" stopIfTrue="1" operator="lessThan">
      <formula>$C$4</formula>
    </cfRule>
  </conditionalFormatting>
  <conditionalFormatting sqref="AQ52">
    <cfRule type="cellIs" dxfId="4856" priority="1242" stopIfTrue="1" operator="lessThan">
      <formula>$C$4</formula>
    </cfRule>
  </conditionalFormatting>
  <conditionalFormatting sqref="AQ53">
    <cfRule type="cellIs" dxfId="4857" priority="1243" stopIfTrue="1" operator="lessThan">
      <formula>$C$4</formula>
    </cfRule>
  </conditionalFormatting>
  <conditionalFormatting sqref="AQ54">
    <cfRule type="cellIs" dxfId="4858" priority="1244" stopIfTrue="1" operator="lessThan">
      <formula>$C$4</formula>
    </cfRule>
  </conditionalFormatting>
  <conditionalFormatting sqref="AQ55">
    <cfRule type="cellIs" dxfId="4859" priority="1245" stopIfTrue="1" operator="lessThan">
      <formula>$C$4</formula>
    </cfRule>
  </conditionalFormatting>
  <conditionalFormatting sqref="AQ56">
    <cfRule type="cellIs" dxfId="4860" priority="1246" stopIfTrue="1" operator="lessThan">
      <formula>$C$4</formula>
    </cfRule>
  </conditionalFormatting>
  <conditionalFormatting sqref="AQ57">
    <cfRule type="cellIs" dxfId="4861" priority="1247" stopIfTrue="1" operator="lessThan">
      <formula>$C$4</formula>
    </cfRule>
  </conditionalFormatting>
  <conditionalFormatting sqref="AQ58">
    <cfRule type="cellIs" dxfId="4862" priority="1248" stopIfTrue="1" operator="lessThan">
      <formula>$C$4</formula>
    </cfRule>
  </conditionalFormatting>
  <conditionalFormatting sqref="AQ59">
    <cfRule type="cellIs" dxfId="4863" priority="1249" stopIfTrue="1" operator="lessThan">
      <formula>$C$4</formula>
    </cfRule>
  </conditionalFormatting>
  <conditionalFormatting sqref="AQ60">
    <cfRule type="cellIs" dxfId="4864" priority="1250" stopIfTrue="1" operator="lessThan">
      <formula>$C$4</formula>
    </cfRule>
  </conditionalFormatting>
  <conditionalFormatting sqref="AR11">
    <cfRule type="cellIs" dxfId="4865" priority="1251" stopIfTrue="1" operator="lessThan">
      <formula>$C$4</formula>
    </cfRule>
  </conditionalFormatting>
  <conditionalFormatting sqref="AR12">
    <cfRule type="cellIs" dxfId="4866" priority="1252" stopIfTrue="1" operator="lessThan">
      <formula>$C$4</formula>
    </cfRule>
  </conditionalFormatting>
  <conditionalFormatting sqref="AR13">
    <cfRule type="cellIs" dxfId="4867" priority="1253" stopIfTrue="1" operator="lessThan">
      <formula>$C$4</formula>
    </cfRule>
  </conditionalFormatting>
  <conditionalFormatting sqref="AR14">
    <cfRule type="cellIs" dxfId="4868" priority="1254" stopIfTrue="1" operator="lessThan">
      <formula>$C$4</formula>
    </cfRule>
  </conditionalFormatting>
  <conditionalFormatting sqref="AR15">
    <cfRule type="cellIs" dxfId="4869" priority="1255" stopIfTrue="1" operator="lessThan">
      <formula>$C$4</formula>
    </cfRule>
  </conditionalFormatting>
  <conditionalFormatting sqref="AR16">
    <cfRule type="cellIs" dxfId="4870" priority="1256" stopIfTrue="1" operator="lessThan">
      <formula>$C$4</formula>
    </cfRule>
  </conditionalFormatting>
  <conditionalFormatting sqref="AR17">
    <cfRule type="cellIs" dxfId="4871" priority="1257" stopIfTrue="1" operator="lessThan">
      <formula>$C$4</formula>
    </cfRule>
  </conditionalFormatting>
  <conditionalFormatting sqref="AR18">
    <cfRule type="cellIs" dxfId="4872" priority="1258" stopIfTrue="1" operator="lessThan">
      <formula>$C$4</formula>
    </cfRule>
  </conditionalFormatting>
  <conditionalFormatting sqref="AR19">
    <cfRule type="cellIs" dxfId="4873" priority="1259" stopIfTrue="1" operator="lessThan">
      <formula>$C$4</formula>
    </cfRule>
  </conditionalFormatting>
  <conditionalFormatting sqref="AR20">
    <cfRule type="cellIs" dxfId="4874" priority="1260" stopIfTrue="1" operator="lessThan">
      <formula>$C$4</formula>
    </cfRule>
  </conditionalFormatting>
  <conditionalFormatting sqref="AR21">
    <cfRule type="cellIs" dxfId="4875" priority="1261" stopIfTrue="1" operator="lessThan">
      <formula>$C$4</formula>
    </cfRule>
  </conditionalFormatting>
  <conditionalFormatting sqref="AR22">
    <cfRule type="cellIs" dxfId="4876" priority="1262" stopIfTrue="1" operator="lessThan">
      <formula>$C$4</formula>
    </cfRule>
  </conditionalFormatting>
  <conditionalFormatting sqref="AR23">
    <cfRule type="cellIs" dxfId="4877" priority="1263" stopIfTrue="1" operator="lessThan">
      <formula>$C$4</formula>
    </cfRule>
  </conditionalFormatting>
  <conditionalFormatting sqref="AR24">
    <cfRule type="cellIs" dxfId="4878" priority="1264" stopIfTrue="1" operator="lessThan">
      <formula>$C$4</formula>
    </cfRule>
  </conditionalFormatting>
  <conditionalFormatting sqref="AR25">
    <cfRule type="cellIs" dxfId="4879" priority="1265" stopIfTrue="1" operator="lessThan">
      <formula>$C$4</formula>
    </cfRule>
  </conditionalFormatting>
  <conditionalFormatting sqref="AR26">
    <cfRule type="cellIs" dxfId="4880" priority="1266" stopIfTrue="1" operator="lessThan">
      <formula>$C$4</formula>
    </cfRule>
  </conditionalFormatting>
  <conditionalFormatting sqref="AR27">
    <cfRule type="cellIs" dxfId="4881" priority="1267" stopIfTrue="1" operator="lessThan">
      <formula>$C$4</formula>
    </cfRule>
  </conditionalFormatting>
  <conditionalFormatting sqref="AR28">
    <cfRule type="cellIs" dxfId="4882" priority="1268" stopIfTrue="1" operator="lessThan">
      <formula>$C$4</formula>
    </cfRule>
  </conditionalFormatting>
  <conditionalFormatting sqref="AR29">
    <cfRule type="cellIs" dxfId="4883" priority="1269" stopIfTrue="1" operator="lessThan">
      <formula>$C$4</formula>
    </cfRule>
  </conditionalFormatting>
  <conditionalFormatting sqref="AR30">
    <cfRule type="cellIs" dxfId="4884" priority="1270" stopIfTrue="1" operator="lessThan">
      <formula>$C$4</formula>
    </cfRule>
  </conditionalFormatting>
  <conditionalFormatting sqref="AR31">
    <cfRule type="cellIs" dxfId="4885" priority="1271" stopIfTrue="1" operator="lessThan">
      <formula>$C$4</formula>
    </cfRule>
  </conditionalFormatting>
  <conditionalFormatting sqref="AR32">
    <cfRule type="cellIs" dxfId="4886" priority="1272" stopIfTrue="1" operator="lessThan">
      <formula>$C$4</formula>
    </cfRule>
  </conditionalFormatting>
  <conditionalFormatting sqref="AR33">
    <cfRule type="cellIs" dxfId="4887" priority="1273" stopIfTrue="1" operator="lessThan">
      <formula>$C$4</formula>
    </cfRule>
  </conditionalFormatting>
  <conditionalFormatting sqref="AR34">
    <cfRule type="cellIs" dxfId="4888" priority="1274" stopIfTrue="1" operator="lessThan">
      <formula>$C$4</formula>
    </cfRule>
  </conditionalFormatting>
  <conditionalFormatting sqref="AR35">
    <cfRule type="cellIs" dxfId="4889" priority="1275" stopIfTrue="1" operator="lessThan">
      <formula>$C$4</formula>
    </cfRule>
  </conditionalFormatting>
  <conditionalFormatting sqref="AR36">
    <cfRule type="cellIs" dxfId="4890" priority="1276" stopIfTrue="1" operator="lessThan">
      <formula>$C$4</formula>
    </cfRule>
  </conditionalFormatting>
  <conditionalFormatting sqref="AR37">
    <cfRule type="cellIs" dxfId="4891" priority="1277" stopIfTrue="1" operator="lessThan">
      <formula>$C$4</formula>
    </cfRule>
  </conditionalFormatting>
  <conditionalFormatting sqref="AR38">
    <cfRule type="cellIs" dxfId="4892" priority="1278" stopIfTrue="1" operator="lessThan">
      <formula>$C$4</formula>
    </cfRule>
  </conditionalFormatting>
  <conditionalFormatting sqref="AR39">
    <cfRule type="cellIs" dxfId="4893" priority="1279" stopIfTrue="1" operator="lessThan">
      <formula>$C$4</formula>
    </cfRule>
  </conditionalFormatting>
  <conditionalFormatting sqref="AR40">
    <cfRule type="cellIs" dxfId="4894" priority="1280" stopIfTrue="1" operator="lessThan">
      <formula>$C$4</formula>
    </cfRule>
  </conditionalFormatting>
  <conditionalFormatting sqref="AR41">
    <cfRule type="cellIs" dxfId="4895" priority="1281" stopIfTrue="1" operator="lessThan">
      <formula>$C$4</formula>
    </cfRule>
  </conditionalFormatting>
  <conditionalFormatting sqref="AR42">
    <cfRule type="cellIs" dxfId="4896" priority="1282" stopIfTrue="1" operator="lessThan">
      <formula>$C$4</formula>
    </cfRule>
  </conditionalFormatting>
  <conditionalFormatting sqref="AR43">
    <cfRule type="cellIs" dxfId="4897" priority="1283" stopIfTrue="1" operator="lessThan">
      <formula>$C$4</formula>
    </cfRule>
  </conditionalFormatting>
  <conditionalFormatting sqref="AR44">
    <cfRule type="cellIs" dxfId="4898" priority="1284" stopIfTrue="1" operator="lessThan">
      <formula>$C$4</formula>
    </cfRule>
  </conditionalFormatting>
  <conditionalFormatting sqref="AR45">
    <cfRule type="cellIs" dxfId="4899" priority="1285" stopIfTrue="1" operator="lessThan">
      <formula>$C$4</formula>
    </cfRule>
  </conditionalFormatting>
  <conditionalFormatting sqref="AR46">
    <cfRule type="cellIs" dxfId="4900" priority="1286" stopIfTrue="1" operator="lessThan">
      <formula>$C$4</formula>
    </cfRule>
  </conditionalFormatting>
  <conditionalFormatting sqref="AR47">
    <cfRule type="cellIs" dxfId="4901" priority="1287" stopIfTrue="1" operator="lessThan">
      <formula>$C$4</formula>
    </cfRule>
  </conditionalFormatting>
  <conditionalFormatting sqref="AR48">
    <cfRule type="cellIs" dxfId="4902" priority="1288" stopIfTrue="1" operator="lessThan">
      <formula>$C$4</formula>
    </cfRule>
  </conditionalFormatting>
  <conditionalFormatting sqref="AR49">
    <cfRule type="cellIs" dxfId="4903" priority="1289" stopIfTrue="1" operator="lessThan">
      <formula>$C$4</formula>
    </cfRule>
  </conditionalFormatting>
  <conditionalFormatting sqref="AR50">
    <cfRule type="cellIs" dxfId="4904" priority="1290" stopIfTrue="1" operator="lessThan">
      <formula>$C$4</formula>
    </cfRule>
  </conditionalFormatting>
  <conditionalFormatting sqref="AR51">
    <cfRule type="cellIs" dxfId="4905" priority="1291" stopIfTrue="1" operator="lessThan">
      <formula>$C$4</formula>
    </cfRule>
  </conditionalFormatting>
  <conditionalFormatting sqref="AR52">
    <cfRule type="cellIs" dxfId="4906" priority="1292" stopIfTrue="1" operator="lessThan">
      <formula>$C$4</formula>
    </cfRule>
  </conditionalFormatting>
  <conditionalFormatting sqref="AR53">
    <cfRule type="cellIs" dxfId="4907" priority="1293" stopIfTrue="1" operator="lessThan">
      <formula>$C$4</formula>
    </cfRule>
  </conditionalFormatting>
  <conditionalFormatting sqref="AR54">
    <cfRule type="cellIs" dxfId="4908" priority="1294" stopIfTrue="1" operator="lessThan">
      <formula>$C$4</formula>
    </cfRule>
  </conditionalFormatting>
  <conditionalFormatting sqref="AR55">
    <cfRule type="cellIs" dxfId="4909" priority="1295" stopIfTrue="1" operator="lessThan">
      <formula>$C$4</formula>
    </cfRule>
  </conditionalFormatting>
  <conditionalFormatting sqref="AR56">
    <cfRule type="cellIs" dxfId="4910" priority="1296" stopIfTrue="1" operator="lessThan">
      <formula>$C$4</formula>
    </cfRule>
  </conditionalFormatting>
  <conditionalFormatting sqref="AR57">
    <cfRule type="cellIs" dxfId="4911" priority="1297" stopIfTrue="1" operator="lessThan">
      <formula>$C$4</formula>
    </cfRule>
  </conditionalFormatting>
  <conditionalFormatting sqref="AR58">
    <cfRule type="cellIs" dxfId="4912" priority="1298" stopIfTrue="1" operator="lessThan">
      <formula>$C$4</formula>
    </cfRule>
  </conditionalFormatting>
  <conditionalFormatting sqref="AR59">
    <cfRule type="cellIs" dxfId="4913" priority="1299" stopIfTrue="1" operator="lessThan">
      <formula>$C$4</formula>
    </cfRule>
  </conditionalFormatting>
  <conditionalFormatting sqref="AR60">
    <cfRule type="cellIs" dxfId="4914" priority="1300" stopIfTrue="1" operator="lessThan">
      <formula>$C$4</formula>
    </cfRule>
  </conditionalFormatting>
  <conditionalFormatting sqref="AS11">
    <cfRule type="cellIs" dxfId="4915" priority="1301" stopIfTrue="1" operator="lessThan">
      <formula>$C$4</formula>
    </cfRule>
  </conditionalFormatting>
  <conditionalFormatting sqref="AS12">
    <cfRule type="cellIs" dxfId="4916" priority="1302" stopIfTrue="1" operator="lessThan">
      <formula>$C$4</formula>
    </cfRule>
  </conditionalFormatting>
  <conditionalFormatting sqref="AS13">
    <cfRule type="cellIs" dxfId="4917" priority="1303" stopIfTrue="1" operator="lessThan">
      <formula>$C$4</formula>
    </cfRule>
  </conditionalFormatting>
  <conditionalFormatting sqref="AS14">
    <cfRule type="cellIs" dxfId="4918" priority="1304" stopIfTrue="1" operator="lessThan">
      <formula>$C$4</formula>
    </cfRule>
  </conditionalFormatting>
  <conditionalFormatting sqref="AS15">
    <cfRule type="cellIs" dxfId="4919" priority="1305" stopIfTrue="1" operator="lessThan">
      <formula>$C$4</formula>
    </cfRule>
  </conditionalFormatting>
  <conditionalFormatting sqref="AS16">
    <cfRule type="cellIs" dxfId="4920" priority="1306" stopIfTrue="1" operator="lessThan">
      <formula>$C$4</formula>
    </cfRule>
  </conditionalFormatting>
  <conditionalFormatting sqref="AS17">
    <cfRule type="cellIs" dxfId="4921" priority="1307" stopIfTrue="1" operator="lessThan">
      <formula>$C$4</formula>
    </cfRule>
  </conditionalFormatting>
  <conditionalFormatting sqref="AS18">
    <cfRule type="cellIs" dxfId="4922" priority="1308" stopIfTrue="1" operator="lessThan">
      <formula>$C$4</formula>
    </cfRule>
  </conditionalFormatting>
  <conditionalFormatting sqref="AS19">
    <cfRule type="cellIs" dxfId="4923" priority="1309" stopIfTrue="1" operator="lessThan">
      <formula>$C$4</formula>
    </cfRule>
  </conditionalFormatting>
  <conditionalFormatting sqref="AS20">
    <cfRule type="cellIs" dxfId="4924" priority="1310" stopIfTrue="1" operator="lessThan">
      <formula>$C$4</formula>
    </cfRule>
  </conditionalFormatting>
  <conditionalFormatting sqref="AS21">
    <cfRule type="cellIs" dxfId="4925" priority="1311" stopIfTrue="1" operator="lessThan">
      <formula>$C$4</formula>
    </cfRule>
  </conditionalFormatting>
  <conditionalFormatting sqref="AS22">
    <cfRule type="cellIs" dxfId="4926" priority="1312" stopIfTrue="1" operator="lessThan">
      <formula>$C$4</formula>
    </cfRule>
  </conditionalFormatting>
  <conditionalFormatting sqref="AS23">
    <cfRule type="cellIs" dxfId="4927" priority="1313" stopIfTrue="1" operator="lessThan">
      <formula>$C$4</formula>
    </cfRule>
  </conditionalFormatting>
  <conditionalFormatting sqref="AS24">
    <cfRule type="cellIs" dxfId="4928" priority="1314" stopIfTrue="1" operator="lessThan">
      <formula>$C$4</formula>
    </cfRule>
  </conditionalFormatting>
  <conditionalFormatting sqref="AS25">
    <cfRule type="cellIs" dxfId="4929" priority="1315" stopIfTrue="1" operator="lessThan">
      <formula>$C$4</formula>
    </cfRule>
  </conditionalFormatting>
  <conditionalFormatting sqref="AS26">
    <cfRule type="cellIs" dxfId="4930" priority="1316" stopIfTrue="1" operator="lessThan">
      <formula>$C$4</formula>
    </cfRule>
  </conditionalFormatting>
  <conditionalFormatting sqref="AS27">
    <cfRule type="cellIs" dxfId="4931" priority="1317" stopIfTrue="1" operator="lessThan">
      <formula>$C$4</formula>
    </cfRule>
  </conditionalFormatting>
  <conditionalFormatting sqref="AS28">
    <cfRule type="cellIs" dxfId="4932" priority="1318" stopIfTrue="1" operator="lessThan">
      <formula>$C$4</formula>
    </cfRule>
  </conditionalFormatting>
  <conditionalFormatting sqref="AS29">
    <cfRule type="cellIs" dxfId="4933" priority="1319" stopIfTrue="1" operator="lessThan">
      <formula>$C$4</formula>
    </cfRule>
  </conditionalFormatting>
  <conditionalFormatting sqref="AS30">
    <cfRule type="cellIs" dxfId="4934" priority="1320" stopIfTrue="1" operator="lessThan">
      <formula>$C$4</formula>
    </cfRule>
  </conditionalFormatting>
  <conditionalFormatting sqref="AS31">
    <cfRule type="cellIs" dxfId="4935" priority="1321" stopIfTrue="1" operator="lessThan">
      <formula>$C$4</formula>
    </cfRule>
  </conditionalFormatting>
  <conditionalFormatting sqref="AS32">
    <cfRule type="cellIs" dxfId="4936" priority="1322" stopIfTrue="1" operator="lessThan">
      <formula>$C$4</formula>
    </cfRule>
  </conditionalFormatting>
  <conditionalFormatting sqref="AS33">
    <cfRule type="cellIs" dxfId="4937" priority="1323" stopIfTrue="1" operator="lessThan">
      <formula>$C$4</formula>
    </cfRule>
  </conditionalFormatting>
  <conditionalFormatting sqref="AS34">
    <cfRule type="cellIs" dxfId="4938" priority="1324" stopIfTrue="1" operator="lessThan">
      <formula>$C$4</formula>
    </cfRule>
  </conditionalFormatting>
  <conditionalFormatting sqref="AS35">
    <cfRule type="cellIs" dxfId="4939" priority="1325" stopIfTrue="1" operator="lessThan">
      <formula>$C$4</formula>
    </cfRule>
  </conditionalFormatting>
  <conditionalFormatting sqref="AS36">
    <cfRule type="cellIs" dxfId="4940" priority="1326" stopIfTrue="1" operator="lessThan">
      <formula>$C$4</formula>
    </cfRule>
  </conditionalFormatting>
  <conditionalFormatting sqref="AS37">
    <cfRule type="cellIs" dxfId="4941" priority="1327" stopIfTrue="1" operator="lessThan">
      <formula>$C$4</formula>
    </cfRule>
  </conditionalFormatting>
  <conditionalFormatting sqref="AS38">
    <cfRule type="cellIs" dxfId="4942" priority="1328" stopIfTrue="1" operator="lessThan">
      <formula>$C$4</formula>
    </cfRule>
  </conditionalFormatting>
  <conditionalFormatting sqref="AS39">
    <cfRule type="cellIs" dxfId="4943" priority="1329" stopIfTrue="1" operator="lessThan">
      <formula>$C$4</formula>
    </cfRule>
  </conditionalFormatting>
  <conditionalFormatting sqref="AS40">
    <cfRule type="cellIs" dxfId="4944" priority="1330" stopIfTrue="1" operator="lessThan">
      <formula>$C$4</formula>
    </cfRule>
  </conditionalFormatting>
  <conditionalFormatting sqref="AS41">
    <cfRule type="cellIs" dxfId="4945" priority="1331" stopIfTrue="1" operator="lessThan">
      <formula>$C$4</formula>
    </cfRule>
  </conditionalFormatting>
  <conditionalFormatting sqref="AS42">
    <cfRule type="cellIs" dxfId="4946" priority="1332" stopIfTrue="1" operator="lessThan">
      <formula>$C$4</formula>
    </cfRule>
  </conditionalFormatting>
  <conditionalFormatting sqref="AS43">
    <cfRule type="cellIs" dxfId="4947" priority="1333" stopIfTrue="1" operator="lessThan">
      <formula>$C$4</formula>
    </cfRule>
  </conditionalFormatting>
  <conditionalFormatting sqref="AS44">
    <cfRule type="cellIs" dxfId="4948" priority="1334" stopIfTrue="1" operator="lessThan">
      <formula>$C$4</formula>
    </cfRule>
  </conditionalFormatting>
  <conditionalFormatting sqref="AS45">
    <cfRule type="cellIs" dxfId="4949" priority="1335" stopIfTrue="1" operator="lessThan">
      <formula>$C$4</formula>
    </cfRule>
  </conditionalFormatting>
  <conditionalFormatting sqref="AS46">
    <cfRule type="cellIs" dxfId="4950" priority="1336" stopIfTrue="1" operator="lessThan">
      <formula>$C$4</formula>
    </cfRule>
  </conditionalFormatting>
  <conditionalFormatting sqref="AS47">
    <cfRule type="cellIs" dxfId="4951" priority="1337" stopIfTrue="1" operator="lessThan">
      <formula>$C$4</formula>
    </cfRule>
  </conditionalFormatting>
  <conditionalFormatting sqref="AS48">
    <cfRule type="cellIs" dxfId="4952" priority="1338" stopIfTrue="1" operator="lessThan">
      <formula>$C$4</formula>
    </cfRule>
  </conditionalFormatting>
  <conditionalFormatting sqref="AS49">
    <cfRule type="cellIs" dxfId="4953" priority="1339" stopIfTrue="1" operator="lessThan">
      <formula>$C$4</formula>
    </cfRule>
  </conditionalFormatting>
  <conditionalFormatting sqref="AS50">
    <cfRule type="cellIs" dxfId="4954" priority="1340" stopIfTrue="1" operator="lessThan">
      <formula>$C$4</formula>
    </cfRule>
  </conditionalFormatting>
  <conditionalFormatting sqref="AS51">
    <cfRule type="cellIs" dxfId="4955" priority="1341" stopIfTrue="1" operator="lessThan">
      <formula>$C$4</formula>
    </cfRule>
  </conditionalFormatting>
  <conditionalFormatting sqref="AS52">
    <cfRule type="cellIs" dxfId="4956" priority="1342" stopIfTrue="1" operator="lessThan">
      <formula>$C$4</formula>
    </cfRule>
  </conditionalFormatting>
  <conditionalFormatting sqref="AS53">
    <cfRule type="cellIs" dxfId="4957" priority="1343" stopIfTrue="1" operator="lessThan">
      <formula>$C$4</formula>
    </cfRule>
  </conditionalFormatting>
  <conditionalFormatting sqref="AS54">
    <cfRule type="cellIs" dxfId="4958" priority="1344" stopIfTrue="1" operator="lessThan">
      <formula>$C$4</formula>
    </cfRule>
  </conditionalFormatting>
  <conditionalFormatting sqref="AS55">
    <cfRule type="cellIs" dxfId="4959" priority="1345" stopIfTrue="1" operator="lessThan">
      <formula>$C$4</formula>
    </cfRule>
  </conditionalFormatting>
  <conditionalFormatting sqref="AS56">
    <cfRule type="cellIs" dxfId="4960" priority="1346" stopIfTrue="1" operator="lessThan">
      <formula>$C$4</formula>
    </cfRule>
  </conditionalFormatting>
  <conditionalFormatting sqref="AS57">
    <cfRule type="cellIs" dxfId="4961" priority="1347" stopIfTrue="1" operator="lessThan">
      <formula>$C$4</formula>
    </cfRule>
  </conditionalFormatting>
  <conditionalFormatting sqref="AS58">
    <cfRule type="cellIs" dxfId="4962" priority="1348" stopIfTrue="1" operator="lessThan">
      <formula>$C$4</formula>
    </cfRule>
  </conditionalFormatting>
  <conditionalFormatting sqref="AS59">
    <cfRule type="cellIs" dxfId="4963" priority="1349" stopIfTrue="1" operator="lessThan">
      <formula>$C$4</formula>
    </cfRule>
  </conditionalFormatting>
  <conditionalFormatting sqref="AS60">
    <cfRule type="cellIs" dxfId="4964" priority="1350" stopIfTrue="1" operator="lessThan">
      <formula>$C$4</formula>
    </cfRule>
  </conditionalFormatting>
  <conditionalFormatting sqref="AT11">
    <cfRule type="cellIs" dxfId="4965" priority="1351" stopIfTrue="1" operator="lessThan">
      <formula>$C$4</formula>
    </cfRule>
  </conditionalFormatting>
  <conditionalFormatting sqref="AT12">
    <cfRule type="cellIs" dxfId="4966" priority="1352" stopIfTrue="1" operator="lessThan">
      <formula>$C$4</formula>
    </cfRule>
  </conditionalFormatting>
  <conditionalFormatting sqref="AT13">
    <cfRule type="cellIs" dxfId="4967" priority="1353" stopIfTrue="1" operator="lessThan">
      <formula>$C$4</formula>
    </cfRule>
  </conditionalFormatting>
  <conditionalFormatting sqref="AT14">
    <cfRule type="cellIs" dxfId="4968" priority="1354" stopIfTrue="1" operator="lessThan">
      <formula>$C$4</formula>
    </cfRule>
  </conditionalFormatting>
  <conditionalFormatting sqref="AT15">
    <cfRule type="cellIs" dxfId="4969" priority="1355" stopIfTrue="1" operator="lessThan">
      <formula>$C$4</formula>
    </cfRule>
  </conditionalFormatting>
  <conditionalFormatting sqref="AT16">
    <cfRule type="cellIs" dxfId="4970" priority="1356" stopIfTrue="1" operator="lessThan">
      <formula>$C$4</formula>
    </cfRule>
  </conditionalFormatting>
  <conditionalFormatting sqref="AT17">
    <cfRule type="cellIs" dxfId="4971" priority="1357" stopIfTrue="1" operator="lessThan">
      <formula>$C$4</formula>
    </cfRule>
  </conditionalFormatting>
  <conditionalFormatting sqref="AT18">
    <cfRule type="cellIs" dxfId="4972" priority="1358" stopIfTrue="1" operator="lessThan">
      <formula>$C$4</formula>
    </cfRule>
  </conditionalFormatting>
  <conditionalFormatting sqref="AT19">
    <cfRule type="cellIs" dxfId="4973" priority="1359" stopIfTrue="1" operator="lessThan">
      <formula>$C$4</formula>
    </cfRule>
  </conditionalFormatting>
  <conditionalFormatting sqref="AT20">
    <cfRule type="cellIs" dxfId="4974" priority="1360" stopIfTrue="1" operator="lessThan">
      <formula>$C$4</formula>
    </cfRule>
  </conditionalFormatting>
  <conditionalFormatting sqref="AT21">
    <cfRule type="cellIs" dxfId="4975" priority="1361" stopIfTrue="1" operator="lessThan">
      <formula>$C$4</formula>
    </cfRule>
  </conditionalFormatting>
  <conditionalFormatting sqref="AT22">
    <cfRule type="cellIs" dxfId="4976" priority="1362" stopIfTrue="1" operator="lessThan">
      <formula>$C$4</formula>
    </cfRule>
  </conditionalFormatting>
  <conditionalFormatting sqref="AT23">
    <cfRule type="cellIs" dxfId="4977" priority="1363" stopIfTrue="1" operator="lessThan">
      <formula>$C$4</formula>
    </cfRule>
  </conditionalFormatting>
  <conditionalFormatting sqref="AT24">
    <cfRule type="cellIs" dxfId="4978" priority="1364" stopIfTrue="1" operator="lessThan">
      <formula>$C$4</formula>
    </cfRule>
  </conditionalFormatting>
  <conditionalFormatting sqref="AT25">
    <cfRule type="cellIs" dxfId="4979" priority="1365" stopIfTrue="1" operator="lessThan">
      <formula>$C$4</formula>
    </cfRule>
  </conditionalFormatting>
  <conditionalFormatting sqref="AT26">
    <cfRule type="cellIs" dxfId="4980" priority="1366" stopIfTrue="1" operator="lessThan">
      <formula>$C$4</formula>
    </cfRule>
  </conditionalFormatting>
  <conditionalFormatting sqref="AT27">
    <cfRule type="cellIs" dxfId="4981" priority="1367" stopIfTrue="1" operator="lessThan">
      <formula>$C$4</formula>
    </cfRule>
  </conditionalFormatting>
  <conditionalFormatting sqref="AT28">
    <cfRule type="cellIs" dxfId="4982" priority="1368" stopIfTrue="1" operator="lessThan">
      <formula>$C$4</formula>
    </cfRule>
  </conditionalFormatting>
  <conditionalFormatting sqref="AT29">
    <cfRule type="cellIs" dxfId="4983" priority="1369" stopIfTrue="1" operator="lessThan">
      <formula>$C$4</formula>
    </cfRule>
  </conditionalFormatting>
  <conditionalFormatting sqref="AT30">
    <cfRule type="cellIs" dxfId="4984" priority="1370" stopIfTrue="1" operator="lessThan">
      <formula>$C$4</formula>
    </cfRule>
  </conditionalFormatting>
  <conditionalFormatting sqref="AT31">
    <cfRule type="cellIs" dxfId="4985" priority="1371" stopIfTrue="1" operator="lessThan">
      <formula>$C$4</formula>
    </cfRule>
  </conditionalFormatting>
  <conditionalFormatting sqref="AT32">
    <cfRule type="cellIs" dxfId="4986" priority="1372" stopIfTrue="1" operator="lessThan">
      <formula>$C$4</formula>
    </cfRule>
  </conditionalFormatting>
  <conditionalFormatting sqref="AT33">
    <cfRule type="cellIs" dxfId="4987" priority="1373" stopIfTrue="1" operator="lessThan">
      <formula>$C$4</formula>
    </cfRule>
  </conditionalFormatting>
  <conditionalFormatting sqref="AT34">
    <cfRule type="cellIs" dxfId="4988" priority="1374" stopIfTrue="1" operator="lessThan">
      <formula>$C$4</formula>
    </cfRule>
  </conditionalFormatting>
  <conditionalFormatting sqref="AT35">
    <cfRule type="cellIs" dxfId="4989" priority="1375" stopIfTrue="1" operator="lessThan">
      <formula>$C$4</formula>
    </cfRule>
  </conditionalFormatting>
  <conditionalFormatting sqref="AT36">
    <cfRule type="cellIs" dxfId="4990" priority="1376" stopIfTrue="1" operator="lessThan">
      <formula>$C$4</formula>
    </cfRule>
  </conditionalFormatting>
  <conditionalFormatting sqref="AT37">
    <cfRule type="cellIs" dxfId="4991" priority="1377" stopIfTrue="1" operator="lessThan">
      <formula>$C$4</formula>
    </cfRule>
  </conditionalFormatting>
  <conditionalFormatting sqref="AT38">
    <cfRule type="cellIs" dxfId="4992" priority="1378" stopIfTrue="1" operator="lessThan">
      <formula>$C$4</formula>
    </cfRule>
  </conditionalFormatting>
  <conditionalFormatting sqref="AT39">
    <cfRule type="cellIs" dxfId="4993" priority="1379" stopIfTrue="1" operator="lessThan">
      <formula>$C$4</formula>
    </cfRule>
  </conditionalFormatting>
  <conditionalFormatting sqref="AT40">
    <cfRule type="cellIs" dxfId="4994" priority="1380" stopIfTrue="1" operator="lessThan">
      <formula>$C$4</formula>
    </cfRule>
  </conditionalFormatting>
  <conditionalFormatting sqref="AT41">
    <cfRule type="cellIs" dxfId="4995" priority="1381" stopIfTrue="1" operator="lessThan">
      <formula>$C$4</formula>
    </cfRule>
  </conditionalFormatting>
  <conditionalFormatting sqref="AT42">
    <cfRule type="cellIs" dxfId="4996" priority="1382" stopIfTrue="1" operator="lessThan">
      <formula>$C$4</formula>
    </cfRule>
  </conditionalFormatting>
  <conditionalFormatting sqref="AT43">
    <cfRule type="cellIs" dxfId="4997" priority="1383" stopIfTrue="1" operator="lessThan">
      <formula>$C$4</formula>
    </cfRule>
  </conditionalFormatting>
  <conditionalFormatting sqref="AT44">
    <cfRule type="cellIs" dxfId="4998" priority="1384" stopIfTrue="1" operator="lessThan">
      <formula>$C$4</formula>
    </cfRule>
  </conditionalFormatting>
  <conditionalFormatting sqref="AT45">
    <cfRule type="cellIs" dxfId="4999" priority="1385" stopIfTrue="1" operator="lessThan">
      <formula>$C$4</formula>
    </cfRule>
  </conditionalFormatting>
  <conditionalFormatting sqref="AT46">
    <cfRule type="cellIs" dxfId="5000" priority="1386" stopIfTrue="1" operator="lessThan">
      <formula>$C$4</formula>
    </cfRule>
  </conditionalFormatting>
  <conditionalFormatting sqref="AT47">
    <cfRule type="cellIs" dxfId="5001" priority="1387" stopIfTrue="1" operator="lessThan">
      <formula>$C$4</formula>
    </cfRule>
  </conditionalFormatting>
  <conditionalFormatting sqref="AT48">
    <cfRule type="cellIs" dxfId="5002" priority="1388" stopIfTrue="1" operator="lessThan">
      <formula>$C$4</formula>
    </cfRule>
  </conditionalFormatting>
  <conditionalFormatting sqref="AT49">
    <cfRule type="cellIs" dxfId="5003" priority="1389" stopIfTrue="1" operator="lessThan">
      <formula>$C$4</formula>
    </cfRule>
  </conditionalFormatting>
  <conditionalFormatting sqref="AT50">
    <cfRule type="cellIs" dxfId="5004" priority="1390" stopIfTrue="1" operator="lessThan">
      <formula>$C$4</formula>
    </cfRule>
  </conditionalFormatting>
  <conditionalFormatting sqref="AT51">
    <cfRule type="cellIs" dxfId="5005" priority="1391" stopIfTrue="1" operator="lessThan">
      <formula>$C$4</formula>
    </cfRule>
  </conditionalFormatting>
  <conditionalFormatting sqref="AT52">
    <cfRule type="cellIs" dxfId="5006" priority="1392" stopIfTrue="1" operator="lessThan">
      <formula>$C$4</formula>
    </cfRule>
  </conditionalFormatting>
  <conditionalFormatting sqref="AT53">
    <cfRule type="cellIs" dxfId="5007" priority="1393" stopIfTrue="1" operator="lessThan">
      <formula>$C$4</formula>
    </cfRule>
  </conditionalFormatting>
  <conditionalFormatting sqref="AT54">
    <cfRule type="cellIs" dxfId="5008" priority="1394" stopIfTrue="1" operator="lessThan">
      <formula>$C$4</formula>
    </cfRule>
  </conditionalFormatting>
  <conditionalFormatting sqref="AT55">
    <cfRule type="cellIs" dxfId="5009" priority="1395" stopIfTrue="1" operator="lessThan">
      <formula>$C$4</formula>
    </cfRule>
  </conditionalFormatting>
  <conditionalFormatting sqref="AT56">
    <cfRule type="cellIs" dxfId="5010" priority="1396" stopIfTrue="1" operator="lessThan">
      <formula>$C$4</formula>
    </cfRule>
  </conditionalFormatting>
  <conditionalFormatting sqref="AT57">
    <cfRule type="cellIs" dxfId="5011" priority="1397" stopIfTrue="1" operator="lessThan">
      <formula>$C$4</formula>
    </cfRule>
  </conditionalFormatting>
  <conditionalFormatting sqref="AT58">
    <cfRule type="cellIs" dxfId="5012" priority="1398" stopIfTrue="1" operator="lessThan">
      <formula>$C$4</formula>
    </cfRule>
  </conditionalFormatting>
  <conditionalFormatting sqref="AT59">
    <cfRule type="cellIs" dxfId="5013" priority="1399" stopIfTrue="1" operator="lessThan">
      <formula>$C$4</formula>
    </cfRule>
  </conditionalFormatting>
  <conditionalFormatting sqref="AT60">
    <cfRule type="cellIs" dxfId="5014" priority="1400" stopIfTrue="1" operator="lessThan">
      <formula>$C$4</formula>
    </cfRule>
  </conditionalFormatting>
  <conditionalFormatting sqref="AU11">
    <cfRule type="cellIs" dxfId="5015" priority="1401" stopIfTrue="1" operator="lessThan">
      <formula>$C$4</formula>
    </cfRule>
  </conditionalFormatting>
  <conditionalFormatting sqref="AU12">
    <cfRule type="cellIs" dxfId="5016" priority="1402" stopIfTrue="1" operator="lessThan">
      <formula>$C$4</formula>
    </cfRule>
  </conditionalFormatting>
  <conditionalFormatting sqref="AU13">
    <cfRule type="cellIs" dxfId="5017" priority="1403" stopIfTrue="1" operator="lessThan">
      <formula>$C$4</formula>
    </cfRule>
  </conditionalFormatting>
  <conditionalFormatting sqref="AU14">
    <cfRule type="cellIs" dxfId="5018" priority="1404" stopIfTrue="1" operator="lessThan">
      <formula>$C$4</formula>
    </cfRule>
  </conditionalFormatting>
  <conditionalFormatting sqref="AU15">
    <cfRule type="cellIs" dxfId="5019" priority="1405" stopIfTrue="1" operator="lessThan">
      <formula>$C$4</formula>
    </cfRule>
  </conditionalFormatting>
  <conditionalFormatting sqref="AU16">
    <cfRule type="cellIs" dxfId="5020" priority="1406" stopIfTrue="1" operator="lessThan">
      <formula>$C$4</formula>
    </cfRule>
  </conditionalFormatting>
  <conditionalFormatting sqref="AU17">
    <cfRule type="cellIs" dxfId="5021" priority="1407" stopIfTrue="1" operator="lessThan">
      <formula>$C$4</formula>
    </cfRule>
  </conditionalFormatting>
  <conditionalFormatting sqref="AU18">
    <cfRule type="cellIs" dxfId="5022" priority="1408" stopIfTrue="1" operator="lessThan">
      <formula>$C$4</formula>
    </cfRule>
  </conditionalFormatting>
  <conditionalFormatting sqref="AU19">
    <cfRule type="cellIs" dxfId="5023" priority="1409" stopIfTrue="1" operator="lessThan">
      <formula>$C$4</formula>
    </cfRule>
  </conditionalFormatting>
  <conditionalFormatting sqref="AU20">
    <cfRule type="cellIs" dxfId="5024" priority="1410" stopIfTrue="1" operator="lessThan">
      <formula>$C$4</formula>
    </cfRule>
  </conditionalFormatting>
  <conditionalFormatting sqref="AU21">
    <cfRule type="cellIs" dxfId="5025" priority="1411" stopIfTrue="1" operator="lessThan">
      <formula>$C$4</formula>
    </cfRule>
  </conditionalFormatting>
  <conditionalFormatting sqref="AU22">
    <cfRule type="cellIs" dxfId="5026" priority="1412" stopIfTrue="1" operator="lessThan">
      <formula>$C$4</formula>
    </cfRule>
  </conditionalFormatting>
  <conditionalFormatting sqref="AU23">
    <cfRule type="cellIs" dxfId="5027" priority="1413" stopIfTrue="1" operator="lessThan">
      <formula>$C$4</formula>
    </cfRule>
  </conditionalFormatting>
  <conditionalFormatting sqref="AU24">
    <cfRule type="cellIs" dxfId="5028" priority="1414" stopIfTrue="1" operator="lessThan">
      <formula>$C$4</formula>
    </cfRule>
  </conditionalFormatting>
  <conditionalFormatting sqref="AU25">
    <cfRule type="cellIs" dxfId="5029" priority="1415" stopIfTrue="1" operator="lessThan">
      <formula>$C$4</formula>
    </cfRule>
  </conditionalFormatting>
  <conditionalFormatting sqref="AU26">
    <cfRule type="cellIs" dxfId="5030" priority="1416" stopIfTrue="1" operator="lessThan">
      <formula>$C$4</formula>
    </cfRule>
  </conditionalFormatting>
  <conditionalFormatting sqref="AU27">
    <cfRule type="cellIs" dxfId="5031" priority="1417" stopIfTrue="1" operator="lessThan">
      <formula>$C$4</formula>
    </cfRule>
  </conditionalFormatting>
  <conditionalFormatting sqref="AU28">
    <cfRule type="cellIs" dxfId="5032" priority="1418" stopIfTrue="1" operator="lessThan">
      <formula>$C$4</formula>
    </cfRule>
  </conditionalFormatting>
  <conditionalFormatting sqref="AU29">
    <cfRule type="cellIs" dxfId="5033" priority="1419" stopIfTrue="1" operator="lessThan">
      <formula>$C$4</formula>
    </cfRule>
  </conditionalFormatting>
  <conditionalFormatting sqref="AU30">
    <cfRule type="cellIs" dxfId="5034" priority="1420" stopIfTrue="1" operator="lessThan">
      <formula>$C$4</formula>
    </cfRule>
  </conditionalFormatting>
  <conditionalFormatting sqref="AU31">
    <cfRule type="cellIs" dxfId="5035" priority="1421" stopIfTrue="1" operator="lessThan">
      <formula>$C$4</formula>
    </cfRule>
  </conditionalFormatting>
  <conditionalFormatting sqref="AU32">
    <cfRule type="cellIs" dxfId="5036" priority="1422" stopIfTrue="1" operator="lessThan">
      <formula>$C$4</formula>
    </cfRule>
  </conditionalFormatting>
  <conditionalFormatting sqref="AU33">
    <cfRule type="cellIs" dxfId="5037" priority="1423" stopIfTrue="1" operator="lessThan">
      <formula>$C$4</formula>
    </cfRule>
  </conditionalFormatting>
  <conditionalFormatting sqref="AU34">
    <cfRule type="cellIs" dxfId="5038" priority="1424" stopIfTrue="1" operator="lessThan">
      <formula>$C$4</formula>
    </cfRule>
  </conditionalFormatting>
  <conditionalFormatting sqref="AU35">
    <cfRule type="cellIs" dxfId="5039" priority="1425" stopIfTrue="1" operator="lessThan">
      <formula>$C$4</formula>
    </cfRule>
  </conditionalFormatting>
  <conditionalFormatting sqref="AU36">
    <cfRule type="cellIs" dxfId="5040" priority="1426" stopIfTrue="1" operator="lessThan">
      <formula>$C$4</formula>
    </cfRule>
  </conditionalFormatting>
  <conditionalFormatting sqref="AU37">
    <cfRule type="cellIs" dxfId="5041" priority="1427" stopIfTrue="1" operator="lessThan">
      <formula>$C$4</formula>
    </cfRule>
  </conditionalFormatting>
  <conditionalFormatting sqref="AU38">
    <cfRule type="cellIs" dxfId="5042" priority="1428" stopIfTrue="1" operator="lessThan">
      <formula>$C$4</formula>
    </cfRule>
  </conditionalFormatting>
  <conditionalFormatting sqref="AU39">
    <cfRule type="cellIs" dxfId="5043" priority="1429" stopIfTrue="1" operator="lessThan">
      <formula>$C$4</formula>
    </cfRule>
  </conditionalFormatting>
  <conditionalFormatting sqref="AU40">
    <cfRule type="cellIs" dxfId="5044" priority="1430" stopIfTrue="1" operator="lessThan">
      <formula>$C$4</formula>
    </cfRule>
  </conditionalFormatting>
  <conditionalFormatting sqref="AU41">
    <cfRule type="cellIs" dxfId="5045" priority="1431" stopIfTrue="1" operator="lessThan">
      <formula>$C$4</formula>
    </cfRule>
  </conditionalFormatting>
  <conditionalFormatting sqref="AU42">
    <cfRule type="cellIs" dxfId="5046" priority="1432" stopIfTrue="1" operator="lessThan">
      <formula>$C$4</formula>
    </cfRule>
  </conditionalFormatting>
  <conditionalFormatting sqref="AU43">
    <cfRule type="cellIs" dxfId="5047" priority="1433" stopIfTrue="1" operator="lessThan">
      <formula>$C$4</formula>
    </cfRule>
  </conditionalFormatting>
  <conditionalFormatting sqref="AU44">
    <cfRule type="cellIs" dxfId="5048" priority="1434" stopIfTrue="1" operator="lessThan">
      <formula>$C$4</formula>
    </cfRule>
  </conditionalFormatting>
  <conditionalFormatting sqref="AU45">
    <cfRule type="cellIs" dxfId="5049" priority="1435" stopIfTrue="1" operator="lessThan">
      <formula>$C$4</formula>
    </cfRule>
  </conditionalFormatting>
  <conditionalFormatting sqref="AU46">
    <cfRule type="cellIs" dxfId="5050" priority="1436" stopIfTrue="1" operator="lessThan">
      <formula>$C$4</formula>
    </cfRule>
  </conditionalFormatting>
  <conditionalFormatting sqref="AU47">
    <cfRule type="cellIs" dxfId="5051" priority="1437" stopIfTrue="1" operator="lessThan">
      <formula>$C$4</formula>
    </cfRule>
  </conditionalFormatting>
  <conditionalFormatting sqref="AU48">
    <cfRule type="cellIs" dxfId="5052" priority="1438" stopIfTrue="1" operator="lessThan">
      <formula>$C$4</formula>
    </cfRule>
  </conditionalFormatting>
  <conditionalFormatting sqref="AU49">
    <cfRule type="cellIs" dxfId="5053" priority="1439" stopIfTrue="1" operator="lessThan">
      <formula>$C$4</formula>
    </cfRule>
  </conditionalFormatting>
  <conditionalFormatting sqref="AU50">
    <cfRule type="cellIs" dxfId="5054" priority="1440" stopIfTrue="1" operator="lessThan">
      <formula>$C$4</formula>
    </cfRule>
  </conditionalFormatting>
  <conditionalFormatting sqref="AU51">
    <cfRule type="cellIs" dxfId="5055" priority="1441" stopIfTrue="1" operator="lessThan">
      <formula>$C$4</formula>
    </cfRule>
  </conditionalFormatting>
  <conditionalFormatting sqref="AU52">
    <cfRule type="cellIs" dxfId="5056" priority="1442" stopIfTrue="1" operator="lessThan">
      <formula>$C$4</formula>
    </cfRule>
  </conditionalFormatting>
  <conditionalFormatting sqref="AU53">
    <cfRule type="cellIs" dxfId="5057" priority="1443" stopIfTrue="1" operator="lessThan">
      <formula>$C$4</formula>
    </cfRule>
  </conditionalFormatting>
  <conditionalFormatting sqref="AU54">
    <cfRule type="cellIs" dxfId="5058" priority="1444" stopIfTrue="1" operator="lessThan">
      <formula>$C$4</formula>
    </cfRule>
  </conditionalFormatting>
  <conditionalFormatting sqref="AU55">
    <cfRule type="cellIs" dxfId="5059" priority="1445" stopIfTrue="1" operator="lessThan">
      <formula>$C$4</formula>
    </cfRule>
  </conditionalFormatting>
  <conditionalFormatting sqref="AU56">
    <cfRule type="cellIs" dxfId="5060" priority="1446" stopIfTrue="1" operator="lessThan">
      <formula>$C$4</formula>
    </cfRule>
  </conditionalFormatting>
  <conditionalFormatting sqref="AU57">
    <cfRule type="cellIs" dxfId="5061" priority="1447" stopIfTrue="1" operator="lessThan">
      <formula>$C$4</formula>
    </cfRule>
  </conditionalFormatting>
  <conditionalFormatting sqref="AU58">
    <cfRule type="cellIs" dxfId="5062" priority="1448" stopIfTrue="1" operator="lessThan">
      <formula>$C$4</formula>
    </cfRule>
  </conditionalFormatting>
  <conditionalFormatting sqref="AU59">
    <cfRule type="cellIs" dxfId="5063" priority="1449" stopIfTrue="1" operator="lessThan">
      <formula>$C$4</formula>
    </cfRule>
  </conditionalFormatting>
  <conditionalFormatting sqref="AU60">
    <cfRule type="cellIs" dxfId="5064" priority="1450" stopIfTrue="1" operator="lessThan">
      <formula>$C$4</formula>
    </cfRule>
  </conditionalFormatting>
  <conditionalFormatting sqref="AV11">
    <cfRule type="cellIs" dxfId="5065" priority="1451" stopIfTrue="1" operator="lessThan">
      <formula>$C$4</formula>
    </cfRule>
  </conditionalFormatting>
  <conditionalFormatting sqref="AV12">
    <cfRule type="cellIs" dxfId="5066" priority="1452" stopIfTrue="1" operator="lessThan">
      <formula>$C$4</formula>
    </cfRule>
  </conditionalFormatting>
  <conditionalFormatting sqref="AV13">
    <cfRule type="cellIs" dxfId="5067" priority="1453" stopIfTrue="1" operator="lessThan">
      <formula>$C$4</formula>
    </cfRule>
  </conditionalFormatting>
  <conditionalFormatting sqref="AV14">
    <cfRule type="cellIs" dxfId="5068" priority="1454" stopIfTrue="1" operator="lessThan">
      <formula>$C$4</formula>
    </cfRule>
  </conditionalFormatting>
  <conditionalFormatting sqref="AV15">
    <cfRule type="cellIs" dxfId="5069" priority="1455" stopIfTrue="1" operator="lessThan">
      <formula>$C$4</formula>
    </cfRule>
  </conditionalFormatting>
  <conditionalFormatting sqref="AV16">
    <cfRule type="cellIs" dxfId="5070" priority="1456" stopIfTrue="1" operator="lessThan">
      <formula>$C$4</formula>
    </cfRule>
  </conditionalFormatting>
  <conditionalFormatting sqref="AV17">
    <cfRule type="cellIs" dxfId="5071" priority="1457" stopIfTrue="1" operator="lessThan">
      <formula>$C$4</formula>
    </cfRule>
  </conditionalFormatting>
  <conditionalFormatting sqref="AV18">
    <cfRule type="cellIs" dxfId="5072" priority="1458" stopIfTrue="1" operator="lessThan">
      <formula>$C$4</formula>
    </cfRule>
  </conditionalFormatting>
  <conditionalFormatting sqref="AV19">
    <cfRule type="cellIs" dxfId="5073" priority="1459" stopIfTrue="1" operator="lessThan">
      <formula>$C$4</formula>
    </cfRule>
  </conditionalFormatting>
  <conditionalFormatting sqref="AV20">
    <cfRule type="cellIs" dxfId="5074" priority="1460" stopIfTrue="1" operator="lessThan">
      <formula>$C$4</formula>
    </cfRule>
  </conditionalFormatting>
  <conditionalFormatting sqref="AV21">
    <cfRule type="cellIs" dxfId="5075" priority="1461" stopIfTrue="1" operator="lessThan">
      <formula>$C$4</formula>
    </cfRule>
  </conditionalFormatting>
  <conditionalFormatting sqref="AV22">
    <cfRule type="cellIs" dxfId="5076" priority="1462" stopIfTrue="1" operator="lessThan">
      <formula>$C$4</formula>
    </cfRule>
  </conditionalFormatting>
  <conditionalFormatting sqref="AV23">
    <cfRule type="cellIs" dxfId="5077" priority="1463" stopIfTrue="1" operator="lessThan">
      <formula>$C$4</formula>
    </cfRule>
  </conditionalFormatting>
  <conditionalFormatting sqref="AV24">
    <cfRule type="cellIs" dxfId="5078" priority="1464" stopIfTrue="1" operator="lessThan">
      <formula>$C$4</formula>
    </cfRule>
  </conditionalFormatting>
  <conditionalFormatting sqref="AV25">
    <cfRule type="cellIs" dxfId="5079" priority="1465" stopIfTrue="1" operator="lessThan">
      <formula>$C$4</formula>
    </cfRule>
  </conditionalFormatting>
  <conditionalFormatting sqref="AV26">
    <cfRule type="cellIs" dxfId="5080" priority="1466" stopIfTrue="1" operator="lessThan">
      <formula>$C$4</formula>
    </cfRule>
  </conditionalFormatting>
  <conditionalFormatting sqref="AV27">
    <cfRule type="cellIs" dxfId="5081" priority="1467" stopIfTrue="1" operator="lessThan">
      <formula>$C$4</formula>
    </cfRule>
  </conditionalFormatting>
  <conditionalFormatting sqref="AV28">
    <cfRule type="cellIs" dxfId="5082" priority="1468" stopIfTrue="1" operator="lessThan">
      <formula>$C$4</formula>
    </cfRule>
  </conditionalFormatting>
  <conditionalFormatting sqref="AV29">
    <cfRule type="cellIs" dxfId="5083" priority="1469" stopIfTrue="1" operator="lessThan">
      <formula>$C$4</formula>
    </cfRule>
  </conditionalFormatting>
  <conditionalFormatting sqref="AV30">
    <cfRule type="cellIs" dxfId="5084" priority="1470" stopIfTrue="1" operator="lessThan">
      <formula>$C$4</formula>
    </cfRule>
  </conditionalFormatting>
  <conditionalFormatting sqref="AV31">
    <cfRule type="cellIs" dxfId="5085" priority="1471" stopIfTrue="1" operator="lessThan">
      <formula>$C$4</formula>
    </cfRule>
  </conditionalFormatting>
  <conditionalFormatting sqref="AV32">
    <cfRule type="cellIs" dxfId="5086" priority="1472" stopIfTrue="1" operator="lessThan">
      <formula>$C$4</formula>
    </cfRule>
  </conditionalFormatting>
  <conditionalFormatting sqref="AV33">
    <cfRule type="cellIs" dxfId="5087" priority="1473" stopIfTrue="1" operator="lessThan">
      <formula>$C$4</formula>
    </cfRule>
  </conditionalFormatting>
  <conditionalFormatting sqref="AV34">
    <cfRule type="cellIs" dxfId="5088" priority="1474" stopIfTrue="1" operator="lessThan">
      <formula>$C$4</formula>
    </cfRule>
  </conditionalFormatting>
  <conditionalFormatting sqref="AV35">
    <cfRule type="cellIs" dxfId="5089" priority="1475" stopIfTrue="1" operator="lessThan">
      <formula>$C$4</formula>
    </cfRule>
  </conditionalFormatting>
  <conditionalFormatting sqref="AV36">
    <cfRule type="cellIs" dxfId="5090" priority="1476" stopIfTrue="1" operator="lessThan">
      <formula>$C$4</formula>
    </cfRule>
  </conditionalFormatting>
  <conditionalFormatting sqref="AV37">
    <cfRule type="cellIs" dxfId="5091" priority="1477" stopIfTrue="1" operator="lessThan">
      <formula>$C$4</formula>
    </cfRule>
  </conditionalFormatting>
  <conditionalFormatting sqref="AV38">
    <cfRule type="cellIs" dxfId="5092" priority="1478" stopIfTrue="1" operator="lessThan">
      <formula>$C$4</formula>
    </cfRule>
  </conditionalFormatting>
  <conditionalFormatting sqref="AV39">
    <cfRule type="cellIs" dxfId="5093" priority="1479" stopIfTrue="1" operator="lessThan">
      <formula>$C$4</formula>
    </cfRule>
  </conditionalFormatting>
  <conditionalFormatting sqref="AV40">
    <cfRule type="cellIs" dxfId="5094" priority="1480" stopIfTrue="1" operator="lessThan">
      <formula>$C$4</formula>
    </cfRule>
  </conditionalFormatting>
  <conditionalFormatting sqref="AV41">
    <cfRule type="cellIs" dxfId="5095" priority="1481" stopIfTrue="1" operator="lessThan">
      <formula>$C$4</formula>
    </cfRule>
  </conditionalFormatting>
  <conditionalFormatting sqref="AV42">
    <cfRule type="cellIs" dxfId="5096" priority="1482" stopIfTrue="1" operator="lessThan">
      <formula>$C$4</formula>
    </cfRule>
  </conditionalFormatting>
  <conditionalFormatting sqref="AV43">
    <cfRule type="cellIs" dxfId="5097" priority="1483" stopIfTrue="1" operator="lessThan">
      <formula>$C$4</formula>
    </cfRule>
  </conditionalFormatting>
  <conditionalFormatting sqref="AV44">
    <cfRule type="cellIs" dxfId="5098" priority="1484" stopIfTrue="1" operator="lessThan">
      <formula>$C$4</formula>
    </cfRule>
  </conditionalFormatting>
  <conditionalFormatting sqref="AV45">
    <cfRule type="cellIs" dxfId="5099" priority="1485" stopIfTrue="1" operator="lessThan">
      <formula>$C$4</formula>
    </cfRule>
  </conditionalFormatting>
  <conditionalFormatting sqref="AV46">
    <cfRule type="cellIs" dxfId="5100" priority="1486" stopIfTrue="1" operator="lessThan">
      <formula>$C$4</formula>
    </cfRule>
  </conditionalFormatting>
  <conditionalFormatting sqref="AV47">
    <cfRule type="cellIs" dxfId="5101" priority="1487" stopIfTrue="1" operator="lessThan">
      <formula>$C$4</formula>
    </cfRule>
  </conditionalFormatting>
  <conditionalFormatting sqref="AV48">
    <cfRule type="cellIs" dxfId="5102" priority="1488" stopIfTrue="1" operator="lessThan">
      <formula>$C$4</formula>
    </cfRule>
  </conditionalFormatting>
  <conditionalFormatting sqref="AV49">
    <cfRule type="cellIs" dxfId="5103" priority="1489" stopIfTrue="1" operator="lessThan">
      <formula>$C$4</formula>
    </cfRule>
  </conditionalFormatting>
  <conditionalFormatting sqref="AV50">
    <cfRule type="cellIs" dxfId="5104" priority="1490" stopIfTrue="1" operator="lessThan">
      <formula>$C$4</formula>
    </cfRule>
  </conditionalFormatting>
  <conditionalFormatting sqref="AV51">
    <cfRule type="cellIs" dxfId="5105" priority="1491" stopIfTrue="1" operator="lessThan">
      <formula>$C$4</formula>
    </cfRule>
  </conditionalFormatting>
  <conditionalFormatting sqref="AV52">
    <cfRule type="cellIs" dxfId="5106" priority="1492" stopIfTrue="1" operator="lessThan">
      <formula>$C$4</formula>
    </cfRule>
  </conditionalFormatting>
  <conditionalFormatting sqref="AV53">
    <cfRule type="cellIs" dxfId="5107" priority="1493" stopIfTrue="1" operator="lessThan">
      <formula>$C$4</formula>
    </cfRule>
  </conditionalFormatting>
  <conditionalFormatting sqref="AV54">
    <cfRule type="cellIs" dxfId="5108" priority="1494" stopIfTrue="1" operator="lessThan">
      <formula>$C$4</formula>
    </cfRule>
  </conditionalFormatting>
  <conditionalFormatting sqref="AV55">
    <cfRule type="cellIs" dxfId="5109" priority="1495" stopIfTrue="1" operator="lessThan">
      <formula>$C$4</formula>
    </cfRule>
  </conditionalFormatting>
  <conditionalFormatting sqref="AV56">
    <cfRule type="cellIs" dxfId="5110" priority="1496" stopIfTrue="1" operator="lessThan">
      <formula>$C$4</formula>
    </cfRule>
  </conditionalFormatting>
  <conditionalFormatting sqref="AV57">
    <cfRule type="cellIs" dxfId="5111" priority="1497" stopIfTrue="1" operator="lessThan">
      <formula>$C$4</formula>
    </cfRule>
  </conditionalFormatting>
  <conditionalFormatting sqref="AV58">
    <cfRule type="cellIs" dxfId="5112" priority="1498" stopIfTrue="1" operator="lessThan">
      <formula>$C$4</formula>
    </cfRule>
  </conditionalFormatting>
  <conditionalFormatting sqref="AV59">
    <cfRule type="cellIs" dxfId="5113" priority="1499" stopIfTrue="1" operator="lessThan">
      <formula>$C$4</formula>
    </cfRule>
  </conditionalFormatting>
  <conditionalFormatting sqref="AV60">
    <cfRule type="cellIs" dxfId="5114" priority="1500" stopIfTrue="1" operator="lessThan">
      <formula>$C$4</formula>
    </cfRule>
  </conditionalFormatting>
  <conditionalFormatting sqref="AW11">
    <cfRule type="cellIs" dxfId="5115" priority="1501" stopIfTrue="1" operator="lessThan">
      <formula>$C$4</formula>
    </cfRule>
  </conditionalFormatting>
  <conditionalFormatting sqref="AW12">
    <cfRule type="cellIs" dxfId="5116" priority="1502" stopIfTrue="1" operator="lessThan">
      <formula>$C$4</formula>
    </cfRule>
  </conditionalFormatting>
  <conditionalFormatting sqref="AW13">
    <cfRule type="cellIs" dxfId="5117" priority="1503" stopIfTrue="1" operator="lessThan">
      <formula>$C$4</formula>
    </cfRule>
  </conditionalFormatting>
  <conditionalFormatting sqref="AW14">
    <cfRule type="cellIs" dxfId="5118" priority="1504" stopIfTrue="1" operator="lessThan">
      <formula>$C$4</formula>
    </cfRule>
  </conditionalFormatting>
  <conditionalFormatting sqref="AW15">
    <cfRule type="cellIs" dxfId="5119" priority="1505" stopIfTrue="1" operator="lessThan">
      <formula>$C$4</formula>
    </cfRule>
  </conditionalFormatting>
  <conditionalFormatting sqref="AW16">
    <cfRule type="cellIs" dxfId="5120" priority="1506" stopIfTrue="1" operator="lessThan">
      <formula>$C$4</formula>
    </cfRule>
  </conditionalFormatting>
  <conditionalFormatting sqref="AW17">
    <cfRule type="cellIs" dxfId="5121" priority="1507" stopIfTrue="1" operator="lessThan">
      <formula>$C$4</formula>
    </cfRule>
  </conditionalFormatting>
  <conditionalFormatting sqref="AW18">
    <cfRule type="cellIs" dxfId="5122" priority="1508" stopIfTrue="1" operator="lessThan">
      <formula>$C$4</formula>
    </cfRule>
  </conditionalFormatting>
  <conditionalFormatting sqref="AW19">
    <cfRule type="cellIs" dxfId="5123" priority="1509" stopIfTrue="1" operator="lessThan">
      <formula>$C$4</formula>
    </cfRule>
  </conditionalFormatting>
  <conditionalFormatting sqref="AW20">
    <cfRule type="cellIs" dxfId="5124" priority="1510" stopIfTrue="1" operator="lessThan">
      <formula>$C$4</formula>
    </cfRule>
  </conditionalFormatting>
  <conditionalFormatting sqref="AW21">
    <cfRule type="cellIs" dxfId="5125" priority="1511" stopIfTrue="1" operator="lessThan">
      <formula>$C$4</formula>
    </cfRule>
  </conditionalFormatting>
  <conditionalFormatting sqref="AW22">
    <cfRule type="cellIs" dxfId="5126" priority="1512" stopIfTrue="1" operator="lessThan">
      <formula>$C$4</formula>
    </cfRule>
  </conditionalFormatting>
  <conditionalFormatting sqref="AW23">
    <cfRule type="cellIs" dxfId="5127" priority="1513" stopIfTrue="1" operator="lessThan">
      <formula>$C$4</formula>
    </cfRule>
  </conditionalFormatting>
  <conditionalFormatting sqref="AW24">
    <cfRule type="cellIs" dxfId="5128" priority="1514" stopIfTrue="1" operator="lessThan">
      <formula>$C$4</formula>
    </cfRule>
  </conditionalFormatting>
  <conditionalFormatting sqref="AW25">
    <cfRule type="cellIs" dxfId="5129" priority="1515" stopIfTrue="1" operator="lessThan">
      <formula>$C$4</formula>
    </cfRule>
  </conditionalFormatting>
  <conditionalFormatting sqref="AW26">
    <cfRule type="cellIs" dxfId="5130" priority="1516" stopIfTrue="1" operator="lessThan">
      <formula>$C$4</formula>
    </cfRule>
  </conditionalFormatting>
  <conditionalFormatting sqref="AW27">
    <cfRule type="cellIs" dxfId="5131" priority="1517" stopIfTrue="1" operator="lessThan">
      <formula>$C$4</formula>
    </cfRule>
  </conditionalFormatting>
  <conditionalFormatting sqref="AW28">
    <cfRule type="cellIs" dxfId="5132" priority="1518" stopIfTrue="1" operator="lessThan">
      <formula>$C$4</formula>
    </cfRule>
  </conditionalFormatting>
  <conditionalFormatting sqref="AW29">
    <cfRule type="cellIs" dxfId="5133" priority="1519" stopIfTrue="1" operator="lessThan">
      <formula>$C$4</formula>
    </cfRule>
  </conditionalFormatting>
  <conditionalFormatting sqref="AW30">
    <cfRule type="cellIs" dxfId="5134" priority="1520" stopIfTrue="1" operator="lessThan">
      <formula>$C$4</formula>
    </cfRule>
  </conditionalFormatting>
  <conditionalFormatting sqref="AW31">
    <cfRule type="cellIs" dxfId="5135" priority="1521" stopIfTrue="1" operator="lessThan">
      <formula>$C$4</formula>
    </cfRule>
  </conditionalFormatting>
  <conditionalFormatting sqref="AW32">
    <cfRule type="cellIs" dxfId="5136" priority="1522" stopIfTrue="1" operator="lessThan">
      <formula>$C$4</formula>
    </cfRule>
  </conditionalFormatting>
  <conditionalFormatting sqref="AW33">
    <cfRule type="cellIs" dxfId="5137" priority="1523" stopIfTrue="1" operator="lessThan">
      <formula>$C$4</formula>
    </cfRule>
  </conditionalFormatting>
  <conditionalFormatting sqref="AW34">
    <cfRule type="cellIs" dxfId="5138" priority="1524" stopIfTrue="1" operator="lessThan">
      <formula>$C$4</formula>
    </cfRule>
  </conditionalFormatting>
  <conditionalFormatting sqref="AW35">
    <cfRule type="cellIs" dxfId="5139" priority="1525" stopIfTrue="1" operator="lessThan">
      <formula>$C$4</formula>
    </cfRule>
  </conditionalFormatting>
  <conditionalFormatting sqref="AW36">
    <cfRule type="cellIs" dxfId="5140" priority="1526" stopIfTrue="1" operator="lessThan">
      <formula>$C$4</formula>
    </cfRule>
  </conditionalFormatting>
  <conditionalFormatting sqref="AW37">
    <cfRule type="cellIs" dxfId="5141" priority="1527" stopIfTrue="1" operator="lessThan">
      <formula>$C$4</formula>
    </cfRule>
  </conditionalFormatting>
  <conditionalFormatting sqref="AW38">
    <cfRule type="cellIs" dxfId="5142" priority="1528" stopIfTrue="1" operator="lessThan">
      <formula>$C$4</formula>
    </cfRule>
  </conditionalFormatting>
  <conditionalFormatting sqref="AW39">
    <cfRule type="cellIs" dxfId="5143" priority="1529" stopIfTrue="1" operator="lessThan">
      <formula>$C$4</formula>
    </cfRule>
  </conditionalFormatting>
  <conditionalFormatting sqref="AW40">
    <cfRule type="cellIs" dxfId="5144" priority="1530" stopIfTrue="1" operator="lessThan">
      <formula>$C$4</formula>
    </cfRule>
  </conditionalFormatting>
  <conditionalFormatting sqref="AW41">
    <cfRule type="cellIs" dxfId="5145" priority="1531" stopIfTrue="1" operator="lessThan">
      <formula>$C$4</formula>
    </cfRule>
  </conditionalFormatting>
  <conditionalFormatting sqref="AW42">
    <cfRule type="cellIs" dxfId="5146" priority="1532" stopIfTrue="1" operator="lessThan">
      <formula>$C$4</formula>
    </cfRule>
  </conditionalFormatting>
  <conditionalFormatting sqref="AW43">
    <cfRule type="cellIs" dxfId="5147" priority="1533" stopIfTrue="1" operator="lessThan">
      <formula>$C$4</formula>
    </cfRule>
  </conditionalFormatting>
  <conditionalFormatting sqref="AW44">
    <cfRule type="cellIs" dxfId="5148" priority="1534" stopIfTrue="1" operator="lessThan">
      <formula>$C$4</formula>
    </cfRule>
  </conditionalFormatting>
  <conditionalFormatting sqref="AW45">
    <cfRule type="cellIs" dxfId="5149" priority="1535" stopIfTrue="1" operator="lessThan">
      <formula>$C$4</formula>
    </cfRule>
  </conditionalFormatting>
  <conditionalFormatting sqref="AW46">
    <cfRule type="cellIs" dxfId="5150" priority="1536" stopIfTrue="1" operator="lessThan">
      <formula>$C$4</formula>
    </cfRule>
  </conditionalFormatting>
  <conditionalFormatting sqref="AW47">
    <cfRule type="cellIs" dxfId="5151" priority="1537" stopIfTrue="1" operator="lessThan">
      <formula>$C$4</formula>
    </cfRule>
  </conditionalFormatting>
  <conditionalFormatting sqref="AW48">
    <cfRule type="cellIs" dxfId="5152" priority="1538" stopIfTrue="1" operator="lessThan">
      <formula>$C$4</formula>
    </cfRule>
  </conditionalFormatting>
  <conditionalFormatting sqref="AW49">
    <cfRule type="cellIs" dxfId="5153" priority="1539" stopIfTrue="1" operator="lessThan">
      <formula>$C$4</formula>
    </cfRule>
  </conditionalFormatting>
  <conditionalFormatting sqref="AW50">
    <cfRule type="cellIs" dxfId="5154" priority="1540" stopIfTrue="1" operator="lessThan">
      <formula>$C$4</formula>
    </cfRule>
  </conditionalFormatting>
  <conditionalFormatting sqref="AW51">
    <cfRule type="cellIs" dxfId="5155" priority="1541" stopIfTrue="1" operator="lessThan">
      <formula>$C$4</formula>
    </cfRule>
  </conditionalFormatting>
  <conditionalFormatting sqref="AW52">
    <cfRule type="cellIs" dxfId="5156" priority="1542" stopIfTrue="1" operator="lessThan">
      <formula>$C$4</formula>
    </cfRule>
  </conditionalFormatting>
  <conditionalFormatting sqref="AW53">
    <cfRule type="cellIs" dxfId="5157" priority="1543" stopIfTrue="1" operator="lessThan">
      <formula>$C$4</formula>
    </cfRule>
  </conditionalFormatting>
  <conditionalFormatting sqref="AW54">
    <cfRule type="cellIs" dxfId="5158" priority="1544" stopIfTrue="1" operator="lessThan">
      <formula>$C$4</formula>
    </cfRule>
  </conditionalFormatting>
  <conditionalFormatting sqref="AW55">
    <cfRule type="cellIs" dxfId="5159" priority="1545" stopIfTrue="1" operator="lessThan">
      <formula>$C$4</formula>
    </cfRule>
  </conditionalFormatting>
  <conditionalFormatting sqref="AW56">
    <cfRule type="cellIs" dxfId="5160" priority="1546" stopIfTrue="1" operator="lessThan">
      <formula>$C$4</formula>
    </cfRule>
  </conditionalFormatting>
  <conditionalFormatting sqref="AW57">
    <cfRule type="cellIs" dxfId="5161" priority="1547" stopIfTrue="1" operator="lessThan">
      <formula>$C$4</formula>
    </cfRule>
  </conditionalFormatting>
  <conditionalFormatting sqref="AW58">
    <cfRule type="cellIs" dxfId="5162" priority="1548" stopIfTrue="1" operator="lessThan">
      <formula>$C$4</formula>
    </cfRule>
  </conditionalFormatting>
  <conditionalFormatting sqref="AW59">
    <cfRule type="cellIs" dxfId="5163" priority="1549" stopIfTrue="1" operator="lessThan">
      <formula>$C$4</formula>
    </cfRule>
  </conditionalFormatting>
  <conditionalFormatting sqref="AW60">
    <cfRule type="cellIs" dxfId="5164" priority="1550" stopIfTrue="1" operator="lessThan">
      <formula>$C$4</formula>
    </cfRule>
  </conditionalFormatting>
  <conditionalFormatting sqref="BM11">
    <cfRule type="cellIs" dxfId="5165" priority="1551" stopIfTrue="1" operator="lessThan">
      <formula>$C$4</formula>
    </cfRule>
  </conditionalFormatting>
  <conditionalFormatting sqref="BM12">
    <cfRule type="cellIs" dxfId="5166" priority="1552" stopIfTrue="1" operator="lessThan">
      <formula>$C$4</formula>
    </cfRule>
  </conditionalFormatting>
  <conditionalFormatting sqref="BM13">
    <cfRule type="cellIs" dxfId="5167" priority="1553" stopIfTrue="1" operator="lessThan">
      <formula>$C$4</formula>
    </cfRule>
  </conditionalFormatting>
  <conditionalFormatting sqref="BM14">
    <cfRule type="cellIs" dxfId="5168" priority="1554" stopIfTrue="1" operator="lessThan">
      <formula>$C$4</formula>
    </cfRule>
  </conditionalFormatting>
  <conditionalFormatting sqref="BM15">
    <cfRule type="cellIs" dxfId="5169" priority="1555" stopIfTrue="1" operator="lessThan">
      <formula>$C$4</formula>
    </cfRule>
  </conditionalFormatting>
  <conditionalFormatting sqref="BM16">
    <cfRule type="cellIs" dxfId="5170" priority="1556" stopIfTrue="1" operator="lessThan">
      <formula>$C$4</formula>
    </cfRule>
  </conditionalFormatting>
  <conditionalFormatting sqref="BM17">
    <cfRule type="cellIs" dxfId="5171" priority="1557" stopIfTrue="1" operator="lessThan">
      <formula>$C$4</formula>
    </cfRule>
  </conditionalFormatting>
  <conditionalFormatting sqref="BM18">
    <cfRule type="cellIs" dxfId="5172" priority="1558" stopIfTrue="1" operator="lessThan">
      <formula>$C$4</formula>
    </cfRule>
  </conditionalFormatting>
  <conditionalFormatting sqref="BM19">
    <cfRule type="cellIs" dxfId="5173" priority="1559" stopIfTrue="1" operator="lessThan">
      <formula>$C$4</formula>
    </cfRule>
  </conditionalFormatting>
  <conditionalFormatting sqref="BM20">
    <cfRule type="cellIs" dxfId="5174" priority="1560" stopIfTrue="1" operator="lessThan">
      <formula>$C$4</formula>
    </cfRule>
  </conditionalFormatting>
  <conditionalFormatting sqref="BM21">
    <cfRule type="cellIs" dxfId="5175" priority="1561" stopIfTrue="1" operator="lessThan">
      <formula>$C$4</formula>
    </cfRule>
  </conditionalFormatting>
  <conditionalFormatting sqref="BM22">
    <cfRule type="cellIs" dxfId="5176" priority="1562" stopIfTrue="1" operator="lessThan">
      <formula>$C$4</formula>
    </cfRule>
  </conditionalFormatting>
  <conditionalFormatting sqref="BM23">
    <cfRule type="cellIs" dxfId="5177" priority="1563" stopIfTrue="1" operator="lessThan">
      <formula>$C$4</formula>
    </cfRule>
  </conditionalFormatting>
  <conditionalFormatting sqref="BM24">
    <cfRule type="cellIs" dxfId="5178" priority="1564" stopIfTrue="1" operator="lessThan">
      <formula>$C$4</formula>
    </cfRule>
  </conditionalFormatting>
  <conditionalFormatting sqref="BM25">
    <cfRule type="cellIs" dxfId="5179" priority="1565" stopIfTrue="1" operator="lessThan">
      <formula>$C$4</formula>
    </cfRule>
  </conditionalFormatting>
  <conditionalFormatting sqref="BM26">
    <cfRule type="cellIs" dxfId="5180" priority="1566" stopIfTrue="1" operator="lessThan">
      <formula>$C$4</formula>
    </cfRule>
  </conditionalFormatting>
  <conditionalFormatting sqref="BM27">
    <cfRule type="cellIs" dxfId="5181" priority="1567" stopIfTrue="1" operator="lessThan">
      <formula>$C$4</formula>
    </cfRule>
  </conditionalFormatting>
  <conditionalFormatting sqref="BM28">
    <cfRule type="cellIs" dxfId="5182" priority="1568" stopIfTrue="1" operator="lessThan">
      <formula>$C$4</formula>
    </cfRule>
  </conditionalFormatting>
  <conditionalFormatting sqref="BM29">
    <cfRule type="cellIs" dxfId="5183" priority="1569" stopIfTrue="1" operator="lessThan">
      <formula>$C$4</formula>
    </cfRule>
  </conditionalFormatting>
  <conditionalFormatting sqref="BM30">
    <cfRule type="cellIs" dxfId="5184" priority="1570" stopIfTrue="1" operator="lessThan">
      <formula>$C$4</formula>
    </cfRule>
  </conditionalFormatting>
  <conditionalFormatting sqref="BM31">
    <cfRule type="cellIs" dxfId="5185" priority="1571" stopIfTrue="1" operator="lessThan">
      <formula>$C$4</formula>
    </cfRule>
  </conditionalFormatting>
  <conditionalFormatting sqref="BM32">
    <cfRule type="cellIs" dxfId="5186" priority="1572" stopIfTrue="1" operator="lessThan">
      <formula>$C$4</formula>
    </cfRule>
  </conditionalFormatting>
  <conditionalFormatting sqref="BM33">
    <cfRule type="cellIs" dxfId="5187" priority="1573" stopIfTrue="1" operator="lessThan">
      <formula>$C$4</formula>
    </cfRule>
  </conditionalFormatting>
  <conditionalFormatting sqref="BM34">
    <cfRule type="cellIs" dxfId="5188" priority="1574" stopIfTrue="1" operator="lessThan">
      <formula>$C$4</formula>
    </cfRule>
  </conditionalFormatting>
  <conditionalFormatting sqref="BM35">
    <cfRule type="cellIs" dxfId="5189" priority="1575" stopIfTrue="1" operator="lessThan">
      <formula>$C$4</formula>
    </cfRule>
  </conditionalFormatting>
  <conditionalFormatting sqref="BM36">
    <cfRule type="cellIs" dxfId="5190" priority="1576" stopIfTrue="1" operator="lessThan">
      <formula>$C$4</formula>
    </cfRule>
  </conditionalFormatting>
  <conditionalFormatting sqref="BM37">
    <cfRule type="cellIs" dxfId="5191" priority="1577" stopIfTrue="1" operator="lessThan">
      <formula>$C$4</formula>
    </cfRule>
  </conditionalFormatting>
  <conditionalFormatting sqref="BM38">
    <cfRule type="cellIs" dxfId="5192" priority="1578" stopIfTrue="1" operator="lessThan">
      <formula>$C$4</formula>
    </cfRule>
  </conditionalFormatting>
  <conditionalFormatting sqref="BM39">
    <cfRule type="cellIs" dxfId="5193" priority="1579" stopIfTrue="1" operator="lessThan">
      <formula>$C$4</formula>
    </cfRule>
  </conditionalFormatting>
  <conditionalFormatting sqref="BM40">
    <cfRule type="cellIs" dxfId="5194" priority="1580" stopIfTrue="1" operator="lessThan">
      <formula>$C$4</formula>
    </cfRule>
  </conditionalFormatting>
  <conditionalFormatting sqref="BM41">
    <cfRule type="cellIs" dxfId="5195" priority="1581" stopIfTrue="1" operator="lessThan">
      <formula>$C$4</formula>
    </cfRule>
  </conditionalFormatting>
  <conditionalFormatting sqref="BM42">
    <cfRule type="cellIs" dxfId="5196" priority="1582" stopIfTrue="1" operator="lessThan">
      <formula>$C$4</formula>
    </cfRule>
  </conditionalFormatting>
  <conditionalFormatting sqref="BM43">
    <cfRule type="cellIs" dxfId="5197" priority="1583" stopIfTrue="1" operator="lessThan">
      <formula>$C$4</formula>
    </cfRule>
  </conditionalFormatting>
  <conditionalFormatting sqref="BM44">
    <cfRule type="cellIs" dxfId="5198" priority="1584" stopIfTrue="1" operator="lessThan">
      <formula>$C$4</formula>
    </cfRule>
  </conditionalFormatting>
  <conditionalFormatting sqref="BM45">
    <cfRule type="cellIs" dxfId="5199" priority="1585" stopIfTrue="1" operator="lessThan">
      <formula>$C$4</formula>
    </cfRule>
  </conditionalFormatting>
  <conditionalFormatting sqref="BM46">
    <cfRule type="cellIs" dxfId="5200" priority="1586" stopIfTrue="1" operator="lessThan">
      <formula>$C$4</formula>
    </cfRule>
  </conditionalFormatting>
  <conditionalFormatting sqref="BM47">
    <cfRule type="cellIs" dxfId="5201" priority="1587" stopIfTrue="1" operator="lessThan">
      <formula>$C$4</formula>
    </cfRule>
  </conditionalFormatting>
  <conditionalFormatting sqref="BM48">
    <cfRule type="cellIs" dxfId="5202" priority="1588" stopIfTrue="1" operator="lessThan">
      <formula>$C$4</formula>
    </cfRule>
  </conditionalFormatting>
  <conditionalFormatting sqref="BM49">
    <cfRule type="cellIs" dxfId="5203" priority="1589" stopIfTrue="1" operator="lessThan">
      <formula>$C$4</formula>
    </cfRule>
  </conditionalFormatting>
  <conditionalFormatting sqref="BM50">
    <cfRule type="cellIs" dxfId="5204" priority="1590" stopIfTrue="1" operator="lessThan">
      <formula>$C$4</formula>
    </cfRule>
  </conditionalFormatting>
  <conditionalFormatting sqref="BM51">
    <cfRule type="cellIs" dxfId="5205" priority="1591" stopIfTrue="1" operator="lessThan">
      <formula>$C$4</formula>
    </cfRule>
  </conditionalFormatting>
  <conditionalFormatting sqref="BM52">
    <cfRule type="cellIs" dxfId="5206" priority="1592" stopIfTrue="1" operator="lessThan">
      <formula>$C$4</formula>
    </cfRule>
  </conditionalFormatting>
  <conditionalFormatting sqref="BM53">
    <cfRule type="cellIs" dxfId="5207" priority="1593" stopIfTrue="1" operator="lessThan">
      <formula>$C$4</formula>
    </cfRule>
  </conditionalFormatting>
  <conditionalFormatting sqref="BM54">
    <cfRule type="cellIs" dxfId="5208" priority="1594" stopIfTrue="1" operator="lessThan">
      <formula>$C$4</formula>
    </cfRule>
  </conditionalFormatting>
  <conditionalFormatting sqref="BM55">
    <cfRule type="cellIs" dxfId="5209" priority="1595" stopIfTrue="1" operator="lessThan">
      <formula>$C$4</formula>
    </cfRule>
  </conditionalFormatting>
  <conditionalFormatting sqref="BM56">
    <cfRule type="cellIs" dxfId="5210" priority="1596" stopIfTrue="1" operator="lessThan">
      <formula>$C$4</formula>
    </cfRule>
  </conditionalFormatting>
  <conditionalFormatting sqref="BM57">
    <cfRule type="cellIs" dxfId="5211" priority="1597" stopIfTrue="1" operator="lessThan">
      <formula>$C$4</formula>
    </cfRule>
  </conditionalFormatting>
  <conditionalFormatting sqref="BM58">
    <cfRule type="cellIs" dxfId="5212" priority="1598" stopIfTrue="1" operator="lessThan">
      <formula>$C$4</formula>
    </cfRule>
  </conditionalFormatting>
  <conditionalFormatting sqref="BM59">
    <cfRule type="cellIs" dxfId="5213" priority="1599" stopIfTrue="1" operator="lessThan">
      <formula>$C$4</formula>
    </cfRule>
  </conditionalFormatting>
  <conditionalFormatting sqref="BM60">
    <cfRule type="cellIs" dxfId="5214" priority="1600" stopIfTrue="1" operator="lessThan">
      <formula>$C$4</formula>
    </cfRule>
  </conditionalFormatting>
  <conditionalFormatting sqref="BN11">
    <cfRule type="cellIs" dxfId="5215" priority="1601" stopIfTrue="1" operator="lessThan">
      <formula>$C$4</formula>
    </cfRule>
  </conditionalFormatting>
  <conditionalFormatting sqref="BN12">
    <cfRule type="cellIs" dxfId="5216" priority="1602" stopIfTrue="1" operator="lessThan">
      <formula>$C$4</formula>
    </cfRule>
  </conditionalFormatting>
  <conditionalFormatting sqref="BN13">
    <cfRule type="cellIs" dxfId="5217" priority="1603" stopIfTrue="1" operator="lessThan">
      <formula>$C$4</formula>
    </cfRule>
  </conditionalFormatting>
  <conditionalFormatting sqref="BN14">
    <cfRule type="cellIs" dxfId="5218" priority="1604" stopIfTrue="1" operator="lessThan">
      <formula>$C$4</formula>
    </cfRule>
  </conditionalFormatting>
  <conditionalFormatting sqref="BN15">
    <cfRule type="cellIs" dxfId="5219" priority="1605" stopIfTrue="1" operator="lessThan">
      <formula>$C$4</formula>
    </cfRule>
  </conditionalFormatting>
  <conditionalFormatting sqref="BN16">
    <cfRule type="cellIs" dxfId="5220" priority="1606" stopIfTrue="1" operator="lessThan">
      <formula>$C$4</formula>
    </cfRule>
  </conditionalFormatting>
  <conditionalFormatting sqref="BN17">
    <cfRule type="cellIs" dxfId="5221" priority="1607" stopIfTrue="1" operator="lessThan">
      <formula>$C$4</formula>
    </cfRule>
  </conditionalFormatting>
  <conditionalFormatting sqref="BN18">
    <cfRule type="cellIs" dxfId="5222" priority="1608" stopIfTrue="1" operator="lessThan">
      <formula>$C$4</formula>
    </cfRule>
  </conditionalFormatting>
  <conditionalFormatting sqref="BN19">
    <cfRule type="cellIs" dxfId="5223" priority="1609" stopIfTrue="1" operator="lessThan">
      <formula>$C$4</formula>
    </cfRule>
  </conditionalFormatting>
  <conditionalFormatting sqref="BN20">
    <cfRule type="cellIs" dxfId="5224" priority="1610" stopIfTrue="1" operator="lessThan">
      <formula>$C$4</formula>
    </cfRule>
  </conditionalFormatting>
  <conditionalFormatting sqref="BN21">
    <cfRule type="cellIs" dxfId="5225" priority="1611" stopIfTrue="1" operator="lessThan">
      <formula>$C$4</formula>
    </cfRule>
  </conditionalFormatting>
  <conditionalFormatting sqref="BN22">
    <cfRule type="cellIs" dxfId="5226" priority="1612" stopIfTrue="1" operator="lessThan">
      <formula>$C$4</formula>
    </cfRule>
  </conditionalFormatting>
  <conditionalFormatting sqref="BN23">
    <cfRule type="cellIs" dxfId="5227" priority="1613" stopIfTrue="1" operator="lessThan">
      <formula>$C$4</formula>
    </cfRule>
  </conditionalFormatting>
  <conditionalFormatting sqref="BN24">
    <cfRule type="cellIs" dxfId="5228" priority="1614" stopIfTrue="1" operator="lessThan">
      <formula>$C$4</formula>
    </cfRule>
  </conditionalFormatting>
  <conditionalFormatting sqref="BN25">
    <cfRule type="cellIs" dxfId="5229" priority="1615" stopIfTrue="1" operator="lessThan">
      <formula>$C$4</formula>
    </cfRule>
  </conditionalFormatting>
  <conditionalFormatting sqref="BN26">
    <cfRule type="cellIs" dxfId="5230" priority="1616" stopIfTrue="1" operator="lessThan">
      <formula>$C$4</formula>
    </cfRule>
  </conditionalFormatting>
  <conditionalFormatting sqref="BN27">
    <cfRule type="cellIs" dxfId="5231" priority="1617" stopIfTrue="1" operator="lessThan">
      <formula>$C$4</formula>
    </cfRule>
  </conditionalFormatting>
  <conditionalFormatting sqref="BN28">
    <cfRule type="cellIs" dxfId="5232" priority="1618" stopIfTrue="1" operator="lessThan">
      <formula>$C$4</formula>
    </cfRule>
  </conditionalFormatting>
  <conditionalFormatting sqref="BN29">
    <cfRule type="cellIs" dxfId="5233" priority="1619" stopIfTrue="1" operator="lessThan">
      <formula>$C$4</formula>
    </cfRule>
  </conditionalFormatting>
  <conditionalFormatting sqref="BN30">
    <cfRule type="cellIs" dxfId="5234" priority="1620" stopIfTrue="1" operator="lessThan">
      <formula>$C$4</formula>
    </cfRule>
  </conditionalFormatting>
  <conditionalFormatting sqref="BN31">
    <cfRule type="cellIs" dxfId="5235" priority="1621" stopIfTrue="1" operator="lessThan">
      <formula>$C$4</formula>
    </cfRule>
  </conditionalFormatting>
  <conditionalFormatting sqref="BN32">
    <cfRule type="cellIs" dxfId="5236" priority="1622" stopIfTrue="1" operator="lessThan">
      <formula>$C$4</formula>
    </cfRule>
  </conditionalFormatting>
  <conditionalFormatting sqref="BN33">
    <cfRule type="cellIs" dxfId="5237" priority="1623" stopIfTrue="1" operator="lessThan">
      <formula>$C$4</formula>
    </cfRule>
  </conditionalFormatting>
  <conditionalFormatting sqref="BN34">
    <cfRule type="cellIs" dxfId="5238" priority="1624" stopIfTrue="1" operator="lessThan">
      <formula>$C$4</formula>
    </cfRule>
  </conditionalFormatting>
  <conditionalFormatting sqref="BN35">
    <cfRule type="cellIs" dxfId="5239" priority="1625" stopIfTrue="1" operator="lessThan">
      <formula>$C$4</formula>
    </cfRule>
  </conditionalFormatting>
  <conditionalFormatting sqref="BN36">
    <cfRule type="cellIs" dxfId="5240" priority="1626" stopIfTrue="1" operator="lessThan">
      <formula>$C$4</formula>
    </cfRule>
  </conditionalFormatting>
  <conditionalFormatting sqref="BN37">
    <cfRule type="cellIs" dxfId="5241" priority="1627" stopIfTrue="1" operator="lessThan">
      <formula>$C$4</formula>
    </cfRule>
  </conditionalFormatting>
  <conditionalFormatting sqref="BN38">
    <cfRule type="cellIs" dxfId="5242" priority="1628" stopIfTrue="1" operator="lessThan">
      <formula>$C$4</formula>
    </cfRule>
  </conditionalFormatting>
  <conditionalFormatting sqref="BN39">
    <cfRule type="cellIs" dxfId="5243" priority="1629" stopIfTrue="1" operator="lessThan">
      <formula>$C$4</formula>
    </cfRule>
  </conditionalFormatting>
  <conditionalFormatting sqref="BN40">
    <cfRule type="cellIs" dxfId="5244" priority="1630" stopIfTrue="1" operator="lessThan">
      <formula>$C$4</formula>
    </cfRule>
  </conditionalFormatting>
  <conditionalFormatting sqref="BN41">
    <cfRule type="cellIs" dxfId="5245" priority="1631" stopIfTrue="1" operator="lessThan">
      <formula>$C$4</formula>
    </cfRule>
  </conditionalFormatting>
  <conditionalFormatting sqref="BN42">
    <cfRule type="cellIs" dxfId="5246" priority="1632" stopIfTrue="1" operator="lessThan">
      <formula>$C$4</formula>
    </cfRule>
  </conditionalFormatting>
  <conditionalFormatting sqref="BN43">
    <cfRule type="cellIs" dxfId="5247" priority="1633" stopIfTrue="1" operator="lessThan">
      <formula>$C$4</formula>
    </cfRule>
  </conditionalFormatting>
  <conditionalFormatting sqref="BN44">
    <cfRule type="cellIs" dxfId="5248" priority="1634" stopIfTrue="1" operator="lessThan">
      <formula>$C$4</formula>
    </cfRule>
  </conditionalFormatting>
  <conditionalFormatting sqref="BN45">
    <cfRule type="cellIs" dxfId="5249" priority="1635" stopIfTrue="1" operator="lessThan">
      <formula>$C$4</formula>
    </cfRule>
  </conditionalFormatting>
  <conditionalFormatting sqref="BN46">
    <cfRule type="cellIs" dxfId="5250" priority="1636" stopIfTrue="1" operator="lessThan">
      <formula>$C$4</formula>
    </cfRule>
  </conditionalFormatting>
  <conditionalFormatting sqref="BN47">
    <cfRule type="cellIs" dxfId="5251" priority="1637" stopIfTrue="1" operator="lessThan">
      <formula>$C$4</formula>
    </cfRule>
  </conditionalFormatting>
  <conditionalFormatting sqref="BN48">
    <cfRule type="cellIs" dxfId="5252" priority="1638" stopIfTrue="1" operator="lessThan">
      <formula>$C$4</formula>
    </cfRule>
  </conditionalFormatting>
  <conditionalFormatting sqref="BN49">
    <cfRule type="cellIs" dxfId="5253" priority="1639" stopIfTrue="1" operator="lessThan">
      <formula>$C$4</formula>
    </cfRule>
  </conditionalFormatting>
  <conditionalFormatting sqref="BN50">
    <cfRule type="cellIs" dxfId="5254" priority="1640" stopIfTrue="1" operator="lessThan">
      <formula>$C$4</formula>
    </cfRule>
  </conditionalFormatting>
  <conditionalFormatting sqref="BN51">
    <cfRule type="cellIs" dxfId="5255" priority="1641" stopIfTrue="1" operator="lessThan">
      <formula>$C$4</formula>
    </cfRule>
  </conditionalFormatting>
  <conditionalFormatting sqref="BN52">
    <cfRule type="cellIs" dxfId="5256" priority="1642" stopIfTrue="1" operator="lessThan">
      <formula>$C$4</formula>
    </cfRule>
  </conditionalFormatting>
  <conditionalFormatting sqref="BN53">
    <cfRule type="cellIs" dxfId="5257" priority="1643" stopIfTrue="1" operator="lessThan">
      <formula>$C$4</formula>
    </cfRule>
  </conditionalFormatting>
  <conditionalFormatting sqref="BN54">
    <cfRule type="cellIs" dxfId="5258" priority="1644" stopIfTrue="1" operator="lessThan">
      <formula>$C$4</formula>
    </cfRule>
  </conditionalFormatting>
  <conditionalFormatting sqref="BN55">
    <cfRule type="cellIs" dxfId="5259" priority="1645" stopIfTrue="1" operator="lessThan">
      <formula>$C$4</formula>
    </cfRule>
  </conditionalFormatting>
  <conditionalFormatting sqref="BN56">
    <cfRule type="cellIs" dxfId="5260" priority="1646" stopIfTrue="1" operator="lessThan">
      <formula>$C$4</formula>
    </cfRule>
  </conditionalFormatting>
  <conditionalFormatting sqref="BN57">
    <cfRule type="cellIs" dxfId="5261" priority="1647" stopIfTrue="1" operator="lessThan">
      <formula>$C$4</formula>
    </cfRule>
  </conditionalFormatting>
  <conditionalFormatting sqref="BN58">
    <cfRule type="cellIs" dxfId="5262" priority="1648" stopIfTrue="1" operator="lessThan">
      <formula>$C$4</formula>
    </cfRule>
  </conditionalFormatting>
  <conditionalFormatting sqref="BN59">
    <cfRule type="cellIs" dxfId="5263" priority="1649" stopIfTrue="1" operator="lessThan">
      <formula>$C$4</formula>
    </cfRule>
  </conditionalFormatting>
  <conditionalFormatting sqref="BN60">
    <cfRule type="cellIs" dxfId="5264" priority="1650" stopIfTrue="1" operator="lessThan">
      <formula>$C$4</formula>
    </cfRule>
  </conditionalFormatting>
  <conditionalFormatting sqref="BO11">
    <cfRule type="cellIs" dxfId="5265" priority="1651" stopIfTrue="1" operator="lessThan">
      <formula>$C$4</formula>
    </cfRule>
  </conditionalFormatting>
  <conditionalFormatting sqref="BO12">
    <cfRule type="cellIs" dxfId="5266" priority="1652" stopIfTrue="1" operator="lessThan">
      <formula>$C$4</formula>
    </cfRule>
  </conditionalFormatting>
  <conditionalFormatting sqref="BO13">
    <cfRule type="cellIs" dxfId="5267" priority="1653" stopIfTrue="1" operator="lessThan">
      <formula>$C$4</formula>
    </cfRule>
  </conditionalFormatting>
  <conditionalFormatting sqref="BO14">
    <cfRule type="cellIs" dxfId="5268" priority="1654" stopIfTrue="1" operator="lessThan">
      <formula>$C$4</formula>
    </cfRule>
  </conditionalFormatting>
  <conditionalFormatting sqref="BO15">
    <cfRule type="cellIs" dxfId="5269" priority="1655" stopIfTrue="1" operator="lessThan">
      <formula>$C$4</formula>
    </cfRule>
  </conditionalFormatting>
  <conditionalFormatting sqref="BO16">
    <cfRule type="cellIs" dxfId="5270" priority="1656" stopIfTrue="1" operator="lessThan">
      <formula>$C$4</formula>
    </cfRule>
  </conditionalFormatting>
  <conditionalFormatting sqref="BO17">
    <cfRule type="cellIs" dxfId="5271" priority="1657" stopIfTrue="1" operator="lessThan">
      <formula>$C$4</formula>
    </cfRule>
  </conditionalFormatting>
  <conditionalFormatting sqref="BO18">
    <cfRule type="cellIs" dxfId="5272" priority="1658" stopIfTrue="1" operator="lessThan">
      <formula>$C$4</formula>
    </cfRule>
  </conditionalFormatting>
  <conditionalFormatting sqref="BO19">
    <cfRule type="cellIs" dxfId="5273" priority="1659" stopIfTrue="1" operator="lessThan">
      <formula>$C$4</formula>
    </cfRule>
  </conditionalFormatting>
  <conditionalFormatting sqref="BO20">
    <cfRule type="cellIs" dxfId="5274" priority="1660" stopIfTrue="1" operator="lessThan">
      <formula>$C$4</formula>
    </cfRule>
  </conditionalFormatting>
  <conditionalFormatting sqref="BO21">
    <cfRule type="cellIs" dxfId="5275" priority="1661" stopIfTrue="1" operator="lessThan">
      <formula>$C$4</formula>
    </cfRule>
  </conditionalFormatting>
  <conditionalFormatting sqref="BO22">
    <cfRule type="cellIs" dxfId="5276" priority="1662" stopIfTrue="1" operator="lessThan">
      <formula>$C$4</formula>
    </cfRule>
  </conditionalFormatting>
  <conditionalFormatting sqref="BO23">
    <cfRule type="cellIs" dxfId="5277" priority="1663" stopIfTrue="1" operator="lessThan">
      <formula>$C$4</formula>
    </cfRule>
  </conditionalFormatting>
  <conditionalFormatting sqref="BO24">
    <cfRule type="cellIs" dxfId="5278" priority="1664" stopIfTrue="1" operator="lessThan">
      <formula>$C$4</formula>
    </cfRule>
  </conditionalFormatting>
  <conditionalFormatting sqref="BO25">
    <cfRule type="cellIs" dxfId="5279" priority="1665" stopIfTrue="1" operator="lessThan">
      <formula>$C$4</formula>
    </cfRule>
  </conditionalFormatting>
  <conditionalFormatting sqref="BO26">
    <cfRule type="cellIs" dxfId="5280" priority="1666" stopIfTrue="1" operator="lessThan">
      <formula>$C$4</formula>
    </cfRule>
  </conditionalFormatting>
  <conditionalFormatting sqref="BO27">
    <cfRule type="cellIs" dxfId="5281" priority="1667" stopIfTrue="1" operator="lessThan">
      <formula>$C$4</formula>
    </cfRule>
  </conditionalFormatting>
  <conditionalFormatting sqref="BO28">
    <cfRule type="cellIs" dxfId="5282" priority="1668" stopIfTrue="1" operator="lessThan">
      <formula>$C$4</formula>
    </cfRule>
  </conditionalFormatting>
  <conditionalFormatting sqref="BO29">
    <cfRule type="cellIs" dxfId="5283" priority="1669" stopIfTrue="1" operator="lessThan">
      <formula>$C$4</formula>
    </cfRule>
  </conditionalFormatting>
  <conditionalFormatting sqref="BO30">
    <cfRule type="cellIs" dxfId="5284" priority="1670" stopIfTrue="1" operator="lessThan">
      <formula>$C$4</formula>
    </cfRule>
  </conditionalFormatting>
  <conditionalFormatting sqref="BO31">
    <cfRule type="cellIs" dxfId="5285" priority="1671" stopIfTrue="1" operator="lessThan">
      <formula>$C$4</formula>
    </cfRule>
  </conditionalFormatting>
  <conditionalFormatting sqref="BO32">
    <cfRule type="cellIs" dxfId="5286" priority="1672" stopIfTrue="1" operator="lessThan">
      <formula>$C$4</formula>
    </cfRule>
  </conditionalFormatting>
  <conditionalFormatting sqref="BO33">
    <cfRule type="cellIs" dxfId="5287" priority="1673" stopIfTrue="1" operator="lessThan">
      <formula>$C$4</formula>
    </cfRule>
  </conditionalFormatting>
  <conditionalFormatting sqref="BO34">
    <cfRule type="cellIs" dxfId="5288" priority="1674" stopIfTrue="1" operator="lessThan">
      <formula>$C$4</formula>
    </cfRule>
  </conditionalFormatting>
  <conditionalFormatting sqref="BO35">
    <cfRule type="cellIs" dxfId="5289" priority="1675" stopIfTrue="1" operator="lessThan">
      <formula>$C$4</formula>
    </cfRule>
  </conditionalFormatting>
  <conditionalFormatting sqref="BO36">
    <cfRule type="cellIs" dxfId="5290" priority="1676" stopIfTrue="1" operator="lessThan">
      <formula>$C$4</formula>
    </cfRule>
  </conditionalFormatting>
  <conditionalFormatting sqref="BO37">
    <cfRule type="cellIs" dxfId="5291" priority="1677" stopIfTrue="1" operator="lessThan">
      <formula>$C$4</formula>
    </cfRule>
  </conditionalFormatting>
  <conditionalFormatting sqref="BO38">
    <cfRule type="cellIs" dxfId="5292" priority="1678" stopIfTrue="1" operator="lessThan">
      <formula>$C$4</formula>
    </cfRule>
  </conditionalFormatting>
  <conditionalFormatting sqref="BO39">
    <cfRule type="cellIs" dxfId="5293" priority="1679" stopIfTrue="1" operator="lessThan">
      <formula>$C$4</formula>
    </cfRule>
  </conditionalFormatting>
  <conditionalFormatting sqref="BO40">
    <cfRule type="cellIs" dxfId="5294" priority="1680" stopIfTrue="1" operator="lessThan">
      <formula>$C$4</formula>
    </cfRule>
  </conditionalFormatting>
  <conditionalFormatting sqref="BO41">
    <cfRule type="cellIs" dxfId="5295" priority="1681" stopIfTrue="1" operator="lessThan">
      <formula>$C$4</formula>
    </cfRule>
  </conditionalFormatting>
  <conditionalFormatting sqref="BO42">
    <cfRule type="cellIs" dxfId="5296" priority="1682" stopIfTrue="1" operator="lessThan">
      <formula>$C$4</formula>
    </cfRule>
  </conditionalFormatting>
  <conditionalFormatting sqref="BO43">
    <cfRule type="cellIs" dxfId="5297" priority="1683" stopIfTrue="1" operator="lessThan">
      <formula>$C$4</formula>
    </cfRule>
  </conditionalFormatting>
  <conditionalFormatting sqref="BO44">
    <cfRule type="cellIs" dxfId="5298" priority="1684" stopIfTrue="1" operator="lessThan">
      <formula>$C$4</formula>
    </cfRule>
  </conditionalFormatting>
  <conditionalFormatting sqref="BO45">
    <cfRule type="cellIs" dxfId="5299" priority="1685" stopIfTrue="1" operator="lessThan">
      <formula>$C$4</formula>
    </cfRule>
  </conditionalFormatting>
  <conditionalFormatting sqref="BO46">
    <cfRule type="cellIs" dxfId="5300" priority="1686" stopIfTrue="1" operator="lessThan">
      <formula>$C$4</formula>
    </cfRule>
  </conditionalFormatting>
  <conditionalFormatting sqref="BO47">
    <cfRule type="cellIs" dxfId="5301" priority="1687" stopIfTrue="1" operator="lessThan">
      <formula>$C$4</formula>
    </cfRule>
  </conditionalFormatting>
  <conditionalFormatting sqref="BO48">
    <cfRule type="cellIs" dxfId="5302" priority="1688" stopIfTrue="1" operator="lessThan">
      <formula>$C$4</formula>
    </cfRule>
  </conditionalFormatting>
  <conditionalFormatting sqref="BO49">
    <cfRule type="cellIs" dxfId="5303" priority="1689" stopIfTrue="1" operator="lessThan">
      <formula>$C$4</formula>
    </cfRule>
  </conditionalFormatting>
  <conditionalFormatting sqref="BO50">
    <cfRule type="cellIs" dxfId="5304" priority="1690" stopIfTrue="1" operator="lessThan">
      <formula>$C$4</formula>
    </cfRule>
  </conditionalFormatting>
  <conditionalFormatting sqref="BO51">
    <cfRule type="cellIs" dxfId="5305" priority="1691" stopIfTrue="1" operator="lessThan">
      <formula>$C$4</formula>
    </cfRule>
  </conditionalFormatting>
  <conditionalFormatting sqref="BO52">
    <cfRule type="cellIs" dxfId="5306" priority="1692" stopIfTrue="1" operator="lessThan">
      <formula>$C$4</formula>
    </cfRule>
  </conditionalFormatting>
  <conditionalFormatting sqref="BO53">
    <cfRule type="cellIs" dxfId="5307" priority="1693" stopIfTrue="1" operator="lessThan">
      <formula>$C$4</formula>
    </cfRule>
  </conditionalFormatting>
  <conditionalFormatting sqref="BO54">
    <cfRule type="cellIs" dxfId="5308" priority="1694" stopIfTrue="1" operator="lessThan">
      <formula>$C$4</formula>
    </cfRule>
  </conditionalFormatting>
  <conditionalFormatting sqref="BO55">
    <cfRule type="cellIs" dxfId="5309" priority="1695" stopIfTrue="1" operator="lessThan">
      <formula>$C$4</formula>
    </cfRule>
  </conditionalFormatting>
  <conditionalFormatting sqref="BO56">
    <cfRule type="cellIs" dxfId="5310" priority="1696" stopIfTrue="1" operator="lessThan">
      <formula>$C$4</formula>
    </cfRule>
  </conditionalFormatting>
  <conditionalFormatting sqref="BO57">
    <cfRule type="cellIs" dxfId="5311" priority="1697" stopIfTrue="1" operator="lessThan">
      <formula>$C$4</formula>
    </cfRule>
  </conditionalFormatting>
  <conditionalFormatting sqref="BO58">
    <cfRule type="cellIs" dxfId="5312" priority="1698" stopIfTrue="1" operator="lessThan">
      <formula>$C$4</formula>
    </cfRule>
  </conditionalFormatting>
  <conditionalFormatting sqref="BO59">
    <cfRule type="cellIs" dxfId="5313" priority="1699" stopIfTrue="1" operator="lessThan">
      <formula>$C$4</formula>
    </cfRule>
  </conditionalFormatting>
  <conditionalFormatting sqref="BO60">
    <cfRule type="cellIs" dxfId="5314" priority="1700" stopIfTrue="1" operator="lessThan">
      <formula>$C$4</formula>
    </cfRule>
  </conditionalFormatting>
  <conditionalFormatting sqref="BP11">
    <cfRule type="cellIs" dxfId="5315" priority="1701" stopIfTrue="1" operator="lessThan">
      <formula>$C$4</formula>
    </cfRule>
  </conditionalFormatting>
  <conditionalFormatting sqref="BP12">
    <cfRule type="cellIs" dxfId="5316" priority="1702" stopIfTrue="1" operator="lessThan">
      <formula>$C$4</formula>
    </cfRule>
  </conditionalFormatting>
  <conditionalFormatting sqref="BP13">
    <cfRule type="cellIs" dxfId="5317" priority="1703" stopIfTrue="1" operator="lessThan">
      <formula>$C$4</formula>
    </cfRule>
  </conditionalFormatting>
  <conditionalFormatting sqref="BP14">
    <cfRule type="cellIs" dxfId="5318" priority="1704" stopIfTrue="1" operator="lessThan">
      <formula>$C$4</formula>
    </cfRule>
  </conditionalFormatting>
  <conditionalFormatting sqref="BP15">
    <cfRule type="cellIs" dxfId="5319" priority="1705" stopIfTrue="1" operator="lessThan">
      <formula>$C$4</formula>
    </cfRule>
  </conditionalFormatting>
  <conditionalFormatting sqref="BP16">
    <cfRule type="cellIs" dxfId="5320" priority="1706" stopIfTrue="1" operator="lessThan">
      <formula>$C$4</formula>
    </cfRule>
  </conditionalFormatting>
  <conditionalFormatting sqref="BP17">
    <cfRule type="cellIs" dxfId="5321" priority="1707" stopIfTrue="1" operator="lessThan">
      <formula>$C$4</formula>
    </cfRule>
  </conditionalFormatting>
  <conditionalFormatting sqref="BP18">
    <cfRule type="cellIs" dxfId="5322" priority="1708" stopIfTrue="1" operator="lessThan">
      <formula>$C$4</formula>
    </cfRule>
  </conditionalFormatting>
  <conditionalFormatting sqref="BP19">
    <cfRule type="cellIs" dxfId="5323" priority="1709" stopIfTrue="1" operator="lessThan">
      <formula>$C$4</formula>
    </cfRule>
  </conditionalFormatting>
  <conditionalFormatting sqref="BP20">
    <cfRule type="cellIs" dxfId="5324" priority="1710" stopIfTrue="1" operator="lessThan">
      <formula>$C$4</formula>
    </cfRule>
  </conditionalFormatting>
  <conditionalFormatting sqref="BP21">
    <cfRule type="cellIs" dxfId="5325" priority="1711" stopIfTrue="1" operator="lessThan">
      <formula>$C$4</formula>
    </cfRule>
  </conditionalFormatting>
  <conditionalFormatting sqref="BP22">
    <cfRule type="cellIs" dxfId="5326" priority="1712" stopIfTrue="1" operator="lessThan">
      <formula>$C$4</formula>
    </cfRule>
  </conditionalFormatting>
  <conditionalFormatting sqref="BP23">
    <cfRule type="cellIs" dxfId="5327" priority="1713" stopIfTrue="1" operator="lessThan">
      <formula>$C$4</formula>
    </cfRule>
  </conditionalFormatting>
  <conditionalFormatting sqref="BP24">
    <cfRule type="cellIs" dxfId="5328" priority="1714" stopIfTrue="1" operator="lessThan">
      <formula>$C$4</formula>
    </cfRule>
  </conditionalFormatting>
  <conditionalFormatting sqref="BP25">
    <cfRule type="cellIs" dxfId="5329" priority="1715" stopIfTrue="1" operator="lessThan">
      <formula>$C$4</formula>
    </cfRule>
  </conditionalFormatting>
  <conditionalFormatting sqref="BP26">
    <cfRule type="cellIs" dxfId="5330" priority="1716" stopIfTrue="1" operator="lessThan">
      <formula>$C$4</formula>
    </cfRule>
  </conditionalFormatting>
  <conditionalFormatting sqref="BP27">
    <cfRule type="cellIs" dxfId="5331" priority="1717" stopIfTrue="1" operator="lessThan">
      <formula>$C$4</formula>
    </cfRule>
  </conditionalFormatting>
  <conditionalFormatting sqref="BP28">
    <cfRule type="cellIs" dxfId="5332" priority="1718" stopIfTrue="1" operator="lessThan">
      <formula>$C$4</formula>
    </cfRule>
  </conditionalFormatting>
  <conditionalFormatting sqref="BP29">
    <cfRule type="cellIs" dxfId="5333" priority="1719" stopIfTrue="1" operator="lessThan">
      <formula>$C$4</formula>
    </cfRule>
  </conditionalFormatting>
  <conditionalFormatting sqref="BP30">
    <cfRule type="cellIs" dxfId="5334" priority="1720" stopIfTrue="1" operator="lessThan">
      <formula>$C$4</formula>
    </cfRule>
  </conditionalFormatting>
  <conditionalFormatting sqref="BP31">
    <cfRule type="cellIs" dxfId="5335" priority="1721" stopIfTrue="1" operator="lessThan">
      <formula>$C$4</formula>
    </cfRule>
  </conditionalFormatting>
  <conditionalFormatting sqref="BP32">
    <cfRule type="cellIs" dxfId="5336" priority="1722" stopIfTrue="1" operator="lessThan">
      <formula>$C$4</formula>
    </cfRule>
  </conditionalFormatting>
  <conditionalFormatting sqref="BP33">
    <cfRule type="cellIs" dxfId="5337" priority="1723" stopIfTrue="1" operator="lessThan">
      <formula>$C$4</formula>
    </cfRule>
  </conditionalFormatting>
  <conditionalFormatting sqref="BP34">
    <cfRule type="cellIs" dxfId="5338" priority="1724" stopIfTrue="1" operator="lessThan">
      <formula>$C$4</formula>
    </cfRule>
  </conditionalFormatting>
  <conditionalFormatting sqref="BP35">
    <cfRule type="cellIs" dxfId="5339" priority="1725" stopIfTrue="1" operator="lessThan">
      <formula>$C$4</formula>
    </cfRule>
  </conditionalFormatting>
  <conditionalFormatting sqref="BP36">
    <cfRule type="cellIs" dxfId="5340" priority="1726" stopIfTrue="1" operator="lessThan">
      <formula>$C$4</formula>
    </cfRule>
  </conditionalFormatting>
  <conditionalFormatting sqref="BP37">
    <cfRule type="cellIs" dxfId="5341" priority="1727" stopIfTrue="1" operator="lessThan">
      <formula>$C$4</formula>
    </cfRule>
  </conditionalFormatting>
  <conditionalFormatting sqref="BP38">
    <cfRule type="cellIs" dxfId="5342" priority="1728" stopIfTrue="1" operator="lessThan">
      <formula>$C$4</formula>
    </cfRule>
  </conditionalFormatting>
  <conditionalFormatting sqref="BP39">
    <cfRule type="cellIs" dxfId="5343" priority="1729" stopIfTrue="1" operator="lessThan">
      <formula>$C$4</formula>
    </cfRule>
  </conditionalFormatting>
  <conditionalFormatting sqref="BP40">
    <cfRule type="cellIs" dxfId="5344" priority="1730" stopIfTrue="1" operator="lessThan">
      <formula>$C$4</formula>
    </cfRule>
  </conditionalFormatting>
  <conditionalFormatting sqref="BP41">
    <cfRule type="cellIs" dxfId="5345" priority="1731" stopIfTrue="1" operator="lessThan">
      <formula>$C$4</formula>
    </cfRule>
  </conditionalFormatting>
  <conditionalFormatting sqref="BP42">
    <cfRule type="cellIs" dxfId="5346" priority="1732" stopIfTrue="1" operator="lessThan">
      <formula>$C$4</formula>
    </cfRule>
  </conditionalFormatting>
  <conditionalFormatting sqref="BP43">
    <cfRule type="cellIs" dxfId="5347" priority="1733" stopIfTrue="1" operator="lessThan">
      <formula>$C$4</formula>
    </cfRule>
  </conditionalFormatting>
  <conditionalFormatting sqref="BP44">
    <cfRule type="cellIs" dxfId="5348" priority="1734" stopIfTrue="1" operator="lessThan">
      <formula>$C$4</formula>
    </cfRule>
  </conditionalFormatting>
  <conditionalFormatting sqref="BP45">
    <cfRule type="cellIs" dxfId="5349" priority="1735" stopIfTrue="1" operator="lessThan">
      <formula>$C$4</formula>
    </cfRule>
  </conditionalFormatting>
  <conditionalFormatting sqref="BP46">
    <cfRule type="cellIs" dxfId="5350" priority="1736" stopIfTrue="1" operator="lessThan">
      <formula>$C$4</formula>
    </cfRule>
  </conditionalFormatting>
  <conditionalFormatting sqref="BP47">
    <cfRule type="cellIs" dxfId="5351" priority="1737" stopIfTrue="1" operator="lessThan">
      <formula>$C$4</formula>
    </cfRule>
  </conditionalFormatting>
  <conditionalFormatting sqref="BP48">
    <cfRule type="cellIs" dxfId="5352" priority="1738" stopIfTrue="1" operator="lessThan">
      <formula>$C$4</formula>
    </cfRule>
  </conditionalFormatting>
  <conditionalFormatting sqref="BP49">
    <cfRule type="cellIs" dxfId="5353" priority="1739" stopIfTrue="1" operator="lessThan">
      <formula>$C$4</formula>
    </cfRule>
  </conditionalFormatting>
  <conditionalFormatting sqref="BP50">
    <cfRule type="cellIs" dxfId="5354" priority="1740" stopIfTrue="1" operator="lessThan">
      <formula>$C$4</formula>
    </cfRule>
  </conditionalFormatting>
  <conditionalFormatting sqref="BP51">
    <cfRule type="cellIs" dxfId="5355" priority="1741" stopIfTrue="1" operator="lessThan">
      <formula>$C$4</formula>
    </cfRule>
  </conditionalFormatting>
  <conditionalFormatting sqref="BP52">
    <cfRule type="cellIs" dxfId="5356" priority="1742" stopIfTrue="1" operator="lessThan">
      <formula>$C$4</formula>
    </cfRule>
  </conditionalFormatting>
  <conditionalFormatting sqref="BP53">
    <cfRule type="cellIs" dxfId="5357" priority="1743" stopIfTrue="1" operator="lessThan">
      <formula>$C$4</formula>
    </cfRule>
  </conditionalFormatting>
  <conditionalFormatting sqref="BP54">
    <cfRule type="cellIs" dxfId="5358" priority="1744" stopIfTrue="1" operator="lessThan">
      <formula>$C$4</formula>
    </cfRule>
  </conditionalFormatting>
  <conditionalFormatting sqref="BP55">
    <cfRule type="cellIs" dxfId="5359" priority="1745" stopIfTrue="1" operator="lessThan">
      <formula>$C$4</formula>
    </cfRule>
  </conditionalFormatting>
  <conditionalFormatting sqref="BP56">
    <cfRule type="cellIs" dxfId="5360" priority="1746" stopIfTrue="1" operator="lessThan">
      <formula>$C$4</formula>
    </cfRule>
  </conditionalFormatting>
  <conditionalFormatting sqref="BP57">
    <cfRule type="cellIs" dxfId="5361" priority="1747" stopIfTrue="1" operator="lessThan">
      <formula>$C$4</formula>
    </cfRule>
  </conditionalFormatting>
  <conditionalFormatting sqref="BP58">
    <cfRule type="cellIs" dxfId="5362" priority="1748" stopIfTrue="1" operator="lessThan">
      <formula>$C$4</formula>
    </cfRule>
  </conditionalFormatting>
  <conditionalFormatting sqref="BP59">
    <cfRule type="cellIs" dxfId="5363" priority="1749" stopIfTrue="1" operator="lessThan">
      <formula>$C$4</formula>
    </cfRule>
  </conditionalFormatting>
  <conditionalFormatting sqref="BP60">
    <cfRule type="cellIs" dxfId="5364" priority="1750" stopIfTrue="1" operator="lessThan">
      <formula>$C$4</formula>
    </cfRule>
  </conditionalFormatting>
  <conditionalFormatting sqref="BQ11">
    <cfRule type="cellIs" dxfId="5365" priority="1751" stopIfTrue="1" operator="lessThan">
      <formula>$C$4</formula>
    </cfRule>
  </conditionalFormatting>
  <conditionalFormatting sqref="BQ12">
    <cfRule type="cellIs" dxfId="5366" priority="1752" stopIfTrue="1" operator="lessThan">
      <formula>$C$4</formula>
    </cfRule>
  </conditionalFormatting>
  <conditionalFormatting sqref="BQ13">
    <cfRule type="cellIs" dxfId="5367" priority="1753" stopIfTrue="1" operator="lessThan">
      <formula>$C$4</formula>
    </cfRule>
  </conditionalFormatting>
  <conditionalFormatting sqref="BQ14">
    <cfRule type="cellIs" dxfId="5368" priority="1754" stopIfTrue="1" operator="lessThan">
      <formula>$C$4</formula>
    </cfRule>
  </conditionalFormatting>
  <conditionalFormatting sqref="BQ15">
    <cfRule type="cellIs" dxfId="5369" priority="1755" stopIfTrue="1" operator="lessThan">
      <formula>$C$4</formula>
    </cfRule>
  </conditionalFormatting>
  <conditionalFormatting sqref="BQ16">
    <cfRule type="cellIs" dxfId="5370" priority="1756" stopIfTrue="1" operator="lessThan">
      <formula>$C$4</formula>
    </cfRule>
  </conditionalFormatting>
  <conditionalFormatting sqref="BQ17">
    <cfRule type="cellIs" dxfId="5371" priority="1757" stopIfTrue="1" operator="lessThan">
      <formula>$C$4</formula>
    </cfRule>
  </conditionalFormatting>
  <conditionalFormatting sqref="BQ18">
    <cfRule type="cellIs" dxfId="5372" priority="1758" stopIfTrue="1" operator="lessThan">
      <formula>$C$4</formula>
    </cfRule>
  </conditionalFormatting>
  <conditionalFormatting sqref="BQ19">
    <cfRule type="cellIs" dxfId="5373" priority="1759" stopIfTrue="1" operator="lessThan">
      <formula>$C$4</formula>
    </cfRule>
  </conditionalFormatting>
  <conditionalFormatting sqref="BQ20">
    <cfRule type="cellIs" dxfId="5374" priority="1760" stopIfTrue="1" operator="lessThan">
      <formula>$C$4</formula>
    </cfRule>
  </conditionalFormatting>
  <conditionalFormatting sqref="BQ21">
    <cfRule type="cellIs" dxfId="5375" priority="1761" stopIfTrue="1" operator="lessThan">
      <formula>$C$4</formula>
    </cfRule>
  </conditionalFormatting>
  <conditionalFormatting sqref="BQ22">
    <cfRule type="cellIs" dxfId="5376" priority="1762" stopIfTrue="1" operator="lessThan">
      <formula>$C$4</formula>
    </cfRule>
  </conditionalFormatting>
  <conditionalFormatting sqref="BQ23">
    <cfRule type="cellIs" dxfId="5377" priority="1763" stopIfTrue="1" operator="lessThan">
      <formula>$C$4</formula>
    </cfRule>
  </conditionalFormatting>
  <conditionalFormatting sqref="BQ24">
    <cfRule type="cellIs" dxfId="5378" priority="1764" stopIfTrue="1" operator="lessThan">
      <formula>$C$4</formula>
    </cfRule>
  </conditionalFormatting>
  <conditionalFormatting sqref="BQ25">
    <cfRule type="cellIs" dxfId="5379" priority="1765" stopIfTrue="1" operator="lessThan">
      <formula>$C$4</formula>
    </cfRule>
  </conditionalFormatting>
  <conditionalFormatting sqref="BQ26">
    <cfRule type="cellIs" dxfId="5380" priority="1766" stopIfTrue="1" operator="lessThan">
      <formula>$C$4</formula>
    </cfRule>
  </conditionalFormatting>
  <conditionalFormatting sqref="BQ27">
    <cfRule type="cellIs" dxfId="5381" priority="1767" stopIfTrue="1" operator="lessThan">
      <formula>$C$4</formula>
    </cfRule>
  </conditionalFormatting>
  <conditionalFormatting sqref="BQ28">
    <cfRule type="cellIs" dxfId="5382" priority="1768" stopIfTrue="1" operator="lessThan">
      <formula>$C$4</formula>
    </cfRule>
  </conditionalFormatting>
  <conditionalFormatting sqref="BQ29">
    <cfRule type="cellIs" dxfId="5383" priority="1769" stopIfTrue="1" operator="lessThan">
      <formula>$C$4</formula>
    </cfRule>
  </conditionalFormatting>
  <conditionalFormatting sqref="BQ30">
    <cfRule type="cellIs" dxfId="5384" priority="1770" stopIfTrue="1" operator="lessThan">
      <formula>$C$4</formula>
    </cfRule>
  </conditionalFormatting>
  <conditionalFormatting sqref="BQ31">
    <cfRule type="cellIs" dxfId="5385" priority="1771" stopIfTrue="1" operator="lessThan">
      <formula>$C$4</formula>
    </cfRule>
  </conditionalFormatting>
  <conditionalFormatting sqref="BQ32">
    <cfRule type="cellIs" dxfId="5386" priority="1772" stopIfTrue="1" operator="lessThan">
      <formula>$C$4</formula>
    </cfRule>
  </conditionalFormatting>
  <conditionalFormatting sqref="BQ33">
    <cfRule type="cellIs" dxfId="5387" priority="1773" stopIfTrue="1" operator="lessThan">
      <formula>$C$4</formula>
    </cfRule>
  </conditionalFormatting>
  <conditionalFormatting sqref="BQ34">
    <cfRule type="cellIs" dxfId="5388" priority="1774" stopIfTrue="1" operator="lessThan">
      <formula>$C$4</formula>
    </cfRule>
  </conditionalFormatting>
  <conditionalFormatting sqref="BQ35">
    <cfRule type="cellIs" dxfId="5389" priority="1775" stopIfTrue="1" operator="lessThan">
      <formula>$C$4</formula>
    </cfRule>
  </conditionalFormatting>
  <conditionalFormatting sqref="BQ36">
    <cfRule type="cellIs" dxfId="5390" priority="1776" stopIfTrue="1" operator="lessThan">
      <formula>$C$4</formula>
    </cfRule>
  </conditionalFormatting>
  <conditionalFormatting sqref="BQ37">
    <cfRule type="cellIs" dxfId="5391" priority="1777" stopIfTrue="1" operator="lessThan">
      <formula>$C$4</formula>
    </cfRule>
  </conditionalFormatting>
  <conditionalFormatting sqref="BQ38">
    <cfRule type="cellIs" dxfId="5392" priority="1778" stopIfTrue="1" operator="lessThan">
      <formula>$C$4</formula>
    </cfRule>
  </conditionalFormatting>
  <conditionalFormatting sqref="BQ39">
    <cfRule type="cellIs" dxfId="5393" priority="1779" stopIfTrue="1" operator="lessThan">
      <formula>$C$4</formula>
    </cfRule>
  </conditionalFormatting>
  <conditionalFormatting sqref="BQ40">
    <cfRule type="cellIs" dxfId="5394" priority="1780" stopIfTrue="1" operator="lessThan">
      <formula>$C$4</formula>
    </cfRule>
  </conditionalFormatting>
  <conditionalFormatting sqref="BQ41">
    <cfRule type="cellIs" dxfId="5395" priority="1781" stopIfTrue="1" operator="lessThan">
      <formula>$C$4</formula>
    </cfRule>
  </conditionalFormatting>
  <conditionalFormatting sqref="BQ42">
    <cfRule type="cellIs" dxfId="5396" priority="1782" stopIfTrue="1" operator="lessThan">
      <formula>$C$4</formula>
    </cfRule>
  </conditionalFormatting>
  <conditionalFormatting sqref="BQ43">
    <cfRule type="cellIs" dxfId="5397" priority="1783" stopIfTrue="1" operator="lessThan">
      <formula>$C$4</formula>
    </cfRule>
  </conditionalFormatting>
  <conditionalFormatting sqref="BQ44">
    <cfRule type="cellIs" dxfId="5398" priority="1784" stopIfTrue="1" operator="lessThan">
      <formula>$C$4</formula>
    </cfRule>
  </conditionalFormatting>
  <conditionalFormatting sqref="BQ45">
    <cfRule type="cellIs" dxfId="5399" priority="1785" stopIfTrue="1" operator="lessThan">
      <formula>$C$4</formula>
    </cfRule>
  </conditionalFormatting>
  <conditionalFormatting sqref="BQ46">
    <cfRule type="cellIs" dxfId="5400" priority="1786" stopIfTrue="1" operator="lessThan">
      <formula>$C$4</formula>
    </cfRule>
  </conditionalFormatting>
  <conditionalFormatting sqref="BQ47">
    <cfRule type="cellIs" dxfId="5401" priority="1787" stopIfTrue="1" operator="lessThan">
      <formula>$C$4</formula>
    </cfRule>
  </conditionalFormatting>
  <conditionalFormatting sqref="BQ48">
    <cfRule type="cellIs" dxfId="5402" priority="1788" stopIfTrue="1" operator="lessThan">
      <formula>$C$4</formula>
    </cfRule>
  </conditionalFormatting>
  <conditionalFormatting sqref="BQ49">
    <cfRule type="cellIs" dxfId="5403" priority="1789" stopIfTrue="1" operator="lessThan">
      <formula>$C$4</formula>
    </cfRule>
  </conditionalFormatting>
  <conditionalFormatting sqref="BQ50">
    <cfRule type="cellIs" dxfId="5404" priority="1790" stopIfTrue="1" operator="lessThan">
      <formula>$C$4</formula>
    </cfRule>
  </conditionalFormatting>
  <conditionalFormatting sqref="BQ51">
    <cfRule type="cellIs" dxfId="5405" priority="1791" stopIfTrue="1" operator="lessThan">
      <formula>$C$4</formula>
    </cfRule>
  </conditionalFormatting>
  <conditionalFormatting sqref="BQ52">
    <cfRule type="cellIs" dxfId="5406" priority="1792" stopIfTrue="1" operator="lessThan">
      <formula>$C$4</formula>
    </cfRule>
  </conditionalFormatting>
  <conditionalFormatting sqref="BQ53">
    <cfRule type="cellIs" dxfId="5407" priority="1793" stopIfTrue="1" operator="lessThan">
      <formula>$C$4</formula>
    </cfRule>
  </conditionalFormatting>
  <conditionalFormatting sqref="BQ54">
    <cfRule type="cellIs" dxfId="5408" priority="1794" stopIfTrue="1" operator="lessThan">
      <formula>$C$4</formula>
    </cfRule>
  </conditionalFormatting>
  <conditionalFormatting sqref="BQ55">
    <cfRule type="cellIs" dxfId="5409" priority="1795" stopIfTrue="1" operator="lessThan">
      <formula>$C$4</formula>
    </cfRule>
  </conditionalFormatting>
  <conditionalFormatting sqref="BQ56">
    <cfRule type="cellIs" dxfId="5410" priority="1796" stopIfTrue="1" operator="lessThan">
      <formula>$C$4</formula>
    </cfRule>
  </conditionalFormatting>
  <conditionalFormatting sqref="BQ57">
    <cfRule type="cellIs" dxfId="5411" priority="1797" stopIfTrue="1" operator="lessThan">
      <formula>$C$4</formula>
    </cfRule>
  </conditionalFormatting>
  <conditionalFormatting sqref="BQ58">
    <cfRule type="cellIs" dxfId="5412" priority="1798" stopIfTrue="1" operator="lessThan">
      <formula>$C$4</formula>
    </cfRule>
  </conditionalFormatting>
  <conditionalFormatting sqref="BQ59">
    <cfRule type="cellIs" dxfId="5413" priority="1799" stopIfTrue="1" operator="lessThan">
      <formula>$C$4</formula>
    </cfRule>
  </conditionalFormatting>
  <conditionalFormatting sqref="BQ60">
    <cfRule type="cellIs" dxfId="5414" priority="1800" stopIfTrue="1" operator="lessThan">
      <formula>$C$4</formula>
    </cfRule>
  </conditionalFormatting>
  <conditionalFormatting sqref="BR11">
    <cfRule type="cellIs" dxfId="5415" priority="1801" stopIfTrue="1" operator="lessThan">
      <formula>$C$4</formula>
    </cfRule>
  </conditionalFormatting>
  <conditionalFormatting sqref="BR12">
    <cfRule type="cellIs" dxfId="5416" priority="1802" stopIfTrue="1" operator="lessThan">
      <formula>$C$4</formula>
    </cfRule>
  </conditionalFormatting>
  <conditionalFormatting sqref="BR13">
    <cfRule type="cellIs" dxfId="5417" priority="1803" stopIfTrue="1" operator="lessThan">
      <formula>$C$4</formula>
    </cfRule>
  </conditionalFormatting>
  <conditionalFormatting sqref="BR14">
    <cfRule type="cellIs" dxfId="5418" priority="1804" stopIfTrue="1" operator="lessThan">
      <formula>$C$4</formula>
    </cfRule>
  </conditionalFormatting>
  <conditionalFormatting sqref="BR15">
    <cfRule type="cellIs" dxfId="5419" priority="1805" stopIfTrue="1" operator="lessThan">
      <formula>$C$4</formula>
    </cfRule>
  </conditionalFormatting>
  <conditionalFormatting sqref="BR16">
    <cfRule type="cellIs" dxfId="5420" priority="1806" stopIfTrue="1" operator="lessThan">
      <formula>$C$4</formula>
    </cfRule>
  </conditionalFormatting>
  <conditionalFormatting sqref="BR17">
    <cfRule type="cellIs" dxfId="5421" priority="1807" stopIfTrue="1" operator="lessThan">
      <formula>$C$4</formula>
    </cfRule>
  </conditionalFormatting>
  <conditionalFormatting sqref="BR18">
    <cfRule type="cellIs" dxfId="5422" priority="1808" stopIfTrue="1" operator="lessThan">
      <formula>$C$4</formula>
    </cfRule>
  </conditionalFormatting>
  <conditionalFormatting sqref="BR19">
    <cfRule type="cellIs" dxfId="5423" priority="1809" stopIfTrue="1" operator="lessThan">
      <formula>$C$4</formula>
    </cfRule>
  </conditionalFormatting>
  <conditionalFormatting sqref="BR20">
    <cfRule type="cellIs" dxfId="5424" priority="1810" stopIfTrue="1" operator="lessThan">
      <formula>$C$4</formula>
    </cfRule>
  </conditionalFormatting>
  <conditionalFormatting sqref="BR21">
    <cfRule type="cellIs" dxfId="5425" priority="1811" stopIfTrue="1" operator="lessThan">
      <formula>$C$4</formula>
    </cfRule>
  </conditionalFormatting>
  <conditionalFormatting sqref="BR22">
    <cfRule type="cellIs" dxfId="5426" priority="1812" stopIfTrue="1" operator="lessThan">
      <formula>$C$4</formula>
    </cfRule>
  </conditionalFormatting>
  <conditionalFormatting sqref="BR23">
    <cfRule type="cellIs" dxfId="5427" priority="1813" stopIfTrue="1" operator="lessThan">
      <formula>$C$4</formula>
    </cfRule>
  </conditionalFormatting>
  <conditionalFormatting sqref="BR24">
    <cfRule type="cellIs" dxfId="5428" priority="1814" stopIfTrue="1" operator="lessThan">
      <formula>$C$4</formula>
    </cfRule>
  </conditionalFormatting>
  <conditionalFormatting sqref="BR25">
    <cfRule type="cellIs" dxfId="5429" priority="1815" stopIfTrue="1" operator="lessThan">
      <formula>$C$4</formula>
    </cfRule>
  </conditionalFormatting>
  <conditionalFormatting sqref="BR26">
    <cfRule type="cellIs" dxfId="5430" priority="1816" stopIfTrue="1" operator="lessThan">
      <formula>$C$4</formula>
    </cfRule>
  </conditionalFormatting>
  <conditionalFormatting sqref="BR27">
    <cfRule type="cellIs" dxfId="5431" priority="1817" stopIfTrue="1" operator="lessThan">
      <formula>$C$4</formula>
    </cfRule>
  </conditionalFormatting>
  <conditionalFormatting sqref="BR28">
    <cfRule type="cellIs" dxfId="5432" priority="1818" stopIfTrue="1" operator="lessThan">
      <formula>$C$4</formula>
    </cfRule>
  </conditionalFormatting>
  <conditionalFormatting sqref="BR29">
    <cfRule type="cellIs" dxfId="5433" priority="1819" stopIfTrue="1" operator="lessThan">
      <formula>$C$4</formula>
    </cfRule>
  </conditionalFormatting>
  <conditionalFormatting sqref="BR30">
    <cfRule type="cellIs" dxfId="5434" priority="1820" stopIfTrue="1" operator="lessThan">
      <formula>$C$4</formula>
    </cfRule>
  </conditionalFormatting>
  <conditionalFormatting sqref="BR31">
    <cfRule type="cellIs" dxfId="5435" priority="1821" stopIfTrue="1" operator="lessThan">
      <formula>$C$4</formula>
    </cfRule>
  </conditionalFormatting>
  <conditionalFormatting sqref="BR32">
    <cfRule type="cellIs" dxfId="5436" priority="1822" stopIfTrue="1" operator="lessThan">
      <formula>$C$4</formula>
    </cfRule>
  </conditionalFormatting>
  <conditionalFormatting sqref="BR33">
    <cfRule type="cellIs" dxfId="5437" priority="1823" stopIfTrue="1" operator="lessThan">
      <formula>$C$4</formula>
    </cfRule>
  </conditionalFormatting>
  <conditionalFormatting sqref="BR34">
    <cfRule type="cellIs" dxfId="5438" priority="1824" stopIfTrue="1" operator="lessThan">
      <formula>$C$4</formula>
    </cfRule>
  </conditionalFormatting>
  <conditionalFormatting sqref="BR35">
    <cfRule type="cellIs" dxfId="5439" priority="1825" stopIfTrue="1" operator="lessThan">
      <formula>$C$4</formula>
    </cfRule>
  </conditionalFormatting>
  <conditionalFormatting sqref="BR36">
    <cfRule type="cellIs" dxfId="5440" priority="1826" stopIfTrue="1" operator="lessThan">
      <formula>$C$4</formula>
    </cfRule>
  </conditionalFormatting>
  <conditionalFormatting sqref="BR37">
    <cfRule type="cellIs" dxfId="5441" priority="1827" stopIfTrue="1" operator="lessThan">
      <formula>$C$4</formula>
    </cfRule>
  </conditionalFormatting>
  <conditionalFormatting sqref="BR38">
    <cfRule type="cellIs" dxfId="5442" priority="1828" stopIfTrue="1" operator="lessThan">
      <formula>$C$4</formula>
    </cfRule>
  </conditionalFormatting>
  <conditionalFormatting sqref="BR39">
    <cfRule type="cellIs" dxfId="5443" priority="1829" stopIfTrue="1" operator="lessThan">
      <formula>$C$4</formula>
    </cfRule>
  </conditionalFormatting>
  <conditionalFormatting sqref="BR40">
    <cfRule type="cellIs" dxfId="5444" priority="1830" stopIfTrue="1" operator="lessThan">
      <formula>$C$4</formula>
    </cfRule>
  </conditionalFormatting>
  <conditionalFormatting sqref="BR41">
    <cfRule type="cellIs" dxfId="5445" priority="1831" stopIfTrue="1" operator="lessThan">
      <formula>$C$4</formula>
    </cfRule>
  </conditionalFormatting>
  <conditionalFormatting sqref="BR42">
    <cfRule type="cellIs" dxfId="5446" priority="1832" stopIfTrue="1" operator="lessThan">
      <formula>$C$4</formula>
    </cfRule>
  </conditionalFormatting>
  <conditionalFormatting sqref="BR43">
    <cfRule type="cellIs" dxfId="5447" priority="1833" stopIfTrue="1" operator="lessThan">
      <formula>$C$4</formula>
    </cfRule>
  </conditionalFormatting>
  <conditionalFormatting sqref="BR44">
    <cfRule type="cellIs" dxfId="5448" priority="1834" stopIfTrue="1" operator="lessThan">
      <formula>$C$4</formula>
    </cfRule>
  </conditionalFormatting>
  <conditionalFormatting sqref="BR45">
    <cfRule type="cellIs" dxfId="5449" priority="1835" stopIfTrue="1" operator="lessThan">
      <formula>$C$4</formula>
    </cfRule>
  </conditionalFormatting>
  <conditionalFormatting sqref="BR46">
    <cfRule type="cellIs" dxfId="5450" priority="1836" stopIfTrue="1" operator="lessThan">
      <formula>$C$4</formula>
    </cfRule>
  </conditionalFormatting>
  <conditionalFormatting sqref="BR47">
    <cfRule type="cellIs" dxfId="5451" priority="1837" stopIfTrue="1" operator="lessThan">
      <formula>$C$4</formula>
    </cfRule>
  </conditionalFormatting>
  <conditionalFormatting sqref="BR48">
    <cfRule type="cellIs" dxfId="5452" priority="1838" stopIfTrue="1" operator="lessThan">
      <formula>$C$4</formula>
    </cfRule>
  </conditionalFormatting>
  <conditionalFormatting sqref="BR49">
    <cfRule type="cellIs" dxfId="5453" priority="1839" stopIfTrue="1" operator="lessThan">
      <formula>$C$4</formula>
    </cfRule>
  </conditionalFormatting>
  <conditionalFormatting sqref="BR50">
    <cfRule type="cellIs" dxfId="5454" priority="1840" stopIfTrue="1" operator="lessThan">
      <formula>$C$4</formula>
    </cfRule>
  </conditionalFormatting>
  <conditionalFormatting sqref="BR51">
    <cfRule type="cellIs" dxfId="5455" priority="1841" stopIfTrue="1" operator="lessThan">
      <formula>$C$4</formula>
    </cfRule>
  </conditionalFormatting>
  <conditionalFormatting sqref="BR52">
    <cfRule type="cellIs" dxfId="5456" priority="1842" stopIfTrue="1" operator="lessThan">
      <formula>$C$4</formula>
    </cfRule>
  </conditionalFormatting>
  <conditionalFormatting sqref="BR53">
    <cfRule type="cellIs" dxfId="5457" priority="1843" stopIfTrue="1" operator="lessThan">
      <formula>$C$4</formula>
    </cfRule>
  </conditionalFormatting>
  <conditionalFormatting sqref="BR54">
    <cfRule type="cellIs" dxfId="5458" priority="1844" stopIfTrue="1" operator="lessThan">
      <formula>$C$4</formula>
    </cfRule>
  </conditionalFormatting>
  <conditionalFormatting sqref="BR55">
    <cfRule type="cellIs" dxfId="5459" priority="1845" stopIfTrue="1" operator="lessThan">
      <formula>$C$4</formula>
    </cfRule>
  </conditionalFormatting>
  <conditionalFormatting sqref="BR56">
    <cfRule type="cellIs" dxfId="5460" priority="1846" stopIfTrue="1" operator="lessThan">
      <formula>$C$4</formula>
    </cfRule>
  </conditionalFormatting>
  <conditionalFormatting sqref="BR57">
    <cfRule type="cellIs" dxfId="5461" priority="1847" stopIfTrue="1" operator="lessThan">
      <formula>$C$4</formula>
    </cfRule>
  </conditionalFormatting>
  <conditionalFormatting sqref="BR58">
    <cfRule type="cellIs" dxfId="5462" priority="1848" stopIfTrue="1" operator="lessThan">
      <formula>$C$4</formula>
    </cfRule>
  </conditionalFormatting>
  <conditionalFormatting sqref="BR59">
    <cfRule type="cellIs" dxfId="5463" priority="1849" stopIfTrue="1" operator="lessThan">
      <formula>$C$4</formula>
    </cfRule>
  </conditionalFormatting>
  <conditionalFormatting sqref="BR60">
    <cfRule type="cellIs" dxfId="5464" priority="1850" stopIfTrue="1" operator="lessThan">
      <formula>$C$4</formula>
    </cfRule>
  </conditionalFormatting>
  <conditionalFormatting sqref="BS11">
    <cfRule type="cellIs" dxfId="5465" priority="1851" stopIfTrue="1" operator="lessThan">
      <formula>$C$4</formula>
    </cfRule>
  </conditionalFormatting>
  <conditionalFormatting sqref="BS12">
    <cfRule type="cellIs" dxfId="5466" priority="1852" stopIfTrue="1" operator="lessThan">
      <formula>$C$4</formula>
    </cfRule>
  </conditionalFormatting>
  <conditionalFormatting sqref="BS13">
    <cfRule type="cellIs" dxfId="5467" priority="1853" stopIfTrue="1" operator="lessThan">
      <formula>$C$4</formula>
    </cfRule>
  </conditionalFormatting>
  <conditionalFormatting sqref="BS14">
    <cfRule type="cellIs" dxfId="5468" priority="1854" stopIfTrue="1" operator="lessThan">
      <formula>$C$4</formula>
    </cfRule>
  </conditionalFormatting>
  <conditionalFormatting sqref="BS15">
    <cfRule type="cellIs" dxfId="5469" priority="1855" stopIfTrue="1" operator="lessThan">
      <formula>$C$4</formula>
    </cfRule>
  </conditionalFormatting>
  <conditionalFormatting sqref="BS16">
    <cfRule type="cellIs" dxfId="5470" priority="1856" stopIfTrue="1" operator="lessThan">
      <formula>$C$4</formula>
    </cfRule>
  </conditionalFormatting>
  <conditionalFormatting sqref="BS17">
    <cfRule type="cellIs" dxfId="5471" priority="1857" stopIfTrue="1" operator="lessThan">
      <formula>$C$4</formula>
    </cfRule>
  </conditionalFormatting>
  <conditionalFormatting sqref="BS18">
    <cfRule type="cellIs" dxfId="5472" priority="1858" stopIfTrue="1" operator="lessThan">
      <formula>$C$4</formula>
    </cfRule>
  </conditionalFormatting>
  <conditionalFormatting sqref="BS19">
    <cfRule type="cellIs" dxfId="5473" priority="1859" stopIfTrue="1" operator="lessThan">
      <formula>$C$4</formula>
    </cfRule>
  </conditionalFormatting>
  <conditionalFormatting sqref="BS20">
    <cfRule type="cellIs" dxfId="5474" priority="1860" stopIfTrue="1" operator="lessThan">
      <formula>$C$4</formula>
    </cfRule>
  </conditionalFormatting>
  <conditionalFormatting sqref="BS21">
    <cfRule type="cellIs" dxfId="5475" priority="1861" stopIfTrue="1" operator="lessThan">
      <formula>$C$4</formula>
    </cfRule>
  </conditionalFormatting>
  <conditionalFormatting sqref="BS22">
    <cfRule type="cellIs" dxfId="5476" priority="1862" stopIfTrue="1" operator="lessThan">
      <formula>$C$4</formula>
    </cfRule>
  </conditionalFormatting>
  <conditionalFormatting sqref="BS23">
    <cfRule type="cellIs" dxfId="5477" priority="1863" stopIfTrue="1" operator="lessThan">
      <formula>$C$4</formula>
    </cfRule>
  </conditionalFormatting>
  <conditionalFormatting sqref="BS24">
    <cfRule type="cellIs" dxfId="5478" priority="1864" stopIfTrue="1" operator="lessThan">
      <formula>$C$4</formula>
    </cfRule>
  </conditionalFormatting>
  <conditionalFormatting sqref="BS25">
    <cfRule type="cellIs" dxfId="5479" priority="1865" stopIfTrue="1" operator="lessThan">
      <formula>$C$4</formula>
    </cfRule>
  </conditionalFormatting>
  <conditionalFormatting sqref="BS26">
    <cfRule type="cellIs" dxfId="5480" priority="1866" stopIfTrue="1" operator="lessThan">
      <formula>$C$4</formula>
    </cfRule>
  </conditionalFormatting>
  <conditionalFormatting sqref="BS27">
    <cfRule type="cellIs" dxfId="5481" priority="1867" stopIfTrue="1" operator="lessThan">
      <formula>$C$4</formula>
    </cfRule>
  </conditionalFormatting>
  <conditionalFormatting sqref="BS28">
    <cfRule type="cellIs" dxfId="5482" priority="1868" stopIfTrue="1" operator="lessThan">
      <formula>$C$4</formula>
    </cfRule>
  </conditionalFormatting>
  <conditionalFormatting sqref="BS29">
    <cfRule type="cellIs" dxfId="5483" priority="1869" stopIfTrue="1" operator="lessThan">
      <formula>$C$4</formula>
    </cfRule>
  </conditionalFormatting>
  <conditionalFormatting sqref="BS30">
    <cfRule type="cellIs" dxfId="5484" priority="1870" stopIfTrue="1" operator="lessThan">
      <formula>$C$4</formula>
    </cfRule>
  </conditionalFormatting>
  <conditionalFormatting sqref="BS31">
    <cfRule type="cellIs" dxfId="5485" priority="1871" stopIfTrue="1" operator="lessThan">
      <formula>$C$4</formula>
    </cfRule>
  </conditionalFormatting>
  <conditionalFormatting sqref="BS32">
    <cfRule type="cellIs" dxfId="5486" priority="1872" stopIfTrue="1" operator="lessThan">
      <formula>$C$4</formula>
    </cfRule>
  </conditionalFormatting>
  <conditionalFormatting sqref="BS33">
    <cfRule type="cellIs" dxfId="5487" priority="1873" stopIfTrue="1" operator="lessThan">
      <formula>$C$4</formula>
    </cfRule>
  </conditionalFormatting>
  <conditionalFormatting sqref="BS34">
    <cfRule type="cellIs" dxfId="5488" priority="1874" stopIfTrue="1" operator="lessThan">
      <formula>$C$4</formula>
    </cfRule>
  </conditionalFormatting>
  <conditionalFormatting sqref="BS35">
    <cfRule type="cellIs" dxfId="5489" priority="1875" stopIfTrue="1" operator="lessThan">
      <formula>$C$4</formula>
    </cfRule>
  </conditionalFormatting>
  <conditionalFormatting sqref="BS36">
    <cfRule type="cellIs" dxfId="5490" priority="1876" stopIfTrue="1" operator="lessThan">
      <formula>$C$4</formula>
    </cfRule>
  </conditionalFormatting>
  <conditionalFormatting sqref="BS37">
    <cfRule type="cellIs" dxfId="5491" priority="1877" stopIfTrue="1" operator="lessThan">
      <formula>$C$4</formula>
    </cfRule>
  </conditionalFormatting>
  <conditionalFormatting sqref="BS38">
    <cfRule type="cellIs" dxfId="5492" priority="1878" stopIfTrue="1" operator="lessThan">
      <formula>$C$4</formula>
    </cfRule>
  </conditionalFormatting>
  <conditionalFormatting sqref="BS39">
    <cfRule type="cellIs" dxfId="5493" priority="1879" stopIfTrue="1" operator="lessThan">
      <formula>$C$4</formula>
    </cfRule>
  </conditionalFormatting>
  <conditionalFormatting sqref="BS40">
    <cfRule type="cellIs" dxfId="5494" priority="1880" stopIfTrue="1" operator="lessThan">
      <formula>$C$4</formula>
    </cfRule>
  </conditionalFormatting>
  <conditionalFormatting sqref="BS41">
    <cfRule type="cellIs" dxfId="5495" priority="1881" stopIfTrue="1" operator="lessThan">
      <formula>$C$4</formula>
    </cfRule>
  </conditionalFormatting>
  <conditionalFormatting sqref="BS42">
    <cfRule type="cellIs" dxfId="5496" priority="1882" stopIfTrue="1" operator="lessThan">
      <formula>$C$4</formula>
    </cfRule>
  </conditionalFormatting>
  <conditionalFormatting sqref="BS43">
    <cfRule type="cellIs" dxfId="5497" priority="1883" stopIfTrue="1" operator="lessThan">
      <formula>$C$4</formula>
    </cfRule>
  </conditionalFormatting>
  <conditionalFormatting sqref="BS44">
    <cfRule type="cellIs" dxfId="5498" priority="1884" stopIfTrue="1" operator="lessThan">
      <formula>$C$4</formula>
    </cfRule>
  </conditionalFormatting>
  <conditionalFormatting sqref="BS45">
    <cfRule type="cellIs" dxfId="5499" priority="1885" stopIfTrue="1" operator="lessThan">
      <formula>$C$4</formula>
    </cfRule>
  </conditionalFormatting>
  <conditionalFormatting sqref="BS46">
    <cfRule type="cellIs" dxfId="5500" priority="1886" stopIfTrue="1" operator="lessThan">
      <formula>$C$4</formula>
    </cfRule>
  </conditionalFormatting>
  <conditionalFormatting sqref="BS47">
    <cfRule type="cellIs" dxfId="5501" priority="1887" stopIfTrue="1" operator="lessThan">
      <formula>$C$4</formula>
    </cfRule>
  </conditionalFormatting>
  <conditionalFormatting sqref="BS48">
    <cfRule type="cellIs" dxfId="5502" priority="1888" stopIfTrue="1" operator="lessThan">
      <formula>$C$4</formula>
    </cfRule>
  </conditionalFormatting>
  <conditionalFormatting sqref="BS49">
    <cfRule type="cellIs" dxfId="5503" priority="1889" stopIfTrue="1" operator="lessThan">
      <formula>$C$4</formula>
    </cfRule>
  </conditionalFormatting>
  <conditionalFormatting sqref="BS50">
    <cfRule type="cellIs" dxfId="5504" priority="1890" stopIfTrue="1" operator="lessThan">
      <formula>$C$4</formula>
    </cfRule>
  </conditionalFormatting>
  <conditionalFormatting sqref="BS51">
    <cfRule type="cellIs" dxfId="5505" priority="1891" stopIfTrue="1" operator="lessThan">
      <formula>$C$4</formula>
    </cfRule>
  </conditionalFormatting>
  <conditionalFormatting sqref="BS52">
    <cfRule type="cellIs" dxfId="5506" priority="1892" stopIfTrue="1" operator="lessThan">
      <formula>$C$4</formula>
    </cfRule>
  </conditionalFormatting>
  <conditionalFormatting sqref="BS53">
    <cfRule type="cellIs" dxfId="5507" priority="1893" stopIfTrue="1" operator="lessThan">
      <formula>$C$4</formula>
    </cfRule>
  </conditionalFormatting>
  <conditionalFormatting sqref="BS54">
    <cfRule type="cellIs" dxfId="5508" priority="1894" stopIfTrue="1" operator="lessThan">
      <formula>$C$4</formula>
    </cfRule>
  </conditionalFormatting>
  <conditionalFormatting sqref="BS55">
    <cfRule type="cellIs" dxfId="5509" priority="1895" stopIfTrue="1" operator="lessThan">
      <formula>$C$4</formula>
    </cfRule>
  </conditionalFormatting>
  <conditionalFormatting sqref="BS56">
    <cfRule type="cellIs" dxfId="5510" priority="1896" stopIfTrue="1" operator="lessThan">
      <formula>$C$4</formula>
    </cfRule>
  </conditionalFormatting>
  <conditionalFormatting sqref="BS57">
    <cfRule type="cellIs" dxfId="5511" priority="1897" stopIfTrue="1" operator="lessThan">
      <formula>$C$4</formula>
    </cfRule>
  </conditionalFormatting>
  <conditionalFormatting sqref="BS58">
    <cfRule type="cellIs" dxfId="5512" priority="1898" stopIfTrue="1" operator="lessThan">
      <formula>$C$4</formula>
    </cfRule>
  </conditionalFormatting>
  <conditionalFormatting sqref="BS59">
    <cfRule type="cellIs" dxfId="5513" priority="1899" stopIfTrue="1" operator="lessThan">
      <formula>$C$4</formula>
    </cfRule>
  </conditionalFormatting>
  <conditionalFormatting sqref="BS60">
    <cfRule type="cellIs" dxfId="5514" priority="1900" stopIfTrue="1" operator="lessThan">
      <formula>$C$4</formula>
    </cfRule>
  </conditionalFormatting>
  <conditionalFormatting sqref="BT11">
    <cfRule type="cellIs" dxfId="5515" priority="1901" stopIfTrue="1" operator="lessThan">
      <formula>$C$4</formula>
    </cfRule>
  </conditionalFormatting>
  <conditionalFormatting sqref="BT12">
    <cfRule type="cellIs" dxfId="5516" priority="1902" stopIfTrue="1" operator="lessThan">
      <formula>$C$4</formula>
    </cfRule>
  </conditionalFormatting>
  <conditionalFormatting sqref="BT13">
    <cfRule type="cellIs" dxfId="5517" priority="1903" stopIfTrue="1" operator="lessThan">
      <formula>$C$4</formula>
    </cfRule>
  </conditionalFormatting>
  <conditionalFormatting sqref="BT14">
    <cfRule type="cellIs" dxfId="5518" priority="1904" stopIfTrue="1" operator="lessThan">
      <formula>$C$4</formula>
    </cfRule>
  </conditionalFormatting>
  <conditionalFormatting sqref="BT15">
    <cfRule type="cellIs" dxfId="5519" priority="1905" stopIfTrue="1" operator="lessThan">
      <formula>$C$4</formula>
    </cfRule>
  </conditionalFormatting>
  <conditionalFormatting sqref="BT16">
    <cfRule type="cellIs" dxfId="5520" priority="1906" stopIfTrue="1" operator="lessThan">
      <formula>$C$4</formula>
    </cfRule>
  </conditionalFormatting>
  <conditionalFormatting sqref="BT17">
    <cfRule type="cellIs" dxfId="5521" priority="1907" stopIfTrue="1" operator="lessThan">
      <formula>$C$4</formula>
    </cfRule>
  </conditionalFormatting>
  <conditionalFormatting sqref="BT18">
    <cfRule type="cellIs" dxfId="5522" priority="1908" stopIfTrue="1" operator="lessThan">
      <formula>$C$4</formula>
    </cfRule>
  </conditionalFormatting>
  <conditionalFormatting sqref="BT19">
    <cfRule type="cellIs" dxfId="5523" priority="1909" stopIfTrue="1" operator="lessThan">
      <formula>$C$4</formula>
    </cfRule>
  </conditionalFormatting>
  <conditionalFormatting sqref="BT20">
    <cfRule type="cellIs" dxfId="5524" priority="1910" stopIfTrue="1" operator="lessThan">
      <formula>$C$4</formula>
    </cfRule>
  </conditionalFormatting>
  <conditionalFormatting sqref="BT21">
    <cfRule type="cellIs" dxfId="5525" priority="1911" stopIfTrue="1" operator="lessThan">
      <formula>$C$4</formula>
    </cfRule>
  </conditionalFormatting>
  <conditionalFormatting sqref="BT22">
    <cfRule type="cellIs" dxfId="5526" priority="1912" stopIfTrue="1" operator="lessThan">
      <formula>$C$4</formula>
    </cfRule>
  </conditionalFormatting>
  <conditionalFormatting sqref="BT23">
    <cfRule type="cellIs" dxfId="5527" priority="1913" stopIfTrue="1" operator="lessThan">
      <formula>$C$4</formula>
    </cfRule>
  </conditionalFormatting>
  <conditionalFormatting sqref="BT24">
    <cfRule type="cellIs" dxfId="5528" priority="1914" stopIfTrue="1" operator="lessThan">
      <formula>$C$4</formula>
    </cfRule>
  </conditionalFormatting>
  <conditionalFormatting sqref="BT25">
    <cfRule type="cellIs" dxfId="5529" priority="1915" stopIfTrue="1" operator="lessThan">
      <formula>$C$4</formula>
    </cfRule>
  </conditionalFormatting>
  <conditionalFormatting sqref="BT26">
    <cfRule type="cellIs" dxfId="5530" priority="1916" stopIfTrue="1" operator="lessThan">
      <formula>$C$4</formula>
    </cfRule>
  </conditionalFormatting>
  <conditionalFormatting sqref="BT27">
    <cfRule type="cellIs" dxfId="5531" priority="1917" stopIfTrue="1" operator="lessThan">
      <formula>$C$4</formula>
    </cfRule>
  </conditionalFormatting>
  <conditionalFormatting sqref="BT28">
    <cfRule type="cellIs" dxfId="5532" priority="1918" stopIfTrue="1" operator="lessThan">
      <formula>$C$4</formula>
    </cfRule>
  </conditionalFormatting>
  <conditionalFormatting sqref="BT29">
    <cfRule type="cellIs" dxfId="5533" priority="1919" stopIfTrue="1" operator="lessThan">
      <formula>$C$4</formula>
    </cfRule>
  </conditionalFormatting>
  <conditionalFormatting sqref="BT30">
    <cfRule type="cellIs" dxfId="5534" priority="1920" stopIfTrue="1" operator="lessThan">
      <formula>$C$4</formula>
    </cfRule>
  </conditionalFormatting>
  <conditionalFormatting sqref="BT31">
    <cfRule type="cellIs" dxfId="5535" priority="1921" stopIfTrue="1" operator="lessThan">
      <formula>$C$4</formula>
    </cfRule>
  </conditionalFormatting>
  <conditionalFormatting sqref="BT32">
    <cfRule type="cellIs" dxfId="5536" priority="1922" stopIfTrue="1" operator="lessThan">
      <formula>$C$4</formula>
    </cfRule>
  </conditionalFormatting>
  <conditionalFormatting sqref="BT33">
    <cfRule type="cellIs" dxfId="5537" priority="1923" stopIfTrue="1" operator="lessThan">
      <formula>$C$4</formula>
    </cfRule>
  </conditionalFormatting>
  <conditionalFormatting sqref="BT34">
    <cfRule type="cellIs" dxfId="5538" priority="1924" stopIfTrue="1" operator="lessThan">
      <formula>$C$4</formula>
    </cfRule>
  </conditionalFormatting>
  <conditionalFormatting sqref="BT35">
    <cfRule type="cellIs" dxfId="5539" priority="1925" stopIfTrue="1" operator="lessThan">
      <formula>$C$4</formula>
    </cfRule>
  </conditionalFormatting>
  <conditionalFormatting sqref="BT36">
    <cfRule type="cellIs" dxfId="5540" priority="1926" stopIfTrue="1" operator="lessThan">
      <formula>$C$4</formula>
    </cfRule>
  </conditionalFormatting>
  <conditionalFormatting sqref="BT37">
    <cfRule type="cellIs" dxfId="5541" priority="1927" stopIfTrue="1" operator="lessThan">
      <formula>$C$4</formula>
    </cfRule>
  </conditionalFormatting>
  <conditionalFormatting sqref="BT38">
    <cfRule type="cellIs" dxfId="5542" priority="1928" stopIfTrue="1" operator="lessThan">
      <formula>$C$4</formula>
    </cfRule>
  </conditionalFormatting>
  <conditionalFormatting sqref="BT39">
    <cfRule type="cellIs" dxfId="5543" priority="1929" stopIfTrue="1" operator="lessThan">
      <formula>$C$4</formula>
    </cfRule>
  </conditionalFormatting>
  <conditionalFormatting sqref="BT40">
    <cfRule type="cellIs" dxfId="5544" priority="1930" stopIfTrue="1" operator="lessThan">
      <formula>$C$4</formula>
    </cfRule>
  </conditionalFormatting>
  <conditionalFormatting sqref="BT41">
    <cfRule type="cellIs" dxfId="5545" priority="1931" stopIfTrue="1" operator="lessThan">
      <formula>$C$4</formula>
    </cfRule>
  </conditionalFormatting>
  <conditionalFormatting sqref="BT42">
    <cfRule type="cellIs" dxfId="5546" priority="1932" stopIfTrue="1" operator="lessThan">
      <formula>$C$4</formula>
    </cfRule>
  </conditionalFormatting>
  <conditionalFormatting sqref="BT43">
    <cfRule type="cellIs" dxfId="5547" priority="1933" stopIfTrue="1" operator="lessThan">
      <formula>$C$4</formula>
    </cfRule>
  </conditionalFormatting>
  <conditionalFormatting sqref="BT44">
    <cfRule type="cellIs" dxfId="5548" priority="1934" stopIfTrue="1" operator="lessThan">
      <formula>$C$4</formula>
    </cfRule>
  </conditionalFormatting>
  <conditionalFormatting sqref="BT45">
    <cfRule type="cellIs" dxfId="5549" priority="1935" stopIfTrue="1" operator="lessThan">
      <formula>$C$4</formula>
    </cfRule>
  </conditionalFormatting>
  <conditionalFormatting sqref="BT46">
    <cfRule type="cellIs" dxfId="5550" priority="1936" stopIfTrue="1" operator="lessThan">
      <formula>$C$4</formula>
    </cfRule>
  </conditionalFormatting>
  <conditionalFormatting sqref="BT47">
    <cfRule type="cellIs" dxfId="5551" priority="1937" stopIfTrue="1" operator="lessThan">
      <formula>$C$4</formula>
    </cfRule>
  </conditionalFormatting>
  <conditionalFormatting sqref="BT48">
    <cfRule type="cellIs" dxfId="5552" priority="1938" stopIfTrue="1" operator="lessThan">
      <formula>$C$4</formula>
    </cfRule>
  </conditionalFormatting>
  <conditionalFormatting sqref="BT49">
    <cfRule type="cellIs" dxfId="5553" priority="1939" stopIfTrue="1" operator="lessThan">
      <formula>$C$4</formula>
    </cfRule>
  </conditionalFormatting>
  <conditionalFormatting sqref="BT50">
    <cfRule type="cellIs" dxfId="5554" priority="1940" stopIfTrue="1" operator="lessThan">
      <formula>$C$4</formula>
    </cfRule>
  </conditionalFormatting>
  <conditionalFormatting sqref="BT51">
    <cfRule type="cellIs" dxfId="5555" priority="1941" stopIfTrue="1" operator="lessThan">
      <formula>$C$4</formula>
    </cfRule>
  </conditionalFormatting>
  <conditionalFormatting sqref="BT52">
    <cfRule type="cellIs" dxfId="5556" priority="1942" stopIfTrue="1" operator="lessThan">
      <formula>$C$4</formula>
    </cfRule>
  </conditionalFormatting>
  <conditionalFormatting sqref="BT53">
    <cfRule type="cellIs" dxfId="5557" priority="1943" stopIfTrue="1" operator="lessThan">
      <formula>$C$4</formula>
    </cfRule>
  </conditionalFormatting>
  <conditionalFormatting sqref="BT54">
    <cfRule type="cellIs" dxfId="5558" priority="1944" stopIfTrue="1" operator="lessThan">
      <formula>$C$4</formula>
    </cfRule>
  </conditionalFormatting>
  <conditionalFormatting sqref="BT55">
    <cfRule type="cellIs" dxfId="5559" priority="1945" stopIfTrue="1" operator="lessThan">
      <formula>$C$4</formula>
    </cfRule>
  </conditionalFormatting>
  <conditionalFormatting sqref="BT56">
    <cfRule type="cellIs" dxfId="5560" priority="1946" stopIfTrue="1" operator="lessThan">
      <formula>$C$4</formula>
    </cfRule>
  </conditionalFormatting>
  <conditionalFormatting sqref="BT57">
    <cfRule type="cellIs" dxfId="5561" priority="1947" stopIfTrue="1" operator="lessThan">
      <formula>$C$4</formula>
    </cfRule>
  </conditionalFormatting>
  <conditionalFormatting sqref="BT58">
    <cfRule type="cellIs" dxfId="5562" priority="1948" stopIfTrue="1" operator="lessThan">
      <formula>$C$4</formula>
    </cfRule>
  </conditionalFormatting>
  <conditionalFormatting sqref="BT59">
    <cfRule type="cellIs" dxfId="5563" priority="1949" stopIfTrue="1" operator="lessThan">
      <formula>$C$4</formula>
    </cfRule>
  </conditionalFormatting>
  <conditionalFormatting sqref="BT60">
    <cfRule type="cellIs" dxfId="5564" priority="1950" stopIfTrue="1" operator="lessThan">
      <formula>$C$4</formula>
    </cfRule>
  </conditionalFormatting>
  <conditionalFormatting sqref="BU11">
    <cfRule type="cellIs" dxfId="5565" priority="1951" stopIfTrue="1" operator="lessThan">
      <formula>$C$4</formula>
    </cfRule>
  </conditionalFormatting>
  <conditionalFormatting sqref="BU12">
    <cfRule type="cellIs" dxfId="5566" priority="1952" stopIfTrue="1" operator="lessThan">
      <formula>$C$4</formula>
    </cfRule>
  </conditionalFormatting>
  <conditionalFormatting sqref="BU13">
    <cfRule type="cellIs" dxfId="5567" priority="1953" stopIfTrue="1" operator="lessThan">
      <formula>$C$4</formula>
    </cfRule>
  </conditionalFormatting>
  <conditionalFormatting sqref="BU14">
    <cfRule type="cellIs" dxfId="5568" priority="1954" stopIfTrue="1" operator="lessThan">
      <formula>$C$4</formula>
    </cfRule>
  </conditionalFormatting>
  <conditionalFormatting sqref="BU15">
    <cfRule type="cellIs" dxfId="5569" priority="1955" stopIfTrue="1" operator="lessThan">
      <formula>$C$4</formula>
    </cfRule>
  </conditionalFormatting>
  <conditionalFormatting sqref="BU16">
    <cfRule type="cellIs" dxfId="5570" priority="1956" stopIfTrue="1" operator="lessThan">
      <formula>$C$4</formula>
    </cfRule>
  </conditionalFormatting>
  <conditionalFormatting sqref="BU17">
    <cfRule type="cellIs" dxfId="5571" priority="1957" stopIfTrue="1" operator="lessThan">
      <formula>$C$4</formula>
    </cfRule>
  </conditionalFormatting>
  <conditionalFormatting sqref="BU18">
    <cfRule type="cellIs" dxfId="5572" priority="1958" stopIfTrue="1" operator="lessThan">
      <formula>$C$4</formula>
    </cfRule>
  </conditionalFormatting>
  <conditionalFormatting sqref="BU19">
    <cfRule type="cellIs" dxfId="5573" priority="1959" stopIfTrue="1" operator="lessThan">
      <formula>$C$4</formula>
    </cfRule>
  </conditionalFormatting>
  <conditionalFormatting sqref="BU20">
    <cfRule type="cellIs" dxfId="5574" priority="1960" stopIfTrue="1" operator="lessThan">
      <formula>$C$4</formula>
    </cfRule>
  </conditionalFormatting>
  <conditionalFormatting sqref="BU21">
    <cfRule type="cellIs" dxfId="5575" priority="1961" stopIfTrue="1" operator="lessThan">
      <formula>$C$4</formula>
    </cfRule>
  </conditionalFormatting>
  <conditionalFormatting sqref="BU22">
    <cfRule type="cellIs" dxfId="5576" priority="1962" stopIfTrue="1" operator="lessThan">
      <formula>$C$4</formula>
    </cfRule>
  </conditionalFormatting>
  <conditionalFormatting sqref="BU23">
    <cfRule type="cellIs" dxfId="5577" priority="1963" stopIfTrue="1" operator="lessThan">
      <formula>$C$4</formula>
    </cfRule>
  </conditionalFormatting>
  <conditionalFormatting sqref="BU24">
    <cfRule type="cellIs" dxfId="5578" priority="1964" stopIfTrue="1" operator="lessThan">
      <formula>$C$4</formula>
    </cfRule>
  </conditionalFormatting>
  <conditionalFormatting sqref="BU25">
    <cfRule type="cellIs" dxfId="5579" priority="1965" stopIfTrue="1" operator="lessThan">
      <formula>$C$4</formula>
    </cfRule>
  </conditionalFormatting>
  <conditionalFormatting sqref="BU26">
    <cfRule type="cellIs" dxfId="5580" priority="1966" stopIfTrue="1" operator="lessThan">
      <formula>$C$4</formula>
    </cfRule>
  </conditionalFormatting>
  <conditionalFormatting sqref="BU27">
    <cfRule type="cellIs" dxfId="5581" priority="1967" stopIfTrue="1" operator="lessThan">
      <formula>$C$4</formula>
    </cfRule>
  </conditionalFormatting>
  <conditionalFormatting sqref="BU28">
    <cfRule type="cellIs" dxfId="5582" priority="1968" stopIfTrue="1" operator="lessThan">
      <formula>$C$4</formula>
    </cfRule>
  </conditionalFormatting>
  <conditionalFormatting sqref="BU29">
    <cfRule type="cellIs" dxfId="5583" priority="1969" stopIfTrue="1" operator="lessThan">
      <formula>$C$4</formula>
    </cfRule>
  </conditionalFormatting>
  <conditionalFormatting sqref="BU30">
    <cfRule type="cellIs" dxfId="5584" priority="1970" stopIfTrue="1" operator="lessThan">
      <formula>$C$4</formula>
    </cfRule>
  </conditionalFormatting>
  <conditionalFormatting sqref="BU31">
    <cfRule type="cellIs" dxfId="5585" priority="1971" stopIfTrue="1" operator="lessThan">
      <formula>$C$4</formula>
    </cfRule>
  </conditionalFormatting>
  <conditionalFormatting sqref="BU32">
    <cfRule type="cellIs" dxfId="5586" priority="1972" stopIfTrue="1" operator="lessThan">
      <formula>$C$4</formula>
    </cfRule>
  </conditionalFormatting>
  <conditionalFormatting sqref="BU33">
    <cfRule type="cellIs" dxfId="5587" priority="1973" stopIfTrue="1" operator="lessThan">
      <formula>$C$4</formula>
    </cfRule>
  </conditionalFormatting>
  <conditionalFormatting sqref="BU34">
    <cfRule type="cellIs" dxfId="5588" priority="1974" stopIfTrue="1" operator="lessThan">
      <formula>$C$4</formula>
    </cfRule>
  </conditionalFormatting>
  <conditionalFormatting sqref="BU35">
    <cfRule type="cellIs" dxfId="5589" priority="1975" stopIfTrue="1" operator="lessThan">
      <formula>$C$4</formula>
    </cfRule>
  </conditionalFormatting>
  <conditionalFormatting sqref="BU36">
    <cfRule type="cellIs" dxfId="5590" priority="1976" stopIfTrue="1" operator="lessThan">
      <formula>$C$4</formula>
    </cfRule>
  </conditionalFormatting>
  <conditionalFormatting sqref="BU37">
    <cfRule type="cellIs" dxfId="5591" priority="1977" stopIfTrue="1" operator="lessThan">
      <formula>$C$4</formula>
    </cfRule>
  </conditionalFormatting>
  <conditionalFormatting sqref="BU38">
    <cfRule type="cellIs" dxfId="5592" priority="1978" stopIfTrue="1" operator="lessThan">
      <formula>$C$4</formula>
    </cfRule>
  </conditionalFormatting>
  <conditionalFormatting sqref="BU39">
    <cfRule type="cellIs" dxfId="5593" priority="1979" stopIfTrue="1" operator="lessThan">
      <formula>$C$4</formula>
    </cfRule>
  </conditionalFormatting>
  <conditionalFormatting sqref="BU40">
    <cfRule type="cellIs" dxfId="5594" priority="1980" stopIfTrue="1" operator="lessThan">
      <formula>$C$4</formula>
    </cfRule>
  </conditionalFormatting>
  <conditionalFormatting sqref="BU41">
    <cfRule type="cellIs" dxfId="5595" priority="1981" stopIfTrue="1" operator="lessThan">
      <formula>$C$4</formula>
    </cfRule>
  </conditionalFormatting>
  <conditionalFormatting sqref="BU42">
    <cfRule type="cellIs" dxfId="5596" priority="1982" stopIfTrue="1" operator="lessThan">
      <formula>$C$4</formula>
    </cfRule>
  </conditionalFormatting>
  <conditionalFormatting sqref="BU43">
    <cfRule type="cellIs" dxfId="5597" priority="1983" stopIfTrue="1" operator="lessThan">
      <formula>$C$4</formula>
    </cfRule>
  </conditionalFormatting>
  <conditionalFormatting sqref="BU44">
    <cfRule type="cellIs" dxfId="5598" priority="1984" stopIfTrue="1" operator="lessThan">
      <formula>$C$4</formula>
    </cfRule>
  </conditionalFormatting>
  <conditionalFormatting sqref="BU45">
    <cfRule type="cellIs" dxfId="5599" priority="1985" stopIfTrue="1" operator="lessThan">
      <formula>$C$4</formula>
    </cfRule>
  </conditionalFormatting>
  <conditionalFormatting sqref="BU46">
    <cfRule type="cellIs" dxfId="5600" priority="1986" stopIfTrue="1" operator="lessThan">
      <formula>$C$4</formula>
    </cfRule>
  </conditionalFormatting>
  <conditionalFormatting sqref="BU47">
    <cfRule type="cellIs" dxfId="5601" priority="1987" stopIfTrue="1" operator="lessThan">
      <formula>$C$4</formula>
    </cfRule>
  </conditionalFormatting>
  <conditionalFormatting sqref="BU48">
    <cfRule type="cellIs" dxfId="5602" priority="1988" stopIfTrue="1" operator="lessThan">
      <formula>$C$4</formula>
    </cfRule>
  </conditionalFormatting>
  <conditionalFormatting sqref="BU49">
    <cfRule type="cellIs" dxfId="5603" priority="1989" stopIfTrue="1" operator="lessThan">
      <formula>$C$4</formula>
    </cfRule>
  </conditionalFormatting>
  <conditionalFormatting sqref="BU50">
    <cfRule type="cellIs" dxfId="5604" priority="1990" stopIfTrue="1" operator="lessThan">
      <formula>$C$4</formula>
    </cfRule>
  </conditionalFormatting>
  <conditionalFormatting sqref="BU51">
    <cfRule type="cellIs" dxfId="5605" priority="1991" stopIfTrue="1" operator="lessThan">
      <formula>$C$4</formula>
    </cfRule>
  </conditionalFormatting>
  <conditionalFormatting sqref="BU52">
    <cfRule type="cellIs" dxfId="5606" priority="1992" stopIfTrue="1" operator="lessThan">
      <formula>$C$4</formula>
    </cfRule>
  </conditionalFormatting>
  <conditionalFormatting sqref="BU53">
    <cfRule type="cellIs" dxfId="5607" priority="1993" stopIfTrue="1" operator="lessThan">
      <formula>$C$4</formula>
    </cfRule>
  </conditionalFormatting>
  <conditionalFormatting sqref="BU54">
    <cfRule type="cellIs" dxfId="5608" priority="1994" stopIfTrue="1" operator="lessThan">
      <formula>$C$4</formula>
    </cfRule>
  </conditionalFormatting>
  <conditionalFormatting sqref="BU55">
    <cfRule type="cellIs" dxfId="5609" priority="1995" stopIfTrue="1" operator="lessThan">
      <formula>$C$4</formula>
    </cfRule>
  </conditionalFormatting>
  <conditionalFormatting sqref="BU56">
    <cfRule type="cellIs" dxfId="5610" priority="1996" stopIfTrue="1" operator="lessThan">
      <formula>$C$4</formula>
    </cfRule>
  </conditionalFormatting>
  <conditionalFormatting sqref="BU57">
    <cfRule type="cellIs" dxfId="5611" priority="1997" stopIfTrue="1" operator="lessThan">
      <formula>$C$4</formula>
    </cfRule>
  </conditionalFormatting>
  <conditionalFormatting sqref="BU58">
    <cfRule type="cellIs" dxfId="5612" priority="1998" stopIfTrue="1" operator="lessThan">
      <formula>$C$4</formula>
    </cfRule>
  </conditionalFormatting>
  <conditionalFormatting sqref="BU59">
    <cfRule type="cellIs" dxfId="5613" priority="1999" stopIfTrue="1" operator="lessThan">
      <formula>$C$4</formula>
    </cfRule>
  </conditionalFormatting>
  <conditionalFormatting sqref="BU60">
    <cfRule type="cellIs" dxfId="5614" priority="2000" stopIfTrue="1" operator="lessThan">
      <formula>$C$4</formula>
    </cfRule>
  </conditionalFormatting>
  <conditionalFormatting sqref="BV11">
    <cfRule type="cellIs" dxfId="5615" priority="2001" stopIfTrue="1" operator="lessThan">
      <formula>$C$4</formula>
    </cfRule>
  </conditionalFormatting>
  <conditionalFormatting sqref="BV12">
    <cfRule type="cellIs" dxfId="5616" priority="2002" stopIfTrue="1" operator="lessThan">
      <formula>$C$4</formula>
    </cfRule>
  </conditionalFormatting>
  <conditionalFormatting sqref="BV13">
    <cfRule type="cellIs" dxfId="5617" priority="2003" stopIfTrue="1" operator="lessThan">
      <formula>$C$4</formula>
    </cfRule>
  </conditionalFormatting>
  <conditionalFormatting sqref="BV14">
    <cfRule type="cellIs" dxfId="5618" priority="2004" stopIfTrue="1" operator="lessThan">
      <formula>$C$4</formula>
    </cfRule>
  </conditionalFormatting>
  <conditionalFormatting sqref="BV15">
    <cfRule type="cellIs" dxfId="5619" priority="2005" stopIfTrue="1" operator="lessThan">
      <formula>$C$4</formula>
    </cfRule>
  </conditionalFormatting>
  <conditionalFormatting sqref="BV16">
    <cfRule type="cellIs" dxfId="5620" priority="2006" stopIfTrue="1" operator="lessThan">
      <formula>$C$4</formula>
    </cfRule>
  </conditionalFormatting>
  <conditionalFormatting sqref="BV17">
    <cfRule type="cellIs" dxfId="5621" priority="2007" stopIfTrue="1" operator="lessThan">
      <formula>$C$4</formula>
    </cfRule>
  </conditionalFormatting>
  <conditionalFormatting sqref="BV18">
    <cfRule type="cellIs" dxfId="5622" priority="2008" stopIfTrue="1" operator="lessThan">
      <formula>$C$4</formula>
    </cfRule>
  </conditionalFormatting>
  <conditionalFormatting sqref="BV19">
    <cfRule type="cellIs" dxfId="5623" priority="2009" stopIfTrue="1" operator="lessThan">
      <formula>$C$4</formula>
    </cfRule>
  </conditionalFormatting>
  <conditionalFormatting sqref="BV20">
    <cfRule type="cellIs" dxfId="5624" priority="2010" stopIfTrue="1" operator="lessThan">
      <formula>$C$4</formula>
    </cfRule>
  </conditionalFormatting>
  <conditionalFormatting sqref="BV21">
    <cfRule type="cellIs" dxfId="5625" priority="2011" stopIfTrue="1" operator="lessThan">
      <formula>$C$4</formula>
    </cfRule>
  </conditionalFormatting>
  <conditionalFormatting sqref="BV22">
    <cfRule type="cellIs" dxfId="5626" priority="2012" stopIfTrue="1" operator="lessThan">
      <formula>$C$4</formula>
    </cfRule>
  </conditionalFormatting>
  <conditionalFormatting sqref="BV23">
    <cfRule type="cellIs" dxfId="5627" priority="2013" stopIfTrue="1" operator="lessThan">
      <formula>$C$4</formula>
    </cfRule>
  </conditionalFormatting>
  <conditionalFormatting sqref="BV24">
    <cfRule type="cellIs" dxfId="5628" priority="2014" stopIfTrue="1" operator="lessThan">
      <formula>$C$4</formula>
    </cfRule>
  </conditionalFormatting>
  <conditionalFormatting sqref="BV25">
    <cfRule type="cellIs" dxfId="5629" priority="2015" stopIfTrue="1" operator="lessThan">
      <formula>$C$4</formula>
    </cfRule>
  </conditionalFormatting>
  <conditionalFormatting sqref="BV26">
    <cfRule type="cellIs" dxfId="5630" priority="2016" stopIfTrue="1" operator="lessThan">
      <formula>$C$4</formula>
    </cfRule>
  </conditionalFormatting>
  <conditionalFormatting sqref="BV27">
    <cfRule type="cellIs" dxfId="5631" priority="2017" stopIfTrue="1" operator="lessThan">
      <formula>$C$4</formula>
    </cfRule>
  </conditionalFormatting>
  <conditionalFormatting sqref="BV28">
    <cfRule type="cellIs" dxfId="5632" priority="2018" stopIfTrue="1" operator="lessThan">
      <formula>$C$4</formula>
    </cfRule>
  </conditionalFormatting>
  <conditionalFormatting sqref="BV29">
    <cfRule type="cellIs" dxfId="5633" priority="2019" stopIfTrue="1" operator="lessThan">
      <formula>$C$4</formula>
    </cfRule>
  </conditionalFormatting>
  <conditionalFormatting sqref="BV30">
    <cfRule type="cellIs" dxfId="5634" priority="2020" stopIfTrue="1" operator="lessThan">
      <formula>$C$4</formula>
    </cfRule>
  </conditionalFormatting>
  <conditionalFormatting sqref="BV31">
    <cfRule type="cellIs" dxfId="5635" priority="2021" stopIfTrue="1" operator="lessThan">
      <formula>$C$4</formula>
    </cfRule>
  </conditionalFormatting>
  <conditionalFormatting sqref="BV32">
    <cfRule type="cellIs" dxfId="5636" priority="2022" stopIfTrue="1" operator="lessThan">
      <formula>$C$4</formula>
    </cfRule>
  </conditionalFormatting>
  <conditionalFormatting sqref="BV33">
    <cfRule type="cellIs" dxfId="5637" priority="2023" stopIfTrue="1" operator="lessThan">
      <formula>$C$4</formula>
    </cfRule>
  </conditionalFormatting>
  <conditionalFormatting sqref="BV34">
    <cfRule type="cellIs" dxfId="5638" priority="2024" stopIfTrue="1" operator="lessThan">
      <formula>$C$4</formula>
    </cfRule>
  </conditionalFormatting>
  <conditionalFormatting sqref="BV35">
    <cfRule type="cellIs" dxfId="5639" priority="2025" stopIfTrue="1" operator="lessThan">
      <formula>$C$4</formula>
    </cfRule>
  </conditionalFormatting>
  <conditionalFormatting sqref="BV36">
    <cfRule type="cellIs" dxfId="5640" priority="2026" stopIfTrue="1" operator="lessThan">
      <formula>$C$4</formula>
    </cfRule>
  </conditionalFormatting>
  <conditionalFormatting sqref="BV37">
    <cfRule type="cellIs" dxfId="5641" priority="2027" stopIfTrue="1" operator="lessThan">
      <formula>$C$4</formula>
    </cfRule>
  </conditionalFormatting>
  <conditionalFormatting sqref="BV38">
    <cfRule type="cellIs" dxfId="5642" priority="2028" stopIfTrue="1" operator="lessThan">
      <formula>$C$4</formula>
    </cfRule>
  </conditionalFormatting>
  <conditionalFormatting sqref="BV39">
    <cfRule type="cellIs" dxfId="5643" priority="2029" stopIfTrue="1" operator="lessThan">
      <formula>$C$4</formula>
    </cfRule>
  </conditionalFormatting>
  <conditionalFormatting sqref="BV40">
    <cfRule type="cellIs" dxfId="5644" priority="2030" stopIfTrue="1" operator="lessThan">
      <formula>$C$4</formula>
    </cfRule>
  </conditionalFormatting>
  <conditionalFormatting sqref="BV41">
    <cfRule type="cellIs" dxfId="5645" priority="2031" stopIfTrue="1" operator="lessThan">
      <formula>$C$4</formula>
    </cfRule>
  </conditionalFormatting>
  <conditionalFormatting sqref="BV42">
    <cfRule type="cellIs" dxfId="5646" priority="2032" stopIfTrue="1" operator="lessThan">
      <formula>$C$4</formula>
    </cfRule>
  </conditionalFormatting>
  <conditionalFormatting sqref="BV43">
    <cfRule type="cellIs" dxfId="5647" priority="2033" stopIfTrue="1" operator="lessThan">
      <formula>$C$4</formula>
    </cfRule>
  </conditionalFormatting>
  <conditionalFormatting sqref="BV44">
    <cfRule type="cellIs" dxfId="5648" priority="2034" stopIfTrue="1" operator="lessThan">
      <formula>$C$4</formula>
    </cfRule>
  </conditionalFormatting>
  <conditionalFormatting sqref="BV45">
    <cfRule type="cellIs" dxfId="5649" priority="2035" stopIfTrue="1" operator="lessThan">
      <formula>$C$4</formula>
    </cfRule>
  </conditionalFormatting>
  <conditionalFormatting sqref="BV46">
    <cfRule type="cellIs" dxfId="5650" priority="2036" stopIfTrue="1" operator="lessThan">
      <formula>$C$4</formula>
    </cfRule>
  </conditionalFormatting>
  <conditionalFormatting sqref="BV47">
    <cfRule type="cellIs" dxfId="5651" priority="2037" stopIfTrue="1" operator="lessThan">
      <formula>$C$4</formula>
    </cfRule>
  </conditionalFormatting>
  <conditionalFormatting sqref="BV48">
    <cfRule type="cellIs" dxfId="5652" priority="2038" stopIfTrue="1" operator="lessThan">
      <formula>$C$4</formula>
    </cfRule>
  </conditionalFormatting>
  <conditionalFormatting sqref="BV49">
    <cfRule type="cellIs" dxfId="5653" priority="2039" stopIfTrue="1" operator="lessThan">
      <formula>$C$4</formula>
    </cfRule>
  </conditionalFormatting>
  <conditionalFormatting sqref="BV50">
    <cfRule type="cellIs" dxfId="5654" priority="2040" stopIfTrue="1" operator="lessThan">
      <formula>$C$4</formula>
    </cfRule>
  </conditionalFormatting>
  <conditionalFormatting sqref="BV51">
    <cfRule type="cellIs" dxfId="5655" priority="2041" stopIfTrue="1" operator="lessThan">
      <formula>$C$4</formula>
    </cfRule>
  </conditionalFormatting>
  <conditionalFormatting sqref="BV52">
    <cfRule type="cellIs" dxfId="5656" priority="2042" stopIfTrue="1" operator="lessThan">
      <formula>$C$4</formula>
    </cfRule>
  </conditionalFormatting>
  <conditionalFormatting sqref="BV53">
    <cfRule type="cellIs" dxfId="5657" priority="2043" stopIfTrue="1" operator="lessThan">
      <formula>$C$4</formula>
    </cfRule>
  </conditionalFormatting>
  <conditionalFormatting sqref="BV54">
    <cfRule type="cellIs" dxfId="5658" priority="2044" stopIfTrue="1" operator="lessThan">
      <formula>$C$4</formula>
    </cfRule>
  </conditionalFormatting>
  <conditionalFormatting sqref="BV55">
    <cfRule type="cellIs" dxfId="5659" priority="2045" stopIfTrue="1" operator="lessThan">
      <formula>$C$4</formula>
    </cfRule>
  </conditionalFormatting>
  <conditionalFormatting sqref="BV56">
    <cfRule type="cellIs" dxfId="5660" priority="2046" stopIfTrue="1" operator="lessThan">
      <formula>$C$4</formula>
    </cfRule>
  </conditionalFormatting>
  <conditionalFormatting sqref="BV57">
    <cfRule type="cellIs" dxfId="5661" priority="2047" stopIfTrue="1" operator="lessThan">
      <formula>$C$4</formula>
    </cfRule>
  </conditionalFormatting>
  <conditionalFormatting sqref="BV58">
    <cfRule type="cellIs" dxfId="5662" priority="2048" stopIfTrue="1" operator="lessThan">
      <formula>$C$4</formula>
    </cfRule>
  </conditionalFormatting>
  <conditionalFormatting sqref="BV59">
    <cfRule type="cellIs" dxfId="5663" priority="2049" stopIfTrue="1" operator="lessThan">
      <formula>$C$4</formula>
    </cfRule>
  </conditionalFormatting>
  <conditionalFormatting sqref="BV60">
    <cfRule type="cellIs" dxfId="5664" priority="2050" stopIfTrue="1" operator="lessThan">
      <formula>$C$4</formula>
    </cfRule>
  </conditionalFormatting>
  <conditionalFormatting sqref="BW11">
    <cfRule type="cellIs" dxfId="5665" priority="2051" stopIfTrue="1" operator="lessThan">
      <formula>$C$4</formula>
    </cfRule>
  </conditionalFormatting>
  <conditionalFormatting sqref="BW12">
    <cfRule type="cellIs" dxfId="5666" priority="2052" stopIfTrue="1" operator="lessThan">
      <formula>$C$4</formula>
    </cfRule>
  </conditionalFormatting>
  <conditionalFormatting sqref="BW13">
    <cfRule type="cellIs" dxfId="5667" priority="2053" stopIfTrue="1" operator="lessThan">
      <formula>$C$4</formula>
    </cfRule>
  </conditionalFormatting>
  <conditionalFormatting sqref="BW14">
    <cfRule type="cellIs" dxfId="5668" priority="2054" stopIfTrue="1" operator="lessThan">
      <formula>$C$4</formula>
    </cfRule>
  </conditionalFormatting>
  <conditionalFormatting sqref="BW15">
    <cfRule type="cellIs" dxfId="5669" priority="2055" stopIfTrue="1" operator="lessThan">
      <formula>$C$4</formula>
    </cfRule>
  </conditionalFormatting>
  <conditionalFormatting sqref="BW16">
    <cfRule type="cellIs" dxfId="5670" priority="2056" stopIfTrue="1" operator="lessThan">
      <formula>$C$4</formula>
    </cfRule>
  </conditionalFormatting>
  <conditionalFormatting sqref="BW17">
    <cfRule type="cellIs" dxfId="5671" priority="2057" stopIfTrue="1" operator="lessThan">
      <formula>$C$4</formula>
    </cfRule>
  </conditionalFormatting>
  <conditionalFormatting sqref="BW18">
    <cfRule type="cellIs" dxfId="5672" priority="2058" stopIfTrue="1" operator="lessThan">
      <formula>$C$4</formula>
    </cfRule>
  </conditionalFormatting>
  <conditionalFormatting sqref="BW19">
    <cfRule type="cellIs" dxfId="5673" priority="2059" stopIfTrue="1" operator="lessThan">
      <formula>$C$4</formula>
    </cfRule>
  </conditionalFormatting>
  <conditionalFormatting sqref="BW20">
    <cfRule type="cellIs" dxfId="5674" priority="2060" stopIfTrue="1" operator="lessThan">
      <formula>$C$4</formula>
    </cfRule>
  </conditionalFormatting>
  <conditionalFormatting sqref="BW21">
    <cfRule type="cellIs" dxfId="5675" priority="2061" stopIfTrue="1" operator="lessThan">
      <formula>$C$4</formula>
    </cfRule>
  </conditionalFormatting>
  <conditionalFormatting sqref="BW22">
    <cfRule type="cellIs" dxfId="5676" priority="2062" stopIfTrue="1" operator="lessThan">
      <formula>$C$4</formula>
    </cfRule>
  </conditionalFormatting>
  <conditionalFormatting sqref="BW23">
    <cfRule type="cellIs" dxfId="5677" priority="2063" stopIfTrue="1" operator="lessThan">
      <formula>$C$4</formula>
    </cfRule>
  </conditionalFormatting>
  <conditionalFormatting sqref="BW24">
    <cfRule type="cellIs" dxfId="5678" priority="2064" stopIfTrue="1" operator="lessThan">
      <formula>$C$4</formula>
    </cfRule>
  </conditionalFormatting>
  <conditionalFormatting sqref="BW25">
    <cfRule type="cellIs" dxfId="5679" priority="2065" stopIfTrue="1" operator="lessThan">
      <formula>$C$4</formula>
    </cfRule>
  </conditionalFormatting>
  <conditionalFormatting sqref="BW26">
    <cfRule type="cellIs" dxfId="5680" priority="2066" stopIfTrue="1" operator="lessThan">
      <formula>$C$4</formula>
    </cfRule>
  </conditionalFormatting>
  <conditionalFormatting sqref="BW27">
    <cfRule type="cellIs" dxfId="5681" priority="2067" stopIfTrue="1" operator="lessThan">
      <formula>$C$4</formula>
    </cfRule>
  </conditionalFormatting>
  <conditionalFormatting sqref="BW28">
    <cfRule type="cellIs" dxfId="5682" priority="2068" stopIfTrue="1" operator="lessThan">
      <formula>$C$4</formula>
    </cfRule>
  </conditionalFormatting>
  <conditionalFormatting sqref="BW29">
    <cfRule type="cellIs" dxfId="5683" priority="2069" stopIfTrue="1" operator="lessThan">
      <formula>$C$4</formula>
    </cfRule>
  </conditionalFormatting>
  <conditionalFormatting sqref="BW30">
    <cfRule type="cellIs" dxfId="5684" priority="2070" stopIfTrue="1" operator="lessThan">
      <formula>$C$4</formula>
    </cfRule>
  </conditionalFormatting>
  <conditionalFormatting sqref="BW31">
    <cfRule type="cellIs" dxfId="5685" priority="2071" stopIfTrue="1" operator="lessThan">
      <formula>$C$4</formula>
    </cfRule>
  </conditionalFormatting>
  <conditionalFormatting sqref="BW32">
    <cfRule type="cellIs" dxfId="5686" priority="2072" stopIfTrue="1" operator="lessThan">
      <formula>$C$4</formula>
    </cfRule>
  </conditionalFormatting>
  <conditionalFormatting sqref="BW33">
    <cfRule type="cellIs" dxfId="5687" priority="2073" stopIfTrue="1" operator="lessThan">
      <formula>$C$4</formula>
    </cfRule>
  </conditionalFormatting>
  <conditionalFormatting sqref="BW34">
    <cfRule type="cellIs" dxfId="5688" priority="2074" stopIfTrue="1" operator="lessThan">
      <formula>$C$4</formula>
    </cfRule>
  </conditionalFormatting>
  <conditionalFormatting sqref="BW35">
    <cfRule type="cellIs" dxfId="5689" priority="2075" stopIfTrue="1" operator="lessThan">
      <formula>$C$4</formula>
    </cfRule>
  </conditionalFormatting>
  <conditionalFormatting sqref="BW36">
    <cfRule type="cellIs" dxfId="5690" priority="2076" stopIfTrue="1" operator="lessThan">
      <formula>$C$4</formula>
    </cfRule>
  </conditionalFormatting>
  <conditionalFormatting sqref="BW37">
    <cfRule type="cellIs" dxfId="5691" priority="2077" stopIfTrue="1" operator="lessThan">
      <formula>$C$4</formula>
    </cfRule>
  </conditionalFormatting>
  <conditionalFormatting sqref="BW38">
    <cfRule type="cellIs" dxfId="5692" priority="2078" stopIfTrue="1" operator="lessThan">
      <formula>$C$4</formula>
    </cfRule>
  </conditionalFormatting>
  <conditionalFormatting sqref="BW39">
    <cfRule type="cellIs" dxfId="5693" priority="2079" stopIfTrue="1" operator="lessThan">
      <formula>$C$4</formula>
    </cfRule>
  </conditionalFormatting>
  <conditionalFormatting sqref="BW40">
    <cfRule type="cellIs" dxfId="5694" priority="2080" stopIfTrue="1" operator="lessThan">
      <formula>$C$4</formula>
    </cfRule>
  </conditionalFormatting>
  <conditionalFormatting sqref="BW41">
    <cfRule type="cellIs" dxfId="5695" priority="2081" stopIfTrue="1" operator="lessThan">
      <formula>$C$4</formula>
    </cfRule>
  </conditionalFormatting>
  <conditionalFormatting sqref="BW42">
    <cfRule type="cellIs" dxfId="5696" priority="2082" stopIfTrue="1" operator="lessThan">
      <formula>$C$4</formula>
    </cfRule>
  </conditionalFormatting>
  <conditionalFormatting sqref="BW43">
    <cfRule type="cellIs" dxfId="5697" priority="2083" stopIfTrue="1" operator="lessThan">
      <formula>$C$4</formula>
    </cfRule>
  </conditionalFormatting>
  <conditionalFormatting sqref="BW44">
    <cfRule type="cellIs" dxfId="5698" priority="2084" stopIfTrue="1" operator="lessThan">
      <formula>$C$4</formula>
    </cfRule>
  </conditionalFormatting>
  <conditionalFormatting sqref="BW45">
    <cfRule type="cellIs" dxfId="5699" priority="2085" stopIfTrue="1" operator="lessThan">
      <formula>$C$4</formula>
    </cfRule>
  </conditionalFormatting>
  <conditionalFormatting sqref="BW46">
    <cfRule type="cellIs" dxfId="5700" priority="2086" stopIfTrue="1" operator="lessThan">
      <formula>$C$4</formula>
    </cfRule>
  </conditionalFormatting>
  <conditionalFormatting sqref="BW47">
    <cfRule type="cellIs" dxfId="5701" priority="2087" stopIfTrue="1" operator="lessThan">
      <formula>$C$4</formula>
    </cfRule>
  </conditionalFormatting>
  <conditionalFormatting sqref="BW48">
    <cfRule type="cellIs" dxfId="5702" priority="2088" stopIfTrue="1" operator="lessThan">
      <formula>$C$4</formula>
    </cfRule>
  </conditionalFormatting>
  <conditionalFormatting sqref="BW49">
    <cfRule type="cellIs" dxfId="5703" priority="2089" stopIfTrue="1" operator="lessThan">
      <formula>$C$4</formula>
    </cfRule>
  </conditionalFormatting>
  <conditionalFormatting sqref="BW50">
    <cfRule type="cellIs" dxfId="5704" priority="2090" stopIfTrue="1" operator="lessThan">
      <formula>$C$4</formula>
    </cfRule>
  </conditionalFormatting>
  <conditionalFormatting sqref="BW51">
    <cfRule type="cellIs" dxfId="5705" priority="2091" stopIfTrue="1" operator="lessThan">
      <formula>$C$4</formula>
    </cfRule>
  </conditionalFormatting>
  <conditionalFormatting sqref="BW52">
    <cfRule type="cellIs" dxfId="5706" priority="2092" stopIfTrue="1" operator="lessThan">
      <formula>$C$4</formula>
    </cfRule>
  </conditionalFormatting>
  <conditionalFormatting sqref="BW53">
    <cfRule type="cellIs" dxfId="5707" priority="2093" stopIfTrue="1" operator="lessThan">
      <formula>$C$4</formula>
    </cfRule>
  </conditionalFormatting>
  <conditionalFormatting sqref="BW54">
    <cfRule type="cellIs" dxfId="5708" priority="2094" stopIfTrue="1" operator="lessThan">
      <formula>$C$4</formula>
    </cfRule>
  </conditionalFormatting>
  <conditionalFormatting sqref="BW55">
    <cfRule type="cellIs" dxfId="5709" priority="2095" stopIfTrue="1" operator="lessThan">
      <formula>$C$4</formula>
    </cfRule>
  </conditionalFormatting>
  <conditionalFormatting sqref="BW56">
    <cfRule type="cellIs" dxfId="5710" priority="2096" stopIfTrue="1" operator="lessThan">
      <formula>$C$4</formula>
    </cfRule>
  </conditionalFormatting>
  <conditionalFormatting sqref="BW57">
    <cfRule type="cellIs" dxfId="5711" priority="2097" stopIfTrue="1" operator="lessThan">
      <formula>$C$4</formula>
    </cfRule>
  </conditionalFormatting>
  <conditionalFormatting sqref="BW58">
    <cfRule type="cellIs" dxfId="5712" priority="2098" stopIfTrue="1" operator="lessThan">
      <formula>$C$4</formula>
    </cfRule>
  </conditionalFormatting>
  <conditionalFormatting sqref="BW59">
    <cfRule type="cellIs" dxfId="5713" priority="2099" stopIfTrue="1" operator="lessThan">
      <formula>$C$4</formula>
    </cfRule>
  </conditionalFormatting>
  <conditionalFormatting sqref="BW60">
    <cfRule type="cellIs" dxfId="5714" priority="2100" stopIfTrue="1" operator="lessThan">
      <formula>$C$4</formula>
    </cfRule>
  </conditionalFormatting>
  <conditionalFormatting sqref="BX11">
    <cfRule type="cellIs" dxfId="5715" priority="2101" stopIfTrue="1" operator="lessThan">
      <formula>$C$4</formula>
    </cfRule>
  </conditionalFormatting>
  <conditionalFormatting sqref="BX12">
    <cfRule type="cellIs" dxfId="5716" priority="2102" stopIfTrue="1" operator="lessThan">
      <formula>$C$4</formula>
    </cfRule>
  </conditionalFormatting>
  <conditionalFormatting sqref="BX13">
    <cfRule type="cellIs" dxfId="5717" priority="2103" stopIfTrue="1" operator="lessThan">
      <formula>$C$4</formula>
    </cfRule>
  </conditionalFormatting>
  <conditionalFormatting sqref="BX14">
    <cfRule type="cellIs" dxfId="5718" priority="2104" stopIfTrue="1" operator="lessThan">
      <formula>$C$4</formula>
    </cfRule>
  </conditionalFormatting>
  <conditionalFormatting sqref="BX15">
    <cfRule type="cellIs" dxfId="5719" priority="2105" stopIfTrue="1" operator="lessThan">
      <formula>$C$4</formula>
    </cfRule>
  </conditionalFormatting>
  <conditionalFormatting sqref="BX16">
    <cfRule type="cellIs" dxfId="5720" priority="2106" stopIfTrue="1" operator="lessThan">
      <formula>$C$4</formula>
    </cfRule>
  </conditionalFormatting>
  <conditionalFormatting sqref="BX17">
    <cfRule type="cellIs" dxfId="5721" priority="2107" stopIfTrue="1" operator="lessThan">
      <formula>$C$4</formula>
    </cfRule>
  </conditionalFormatting>
  <conditionalFormatting sqref="BX18">
    <cfRule type="cellIs" dxfId="5722" priority="2108" stopIfTrue="1" operator="lessThan">
      <formula>$C$4</formula>
    </cfRule>
  </conditionalFormatting>
  <conditionalFormatting sqref="BX19">
    <cfRule type="cellIs" dxfId="5723" priority="2109" stopIfTrue="1" operator="lessThan">
      <formula>$C$4</formula>
    </cfRule>
  </conditionalFormatting>
  <conditionalFormatting sqref="BX20">
    <cfRule type="cellIs" dxfId="5724" priority="2110" stopIfTrue="1" operator="lessThan">
      <formula>$C$4</formula>
    </cfRule>
  </conditionalFormatting>
  <conditionalFormatting sqref="BX21">
    <cfRule type="cellIs" dxfId="5725" priority="2111" stopIfTrue="1" operator="lessThan">
      <formula>$C$4</formula>
    </cfRule>
  </conditionalFormatting>
  <conditionalFormatting sqref="BX22">
    <cfRule type="cellIs" dxfId="5726" priority="2112" stopIfTrue="1" operator="lessThan">
      <formula>$C$4</formula>
    </cfRule>
  </conditionalFormatting>
  <conditionalFormatting sqref="BX23">
    <cfRule type="cellIs" dxfId="5727" priority="2113" stopIfTrue="1" operator="lessThan">
      <formula>$C$4</formula>
    </cfRule>
  </conditionalFormatting>
  <conditionalFormatting sqref="BX24">
    <cfRule type="cellIs" dxfId="5728" priority="2114" stopIfTrue="1" operator="lessThan">
      <formula>$C$4</formula>
    </cfRule>
  </conditionalFormatting>
  <conditionalFormatting sqref="BX25">
    <cfRule type="cellIs" dxfId="5729" priority="2115" stopIfTrue="1" operator="lessThan">
      <formula>$C$4</formula>
    </cfRule>
  </conditionalFormatting>
  <conditionalFormatting sqref="BX26">
    <cfRule type="cellIs" dxfId="5730" priority="2116" stopIfTrue="1" operator="lessThan">
      <formula>$C$4</formula>
    </cfRule>
  </conditionalFormatting>
  <conditionalFormatting sqref="BX27">
    <cfRule type="cellIs" dxfId="5731" priority="2117" stopIfTrue="1" operator="lessThan">
      <formula>$C$4</formula>
    </cfRule>
  </conditionalFormatting>
  <conditionalFormatting sqref="BX28">
    <cfRule type="cellIs" dxfId="5732" priority="2118" stopIfTrue="1" operator="lessThan">
      <formula>$C$4</formula>
    </cfRule>
  </conditionalFormatting>
  <conditionalFormatting sqref="BX29">
    <cfRule type="cellIs" dxfId="5733" priority="2119" stopIfTrue="1" operator="lessThan">
      <formula>$C$4</formula>
    </cfRule>
  </conditionalFormatting>
  <conditionalFormatting sqref="BX30">
    <cfRule type="cellIs" dxfId="5734" priority="2120" stopIfTrue="1" operator="lessThan">
      <formula>$C$4</formula>
    </cfRule>
  </conditionalFormatting>
  <conditionalFormatting sqref="BX31">
    <cfRule type="cellIs" dxfId="5735" priority="2121" stopIfTrue="1" operator="lessThan">
      <formula>$C$4</formula>
    </cfRule>
  </conditionalFormatting>
  <conditionalFormatting sqref="BX32">
    <cfRule type="cellIs" dxfId="5736" priority="2122" stopIfTrue="1" operator="lessThan">
      <formula>$C$4</formula>
    </cfRule>
  </conditionalFormatting>
  <conditionalFormatting sqref="BX33">
    <cfRule type="cellIs" dxfId="5737" priority="2123" stopIfTrue="1" operator="lessThan">
      <formula>$C$4</formula>
    </cfRule>
  </conditionalFormatting>
  <conditionalFormatting sqref="BX34">
    <cfRule type="cellIs" dxfId="5738" priority="2124" stopIfTrue="1" operator="lessThan">
      <formula>$C$4</formula>
    </cfRule>
  </conditionalFormatting>
  <conditionalFormatting sqref="BX35">
    <cfRule type="cellIs" dxfId="5739" priority="2125" stopIfTrue="1" operator="lessThan">
      <formula>$C$4</formula>
    </cfRule>
  </conditionalFormatting>
  <conditionalFormatting sqref="BX36">
    <cfRule type="cellIs" dxfId="5740" priority="2126" stopIfTrue="1" operator="lessThan">
      <formula>$C$4</formula>
    </cfRule>
  </conditionalFormatting>
  <conditionalFormatting sqref="BX37">
    <cfRule type="cellIs" dxfId="5741" priority="2127" stopIfTrue="1" operator="lessThan">
      <formula>$C$4</formula>
    </cfRule>
  </conditionalFormatting>
  <conditionalFormatting sqref="BX38">
    <cfRule type="cellIs" dxfId="5742" priority="2128" stopIfTrue="1" operator="lessThan">
      <formula>$C$4</formula>
    </cfRule>
  </conditionalFormatting>
  <conditionalFormatting sqref="BX39">
    <cfRule type="cellIs" dxfId="5743" priority="2129" stopIfTrue="1" operator="lessThan">
      <formula>$C$4</formula>
    </cfRule>
  </conditionalFormatting>
  <conditionalFormatting sqref="BX40">
    <cfRule type="cellIs" dxfId="5744" priority="2130" stopIfTrue="1" operator="lessThan">
      <formula>$C$4</formula>
    </cfRule>
  </conditionalFormatting>
  <conditionalFormatting sqref="BX41">
    <cfRule type="cellIs" dxfId="5745" priority="2131" stopIfTrue="1" operator="lessThan">
      <formula>$C$4</formula>
    </cfRule>
  </conditionalFormatting>
  <conditionalFormatting sqref="BX42">
    <cfRule type="cellIs" dxfId="5746" priority="2132" stopIfTrue="1" operator="lessThan">
      <formula>$C$4</formula>
    </cfRule>
  </conditionalFormatting>
  <conditionalFormatting sqref="BX43">
    <cfRule type="cellIs" dxfId="5747" priority="2133" stopIfTrue="1" operator="lessThan">
      <formula>$C$4</formula>
    </cfRule>
  </conditionalFormatting>
  <conditionalFormatting sqref="BX44">
    <cfRule type="cellIs" dxfId="5748" priority="2134" stopIfTrue="1" operator="lessThan">
      <formula>$C$4</formula>
    </cfRule>
  </conditionalFormatting>
  <conditionalFormatting sqref="BX45">
    <cfRule type="cellIs" dxfId="5749" priority="2135" stopIfTrue="1" operator="lessThan">
      <formula>$C$4</formula>
    </cfRule>
  </conditionalFormatting>
  <conditionalFormatting sqref="BX46">
    <cfRule type="cellIs" dxfId="5750" priority="2136" stopIfTrue="1" operator="lessThan">
      <formula>$C$4</formula>
    </cfRule>
  </conditionalFormatting>
  <conditionalFormatting sqref="BX47">
    <cfRule type="cellIs" dxfId="5751" priority="2137" stopIfTrue="1" operator="lessThan">
      <formula>$C$4</formula>
    </cfRule>
  </conditionalFormatting>
  <conditionalFormatting sqref="BX48">
    <cfRule type="cellIs" dxfId="5752" priority="2138" stopIfTrue="1" operator="lessThan">
      <formula>$C$4</formula>
    </cfRule>
  </conditionalFormatting>
  <conditionalFormatting sqref="BX49">
    <cfRule type="cellIs" dxfId="5753" priority="2139" stopIfTrue="1" operator="lessThan">
      <formula>$C$4</formula>
    </cfRule>
  </conditionalFormatting>
  <conditionalFormatting sqref="BX50">
    <cfRule type="cellIs" dxfId="5754" priority="2140" stopIfTrue="1" operator="lessThan">
      <formula>$C$4</formula>
    </cfRule>
  </conditionalFormatting>
  <conditionalFormatting sqref="BX51">
    <cfRule type="cellIs" dxfId="5755" priority="2141" stopIfTrue="1" operator="lessThan">
      <formula>$C$4</formula>
    </cfRule>
  </conditionalFormatting>
  <conditionalFormatting sqref="BX52">
    <cfRule type="cellIs" dxfId="5756" priority="2142" stopIfTrue="1" operator="lessThan">
      <formula>$C$4</formula>
    </cfRule>
  </conditionalFormatting>
  <conditionalFormatting sqref="BX53">
    <cfRule type="cellIs" dxfId="5757" priority="2143" stopIfTrue="1" operator="lessThan">
      <formula>$C$4</formula>
    </cfRule>
  </conditionalFormatting>
  <conditionalFormatting sqref="BX54">
    <cfRule type="cellIs" dxfId="5758" priority="2144" stopIfTrue="1" operator="lessThan">
      <formula>$C$4</formula>
    </cfRule>
  </conditionalFormatting>
  <conditionalFormatting sqref="BX55">
    <cfRule type="cellIs" dxfId="5759" priority="2145" stopIfTrue="1" operator="lessThan">
      <formula>$C$4</formula>
    </cfRule>
  </conditionalFormatting>
  <conditionalFormatting sqref="BX56">
    <cfRule type="cellIs" dxfId="5760" priority="2146" stopIfTrue="1" operator="lessThan">
      <formula>$C$4</formula>
    </cfRule>
  </conditionalFormatting>
  <conditionalFormatting sqref="BX57">
    <cfRule type="cellIs" dxfId="5761" priority="2147" stopIfTrue="1" operator="lessThan">
      <formula>$C$4</formula>
    </cfRule>
  </conditionalFormatting>
  <conditionalFormatting sqref="BX58">
    <cfRule type="cellIs" dxfId="5762" priority="2148" stopIfTrue="1" operator="lessThan">
      <formula>$C$4</formula>
    </cfRule>
  </conditionalFormatting>
  <conditionalFormatting sqref="BX59">
    <cfRule type="cellIs" dxfId="5763" priority="2149" stopIfTrue="1" operator="lessThan">
      <formula>$C$4</formula>
    </cfRule>
  </conditionalFormatting>
  <conditionalFormatting sqref="BX60">
    <cfRule type="cellIs" dxfId="5764" priority="2150" stopIfTrue="1" operator="lessThan">
      <formula>$C$4</formula>
    </cfRule>
  </conditionalFormatting>
  <conditionalFormatting sqref="BY11">
    <cfRule type="cellIs" dxfId="5765" priority="2151" stopIfTrue="1" operator="lessThan">
      <formula>$C$4</formula>
    </cfRule>
  </conditionalFormatting>
  <conditionalFormatting sqref="BY12">
    <cfRule type="cellIs" dxfId="5766" priority="2152" stopIfTrue="1" operator="lessThan">
      <formula>$C$4</formula>
    </cfRule>
  </conditionalFormatting>
  <conditionalFormatting sqref="BY13">
    <cfRule type="cellIs" dxfId="5767" priority="2153" stopIfTrue="1" operator="lessThan">
      <formula>$C$4</formula>
    </cfRule>
  </conditionalFormatting>
  <conditionalFormatting sqref="BY14">
    <cfRule type="cellIs" dxfId="5768" priority="2154" stopIfTrue="1" operator="lessThan">
      <formula>$C$4</formula>
    </cfRule>
  </conditionalFormatting>
  <conditionalFormatting sqref="BY15">
    <cfRule type="cellIs" dxfId="5769" priority="2155" stopIfTrue="1" operator="lessThan">
      <formula>$C$4</formula>
    </cfRule>
  </conditionalFormatting>
  <conditionalFormatting sqref="BY16">
    <cfRule type="cellIs" dxfId="5770" priority="2156" stopIfTrue="1" operator="lessThan">
      <formula>$C$4</formula>
    </cfRule>
  </conditionalFormatting>
  <conditionalFormatting sqref="BY17">
    <cfRule type="cellIs" dxfId="5771" priority="2157" stopIfTrue="1" operator="lessThan">
      <formula>$C$4</formula>
    </cfRule>
  </conditionalFormatting>
  <conditionalFormatting sqref="BY18">
    <cfRule type="cellIs" dxfId="5772" priority="2158" stopIfTrue="1" operator="lessThan">
      <formula>$C$4</formula>
    </cfRule>
  </conditionalFormatting>
  <conditionalFormatting sqref="BY19">
    <cfRule type="cellIs" dxfId="5773" priority="2159" stopIfTrue="1" operator="lessThan">
      <formula>$C$4</formula>
    </cfRule>
  </conditionalFormatting>
  <conditionalFormatting sqref="BY20">
    <cfRule type="cellIs" dxfId="5774" priority="2160" stopIfTrue="1" operator="lessThan">
      <formula>$C$4</formula>
    </cfRule>
  </conditionalFormatting>
  <conditionalFormatting sqref="BY21">
    <cfRule type="cellIs" dxfId="5775" priority="2161" stopIfTrue="1" operator="lessThan">
      <formula>$C$4</formula>
    </cfRule>
  </conditionalFormatting>
  <conditionalFormatting sqref="BY22">
    <cfRule type="cellIs" dxfId="5776" priority="2162" stopIfTrue="1" operator="lessThan">
      <formula>$C$4</formula>
    </cfRule>
  </conditionalFormatting>
  <conditionalFormatting sqref="BY23">
    <cfRule type="cellIs" dxfId="5777" priority="2163" stopIfTrue="1" operator="lessThan">
      <formula>$C$4</formula>
    </cfRule>
  </conditionalFormatting>
  <conditionalFormatting sqref="BY24">
    <cfRule type="cellIs" dxfId="5778" priority="2164" stopIfTrue="1" operator="lessThan">
      <formula>$C$4</formula>
    </cfRule>
  </conditionalFormatting>
  <conditionalFormatting sqref="BY25">
    <cfRule type="cellIs" dxfId="5779" priority="2165" stopIfTrue="1" operator="lessThan">
      <formula>$C$4</formula>
    </cfRule>
  </conditionalFormatting>
  <conditionalFormatting sqref="BY26">
    <cfRule type="cellIs" dxfId="5780" priority="2166" stopIfTrue="1" operator="lessThan">
      <formula>$C$4</formula>
    </cfRule>
  </conditionalFormatting>
  <conditionalFormatting sqref="BY27">
    <cfRule type="cellIs" dxfId="5781" priority="2167" stopIfTrue="1" operator="lessThan">
      <formula>$C$4</formula>
    </cfRule>
  </conditionalFormatting>
  <conditionalFormatting sqref="BY28">
    <cfRule type="cellIs" dxfId="5782" priority="2168" stopIfTrue="1" operator="lessThan">
      <formula>$C$4</formula>
    </cfRule>
  </conditionalFormatting>
  <conditionalFormatting sqref="BY29">
    <cfRule type="cellIs" dxfId="5783" priority="2169" stopIfTrue="1" operator="lessThan">
      <formula>$C$4</formula>
    </cfRule>
  </conditionalFormatting>
  <conditionalFormatting sqref="BY30">
    <cfRule type="cellIs" dxfId="5784" priority="2170" stopIfTrue="1" operator="lessThan">
      <formula>$C$4</formula>
    </cfRule>
  </conditionalFormatting>
  <conditionalFormatting sqref="BY31">
    <cfRule type="cellIs" dxfId="5785" priority="2171" stopIfTrue="1" operator="lessThan">
      <formula>$C$4</formula>
    </cfRule>
  </conditionalFormatting>
  <conditionalFormatting sqref="BY32">
    <cfRule type="cellIs" dxfId="5786" priority="2172" stopIfTrue="1" operator="lessThan">
      <formula>$C$4</formula>
    </cfRule>
  </conditionalFormatting>
  <conditionalFormatting sqref="BY33">
    <cfRule type="cellIs" dxfId="5787" priority="2173" stopIfTrue="1" operator="lessThan">
      <formula>$C$4</formula>
    </cfRule>
  </conditionalFormatting>
  <conditionalFormatting sqref="BY34">
    <cfRule type="cellIs" dxfId="5788" priority="2174" stopIfTrue="1" operator="lessThan">
      <formula>$C$4</formula>
    </cfRule>
  </conditionalFormatting>
  <conditionalFormatting sqref="BY35">
    <cfRule type="cellIs" dxfId="5789" priority="2175" stopIfTrue="1" operator="lessThan">
      <formula>$C$4</formula>
    </cfRule>
  </conditionalFormatting>
  <conditionalFormatting sqref="BY36">
    <cfRule type="cellIs" dxfId="5790" priority="2176" stopIfTrue="1" operator="lessThan">
      <formula>$C$4</formula>
    </cfRule>
  </conditionalFormatting>
  <conditionalFormatting sqref="BY37">
    <cfRule type="cellIs" dxfId="5791" priority="2177" stopIfTrue="1" operator="lessThan">
      <formula>$C$4</formula>
    </cfRule>
  </conditionalFormatting>
  <conditionalFormatting sqref="BY38">
    <cfRule type="cellIs" dxfId="5792" priority="2178" stopIfTrue="1" operator="lessThan">
      <formula>$C$4</formula>
    </cfRule>
  </conditionalFormatting>
  <conditionalFormatting sqref="BY39">
    <cfRule type="cellIs" dxfId="5793" priority="2179" stopIfTrue="1" operator="lessThan">
      <formula>$C$4</formula>
    </cfRule>
  </conditionalFormatting>
  <conditionalFormatting sqref="BY40">
    <cfRule type="cellIs" dxfId="5794" priority="2180" stopIfTrue="1" operator="lessThan">
      <formula>$C$4</formula>
    </cfRule>
  </conditionalFormatting>
  <conditionalFormatting sqref="BY41">
    <cfRule type="cellIs" dxfId="5795" priority="2181" stopIfTrue="1" operator="lessThan">
      <formula>$C$4</formula>
    </cfRule>
  </conditionalFormatting>
  <conditionalFormatting sqref="BY42">
    <cfRule type="cellIs" dxfId="5796" priority="2182" stopIfTrue="1" operator="lessThan">
      <formula>$C$4</formula>
    </cfRule>
  </conditionalFormatting>
  <conditionalFormatting sqref="BY43">
    <cfRule type="cellIs" dxfId="5797" priority="2183" stopIfTrue="1" operator="lessThan">
      <formula>$C$4</formula>
    </cfRule>
  </conditionalFormatting>
  <conditionalFormatting sqref="BY44">
    <cfRule type="cellIs" dxfId="5798" priority="2184" stopIfTrue="1" operator="lessThan">
      <formula>$C$4</formula>
    </cfRule>
  </conditionalFormatting>
  <conditionalFormatting sqref="BY45">
    <cfRule type="cellIs" dxfId="5799" priority="2185" stopIfTrue="1" operator="lessThan">
      <formula>$C$4</formula>
    </cfRule>
  </conditionalFormatting>
  <conditionalFormatting sqref="BY46">
    <cfRule type="cellIs" dxfId="5800" priority="2186" stopIfTrue="1" operator="lessThan">
      <formula>$C$4</formula>
    </cfRule>
  </conditionalFormatting>
  <conditionalFormatting sqref="BY47">
    <cfRule type="cellIs" dxfId="5801" priority="2187" stopIfTrue="1" operator="lessThan">
      <formula>$C$4</formula>
    </cfRule>
  </conditionalFormatting>
  <conditionalFormatting sqref="BY48">
    <cfRule type="cellIs" dxfId="5802" priority="2188" stopIfTrue="1" operator="lessThan">
      <formula>$C$4</formula>
    </cfRule>
  </conditionalFormatting>
  <conditionalFormatting sqref="BY49">
    <cfRule type="cellIs" dxfId="5803" priority="2189" stopIfTrue="1" operator="lessThan">
      <formula>$C$4</formula>
    </cfRule>
  </conditionalFormatting>
  <conditionalFormatting sqref="BY50">
    <cfRule type="cellIs" dxfId="5804" priority="2190" stopIfTrue="1" operator="lessThan">
      <formula>$C$4</formula>
    </cfRule>
  </conditionalFormatting>
  <conditionalFormatting sqref="BY51">
    <cfRule type="cellIs" dxfId="5805" priority="2191" stopIfTrue="1" operator="lessThan">
      <formula>$C$4</formula>
    </cfRule>
  </conditionalFormatting>
  <conditionalFormatting sqref="BY52">
    <cfRule type="cellIs" dxfId="5806" priority="2192" stopIfTrue="1" operator="lessThan">
      <formula>$C$4</formula>
    </cfRule>
  </conditionalFormatting>
  <conditionalFormatting sqref="BY53">
    <cfRule type="cellIs" dxfId="5807" priority="2193" stopIfTrue="1" operator="lessThan">
      <formula>$C$4</formula>
    </cfRule>
  </conditionalFormatting>
  <conditionalFormatting sqref="BY54">
    <cfRule type="cellIs" dxfId="5808" priority="2194" stopIfTrue="1" operator="lessThan">
      <formula>$C$4</formula>
    </cfRule>
  </conditionalFormatting>
  <conditionalFormatting sqref="BY55">
    <cfRule type="cellIs" dxfId="5809" priority="2195" stopIfTrue="1" operator="lessThan">
      <formula>$C$4</formula>
    </cfRule>
  </conditionalFormatting>
  <conditionalFormatting sqref="BY56">
    <cfRule type="cellIs" dxfId="5810" priority="2196" stopIfTrue="1" operator="lessThan">
      <formula>$C$4</formula>
    </cfRule>
  </conditionalFormatting>
  <conditionalFormatting sqref="BY57">
    <cfRule type="cellIs" dxfId="5811" priority="2197" stopIfTrue="1" operator="lessThan">
      <formula>$C$4</formula>
    </cfRule>
  </conditionalFormatting>
  <conditionalFormatting sqref="BY58">
    <cfRule type="cellIs" dxfId="5812" priority="2198" stopIfTrue="1" operator="lessThan">
      <formula>$C$4</formula>
    </cfRule>
  </conditionalFormatting>
  <conditionalFormatting sqref="BY59">
    <cfRule type="cellIs" dxfId="5813" priority="2199" stopIfTrue="1" operator="lessThan">
      <formula>$C$4</formula>
    </cfRule>
  </conditionalFormatting>
  <conditionalFormatting sqref="BY60">
    <cfRule type="cellIs" dxfId="5814" priority="2200" stopIfTrue="1" operator="lessThan">
      <formula>$C$4</formula>
    </cfRule>
  </conditionalFormatting>
  <conditionalFormatting sqref="BZ11">
    <cfRule type="cellIs" dxfId="5815" priority="2201" stopIfTrue="1" operator="lessThan">
      <formula>$C$4</formula>
    </cfRule>
  </conditionalFormatting>
  <conditionalFormatting sqref="BZ12">
    <cfRule type="cellIs" dxfId="5816" priority="2202" stopIfTrue="1" operator="lessThan">
      <formula>$C$4</formula>
    </cfRule>
  </conditionalFormatting>
  <conditionalFormatting sqref="BZ13">
    <cfRule type="cellIs" dxfId="5817" priority="2203" stopIfTrue="1" operator="lessThan">
      <formula>$C$4</formula>
    </cfRule>
  </conditionalFormatting>
  <conditionalFormatting sqref="BZ14">
    <cfRule type="cellIs" dxfId="5818" priority="2204" stopIfTrue="1" operator="lessThan">
      <formula>$C$4</formula>
    </cfRule>
  </conditionalFormatting>
  <conditionalFormatting sqref="BZ15">
    <cfRule type="cellIs" dxfId="5819" priority="2205" stopIfTrue="1" operator="lessThan">
      <formula>$C$4</formula>
    </cfRule>
  </conditionalFormatting>
  <conditionalFormatting sqref="BZ16">
    <cfRule type="cellIs" dxfId="5820" priority="2206" stopIfTrue="1" operator="lessThan">
      <formula>$C$4</formula>
    </cfRule>
  </conditionalFormatting>
  <conditionalFormatting sqref="BZ17">
    <cfRule type="cellIs" dxfId="5821" priority="2207" stopIfTrue="1" operator="lessThan">
      <formula>$C$4</formula>
    </cfRule>
  </conditionalFormatting>
  <conditionalFormatting sqref="BZ18">
    <cfRule type="cellIs" dxfId="5822" priority="2208" stopIfTrue="1" operator="lessThan">
      <formula>$C$4</formula>
    </cfRule>
  </conditionalFormatting>
  <conditionalFormatting sqref="BZ19">
    <cfRule type="cellIs" dxfId="5823" priority="2209" stopIfTrue="1" operator="lessThan">
      <formula>$C$4</formula>
    </cfRule>
  </conditionalFormatting>
  <conditionalFormatting sqref="BZ20">
    <cfRule type="cellIs" dxfId="5824" priority="2210" stopIfTrue="1" operator="lessThan">
      <formula>$C$4</formula>
    </cfRule>
  </conditionalFormatting>
  <conditionalFormatting sqref="BZ21">
    <cfRule type="cellIs" dxfId="5825" priority="2211" stopIfTrue="1" operator="lessThan">
      <formula>$C$4</formula>
    </cfRule>
  </conditionalFormatting>
  <conditionalFormatting sqref="BZ22">
    <cfRule type="cellIs" dxfId="5826" priority="2212" stopIfTrue="1" operator="lessThan">
      <formula>$C$4</formula>
    </cfRule>
  </conditionalFormatting>
  <conditionalFormatting sqref="BZ23">
    <cfRule type="cellIs" dxfId="5827" priority="2213" stopIfTrue="1" operator="lessThan">
      <formula>$C$4</formula>
    </cfRule>
  </conditionalFormatting>
  <conditionalFormatting sqref="BZ24">
    <cfRule type="cellIs" dxfId="5828" priority="2214" stopIfTrue="1" operator="lessThan">
      <formula>$C$4</formula>
    </cfRule>
  </conditionalFormatting>
  <conditionalFormatting sqref="BZ25">
    <cfRule type="cellIs" dxfId="5829" priority="2215" stopIfTrue="1" operator="lessThan">
      <formula>$C$4</formula>
    </cfRule>
  </conditionalFormatting>
  <conditionalFormatting sqref="BZ26">
    <cfRule type="cellIs" dxfId="5830" priority="2216" stopIfTrue="1" operator="lessThan">
      <formula>$C$4</formula>
    </cfRule>
  </conditionalFormatting>
  <conditionalFormatting sqref="BZ27">
    <cfRule type="cellIs" dxfId="5831" priority="2217" stopIfTrue="1" operator="lessThan">
      <formula>$C$4</formula>
    </cfRule>
  </conditionalFormatting>
  <conditionalFormatting sqref="BZ28">
    <cfRule type="cellIs" dxfId="5832" priority="2218" stopIfTrue="1" operator="lessThan">
      <formula>$C$4</formula>
    </cfRule>
  </conditionalFormatting>
  <conditionalFormatting sqref="BZ29">
    <cfRule type="cellIs" dxfId="5833" priority="2219" stopIfTrue="1" operator="lessThan">
      <formula>$C$4</formula>
    </cfRule>
  </conditionalFormatting>
  <conditionalFormatting sqref="BZ30">
    <cfRule type="cellIs" dxfId="5834" priority="2220" stopIfTrue="1" operator="lessThan">
      <formula>$C$4</formula>
    </cfRule>
  </conditionalFormatting>
  <conditionalFormatting sqref="BZ31">
    <cfRule type="cellIs" dxfId="5835" priority="2221" stopIfTrue="1" operator="lessThan">
      <formula>$C$4</formula>
    </cfRule>
  </conditionalFormatting>
  <conditionalFormatting sqref="BZ32">
    <cfRule type="cellIs" dxfId="5836" priority="2222" stopIfTrue="1" operator="lessThan">
      <formula>$C$4</formula>
    </cfRule>
  </conditionalFormatting>
  <conditionalFormatting sqref="BZ33">
    <cfRule type="cellIs" dxfId="5837" priority="2223" stopIfTrue="1" operator="lessThan">
      <formula>$C$4</formula>
    </cfRule>
  </conditionalFormatting>
  <conditionalFormatting sqref="BZ34">
    <cfRule type="cellIs" dxfId="5838" priority="2224" stopIfTrue="1" operator="lessThan">
      <formula>$C$4</formula>
    </cfRule>
  </conditionalFormatting>
  <conditionalFormatting sqref="BZ35">
    <cfRule type="cellIs" dxfId="5839" priority="2225" stopIfTrue="1" operator="lessThan">
      <formula>$C$4</formula>
    </cfRule>
  </conditionalFormatting>
  <conditionalFormatting sqref="BZ36">
    <cfRule type="cellIs" dxfId="5840" priority="2226" stopIfTrue="1" operator="lessThan">
      <formula>$C$4</formula>
    </cfRule>
  </conditionalFormatting>
  <conditionalFormatting sqref="BZ37">
    <cfRule type="cellIs" dxfId="5841" priority="2227" stopIfTrue="1" operator="lessThan">
      <formula>$C$4</formula>
    </cfRule>
  </conditionalFormatting>
  <conditionalFormatting sqref="BZ38">
    <cfRule type="cellIs" dxfId="5842" priority="2228" stopIfTrue="1" operator="lessThan">
      <formula>$C$4</formula>
    </cfRule>
  </conditionalFormatting>
  <conditionalFormatting sqref="BZ39">
    <cfRule type="cellIs" dxfId="5843" priority="2229" stopIfTrue="1" operator="lessThan">
      <formula>$C$4</formula>
    </cfRule>
  </conditionalFormatting>
  <conditionalFormatting sqref="BZ40">
    <cfRule type="cellIs" dxfId="5844" priority="2230" stopIfTrue="1" operator="lessThan">
      <formula>$C$4</formula>
    </cfRule>
  </conditionalFormatting>
  <conditionalFormatting sqref="BZ41">
    <cfRule type="cellIs" dxfId="5845" priority="2231" stopIfTrue="1" operator="lessThan">
      <formula>$C$4</formula>
    </cfRule>
  </conditionalFormatting>
  <conditionalFormatting sqref="BZ42">
    <cfRule type="cellIs" dxfId="5846" priority="2232" stopIfTrue="1" operator="lessThan">
      <formula>$C$4</formula>
    </cfRule>
  </conditionalFormatting>
  <conditionalFormatting sqref="BZ43">
    <cfRule type="cellIs" dxfId="5847" priority="2233" stopIfTrue="1" operator="lessThan">
      <formula>$C$4</formula>
    </cfRule>
  </conditionalFormatting>
  <conditionalFormatting sqref="BZ44">
    <cfRule type="cellIs" dxfId="5848" priority="2234" stopIfTrue="1" operator="lessThan">
      <formula>$C$4</formula>
    </cfRule>
  </conditionalFormatting>
  <conditionalFormatting sqref="BZ45">
    <cfRule type="cellIs" dxfId="5849" priority="2235" stopIfTrue="1" operator="lessThan">
      <formula>$C$4</formula>
    </cfRule>
  </conditionalFormatting>
  <conditionalFormatting sqref="BZ46">
    <cfRule type="cellIs" dxfId="5850" priority="2236" stopIfTrue="1" operator="lessThan">
      <formula>$C$4</formula>
    </cfRule>
  </conditionalFormatting>
  <conditionalFormatting sqref="BZ47">
    <cfRule type="cellIs" dxfId="5851" priority="2237" stopIfTrue="1" operator="lessThan">
      <formula>$C$4</formula>
    </cfRule>
  </conditionalFormatting>
  <conditionalFormatting sqref="BZ48">
    <cfRule type="cellIs" dxfId="5852" priority="2238" stopIfTrue="1" operator="lessThan">
      <formula>$C$4</formula>
    </cfRule>
  </conditionalFormatting>
  <conditionalFormatting sqref="BZ49">
    <cfRule type="cellIs" dxfId="5853" priority="2239" stopIfTrue="1" operator="lessThan">
      <formula>$C$4</formula>
    </cfRule>
  </conditionalFormatting>
  <conditionalFormatting sqref="BZ50">
    <cfRule type="cellIs" dxfId="5854" priority="2240" stopIfTrue="1" operator="lessThan">
      <formula>$C$4</formula>
    </cfRule>
  </conditionalFormatting>
  <conditionalFormatting sqref="BZ51">
    <cfRule type="cellIs" dxfId="5855" priority="2241" stopIfTrue="1" operator="lessThan">
      <formula>$C$4</formula>
    </cfRule>
  </conditionalFormatting>
  <conditionalFormatting sqref="BZ52">
    <cfRule type="cellIs" dxfId="5856" priority="2242" stopIfTrue="1" operator="lessThan">
      <formula>$C$4</formula>
    </cfRule>
  </conditionalFormatting>
  <conditionalFormatting sqref="BZ53">
    <cfRule type="cellIs" dxfId="5857" priority="2243" stopIfTrue="1" operator="lessThan">
      <formula>$C$4</formula>
    </cfRule>
  </conditionalFormatting>
  <conditionalFormatting sqref="BZ54">
    <cfRule type="cellIs" dxfId="5858" priority="2244" stopIfTrue="1" operator="lessThan">
      <formula>$C$4</formula>
    </cfRule>
  </conditionalFormatting>
  <conditionalFormatting sqref="BZ55">
    <cfRule type="cellIs" dxfId="5859" priority="2245" stopIfTrue="1" operator="lessThan">
      <formula>$C$4</formula>
    </cfRule>
  </conditionalFormatting>
  <conditionalFormatting sqref="BZ56">
    <cfRule type="cellIs" dxfId="5860" priority="2246" stopIfTrue="1" operator="lessThan">
      <formula>$C$4</formula>
    </cfRule>
  </conditionalFormatting>
  <conditionalFormatting sqref="BZ57">
    <cfRule type="cellIs" dxfId="5861" priority="2247" stopIfTrue="1" operator="lessThan">
      <formula>$C$4</formula>
    </cfRule>
  </conditionalFormatting>
  <conditionalFormatting sqref="BZ58">
    <cfRule type="cellIs" dxfId="5862" priority="2248" stopIfTrue="1" operator="lessThan">
      <formula>$C$4</formula>
    </cfRule>
  </conditionalFormatting>
  <conditionalFormatting sqref="BZ59">
    <cfRule type="cellIs" dxfId="5863" priority="2249" stopIfTrue="1" operator="lessThan">
      <formula>$C$4</formula>
    </cfRule>
  </conditionalFormatting>
  <conditionalFormatting sqref="BZ60">
    <cfRule type="cellIs" dxfId="5864" priority="2250" stopIfTrue="1" operator="lessThan">
      <formula>$C$4</formula>
    </cfRule>
  </conditionalFormatting>
  <conditionalFormatting sqref="CA11">
    <cfRule type="cellIs" dxfId="5865" priority="2251" stopIfTrue="1" operator="lessThan">
      <formula>$C$4</formula>
    </cfRule>
  </conditionalFormatting>
  <conditionalFormatting sqref="CA12">
    <cfRule type="cellIs" dxfId="5866" priority="2252" stopIfTrue="1" operator="lessThan">
      <formula>$C$4</formula>
    </cfRule>
  </conditionalFormatting>
  <conditionalFormatting sqref="CA13">
    <cfRule type="cellIs" dxfId="5867" priority="2253" stopIfTrue="1" operator="lessThan">
      <formula>$C$4</formula>
    </cfRule>
  </conditionalFormatting>
  <conditionalFormatting sqref="CA14">
    <cfRule type="cellIs" dxfId="5868" priority="2254" stopIfTrue="1" operator="lessThan">
      <formula>$C$4</formula>
    </cfRule>
  </conditionalFormatting>
  <conditionalFormatting sqref="CA15">
    <cfRule type="cellIs" dxfId="5869" priority="2255" stopIfTrue="1" operator="lessThan">
      <formula>$C$4</formula>
    </cfRule>
  </conditionalFormatting>
  <conditionalFormatting sqref="CA16">
    <cfRule type="cellIs" dxfId="5870" priority="2256" stopIfTrue="1" operator="lessThan">
      <formula>$C$4</formula>
    </cfRule>
  </conditionalFormatting>
  <conditionalFormatting sqref="CA17">
    <cfRule type="cellIs" dxfId="5871" priority="2257" stopIfTrue="1" operator="lessThan">
      <formula>$C$4</formula>
    </cfRule>
  </conditionalFormatting>
  <conditionalFormatting sqref="CA18">
    <cfRule type="cellIs" dxfId="5872" priority="2258" stopIfTrue="1" operator="lessThan">
      <formula>$C$4</formula>
    </cfRule>
  </conditionalFormatting>
  <conditionalFormatting sqref="CA19">
    <cfRule type="cellIs" dxfId="5873" priority="2259" stopIfTrue="1" operator="lessThan">
      <formula>$C$4</formula>
    </cfRule>
  </conditionalFormatting>
  <conditionalFormatting sqref="CA20">
    <cfRule type="cellIs" dxfId="5874" priority="2260" stopIfTrue="1" operator="lessThan">
      <formula>$C$4</formula>
    </cfRule>
  </conditionalFormatting>
  <conditionalFormatting sqref="CA21">
    <cfRule type="cellIs" dxfId="5875" priority="2261" stopIfTrue="1" operator="lessThan">
      <formula>$C$4</formula>
    </cfRule>
  </conditionalFormatting>
  <conditionalFormatting sqref="CA22">
    <cfRule type="cellIs" dxfId="5876" priority="2262" stopIfTrue="1" operator="lessThan">
      <formula>$C$4</formula>
    </cfRule>
  </conditionalFormatting>
  <conditionalFormatting sqref="CA23">
    <cfRule type="cellIs" dxfId="5877" priority="2263" stopIfTrue="1" operator="lessThan">
      <formula>$C$4</formula>
    </cfRule>
  </conditionalFormatting>
  <conditionalFormatting sqref="CA24">
    <cfRule type="cellIs" dxfId="5878" priority="2264" stopIfTrue="1" operator="lessThan">
      <formula>$C$4</formula>
    </cfRule>
  </conditionalFormatting>
  <conditionalFormatting sqref="CA25">
    <cfRule type="cellIs" dxfId="5879" priority="2265" stopIfTrue="1" operator="lessThan">
      <formula>$C$4</formula>
    </cfRule>
  </conditionalFormatting>
  <conditionalFormatting sqref="CA26">
    <cfRule type="cellIs" dxfId="5880" priority="2266" stopIfTrue="1" operator="lessThan">
      <formula>$C$4</formula>
    </cfRule>
  </conditionalFormatting>
  <conditionalFormatting sqref="CA27">
    <cfRule type="cellIs" dxfId="5881" priority="2267" stopIfTrue="1" operator="lessThan">
      <formula>$C$4</formula>
    </cfRule>
  </conditionalFormatting>
  <conditionalFormatting sqref="CA28">
    <cfRule type="cellIs" dxfId="5882" priority="2268" stopIfTrue="1" operator="lessThan">
      <formula>$C$4</formula>
    </cfRule>
  </conditionalFormatting>
  <conditionalFormatting sqref="CA29">
    <cfRule type="cellIs" dxfId="5883" priority="2269" stopIfTrue="1" operator="lessThan">
      <formula>$C$4</formula>
    </cfRule>
  </conditionalFormatting>
  <conditionalFormatting sqref="CA30">
    <cfRule type="cellIs" dxfId="5884" priority="2270" stopIfTrue="1" operator="lessThan">
      <formula>$C$4</formula>
    </cfRule>
  </conditionalFormatting>
  <conditionalFormatting sqref="CA31">
    <cfRule type="cellIs" dxfId="5885" priority="2271" stopIfTrue="1" operator="lessThan">
      <formula>$C$4</formula>
    </cfRule>
  </conditionalFormatting>
  <conditionalFormatting sqref="CA32">
    <cfRule type="cellIs" dxfId="5886" priority="2272" stopIfTrue="1" operator="lessThan">
      <formula>$C$4</formula>
    </cfRule>
  </conditionalFormatting>
  <conditionalFormatting sqref="CA33">
    <cfRule type="cellIs" dxfId="5887" priority="2273" stopIfTrue="1" operator="lessThan">
      <formula>$C$4</formula>
    </cfRule>
  </conditionalFormatting>
  <conditionalFormatting sqref="CA34">
    <cfRule type="cellIs" dxfId="5888" priority="2274" stopIfTrue="1" operator="lessThan">
      <formula>$C$4</formula>
    </cfRule>
  </conditionalFormatting>
  <conditionalFormatting sqref="CA35">
    <cfRule type="cellIs" dxfId="5889" priority="2275" stopIfTrue="1" operator="lessThan">
      <formula>$C$4</formula>
    </cfRule>
  </conditionalFormatting>
  <conditionalFormatting sqref="CA36">
    <cfRule type="cellIs" dxfId="5890" priority="2276" stopIfTrue="1" operator="lessThan">
      <formula>$C$4</formula>
    </cfRule>
  </conditionalFormatting>
  <conditionalFormatting sqref="CA37">
    <cfRule type="cellIs" dxfId="5891" priority="2277" stopIfTrue="1" operator="lessThan">
      <formula>$C$4</formula>
    </cfRule>
  </conditionalFormatting>
  <conditionalFormatting sqref="CA38">
    <cfRule type="cellIs" dxfId="5892" priority="2278" stopIfTrue="1" operator="lessThan">
      <formula>$C$4</formula>
    </cfRule>
  </conditionalFormatting>
  <conditionalFormatting sqref="CA39">
    <cfRule type="cellIs" dxfId="5893" priority="2279" stopIfTrue="1" operator="lessThan">
      <formula>$C$4</formula>
    </cfRule>
  </conditionalFormatting>
  <conditionalFormatting sqref="CA40">
    <cfRule type="cellIs" dxfId="5894" priority="2280" stopIfTrue="1" operator="lessThan">
      <formula>$C$4</formula>
    </cfRule>
  </conditionalFormatting>
  <conditionalFormatting sqref="CA41">
    <cfRule type="cellIs" dxfId="5895" priority="2281" stopIfTrue="1" operator="lessThan">
      <formula>$C$4</formula>
    </cfRule>
  </conditionalFormatting>
  <conditionalFormatting sqref="CA42">
    <cfRule type="cellIs" dxfId="5896" priority="2282" stopIfTrue="1" operator="lessThan">
      <formula>$C$4</formula>
    </cfRule>
  </conditionalFormatting>
  <conditionalFormatting sqref="CA43">
    <cfRule type="cellIs" dxfId="5897" priority="2283" stopIfTrue="1" operator="lessThan">
      <formula>$C$4</formula>
    </cfRule>
  </conditionalFormatting>
  <conditionalFormatting sqref="CA44">
    <cfRule type="cellIs" dxfId="5898" priority="2284" stopIfTrue="1" operator="lessThan">
      <formula>$C$4</formula>
    </cfRule>
  </conditionalFormatting>
  <conditionalFormatting sqref="CA45">
    <cfRule type="cellIs" dxfId="5899" priority="2285" stopIfTrue="1" operator="lessThan">
      <formula>$C$4</formula>
    </cfRule>
  </conditionalFormatting>
  <conditionalFormatting sqref="CA46">
    <cfRule type="cellIs" dxfId="5900" priority="2286" stopIfTrue="1" operator="lessThan">
      <formula>$C$4</formula>
    </cfRule>
  </conditionalFormatting>
  <conditionalFormatting sqref="CA47">
    <cfRule type="cellIs" dxfId="5901" priority="2287" stopIfTrue="1" operator="lessThan">
      <formula>$C$4</formula>
    </cfRule>
  </conditionalFormatting>
  <conditionalFormatting sqref="CA48">
    <cfRule type="cellIs" dxfId="5902" priority="2288" stopIfTrue="1" operator="lessThan">
      <formula>$C$4</formula>
    </cfRule>
  </conditionalFormatting>
  <conditionalFormatting sqref="CA49">
    <cfRule type="cellIs" dxfId="5903" priority="2289" stopIfTrue="1" operator="lessThan">
      <formula>$C$4</formula>
    </cfRule>
  </conditionalFormatting>
  <conditionalFormatting sqref="CA50">
    <cfRule type="cellIs" dxfId="5904" priority="2290" stopIfTrue="1" operator="lessThan">
      <formula>$C$4</formula>
    </cfRule>
  </conditionalFormatting>
  <conditionalFormatting sqref="CA51">
    <cfRule type="cellIs" dxfId="5905" priority="2291" stopIfTrue="1" operator="lessThan">
      <formula>$C$4</formula>
    </cfRule>
  </conditionalFormatting>
  <conditionalFormatting sqref="CA52">
    <cfRule type="cellIs" dxfId="5906" priority="2292" stopIfTrue="1" operator="lessThan">
      <formula>$C$4</formula>
    </cfRule>
  </conditionalFormatting>
  <conditionalFormatting sqref="CA53">
    <cfRule type="cellIs" dxfId="5907" priority="2293" stopIfTrue="1" operator="lessThan">
      <formula>$C$4</formula>
    </cfRule>
  </conditionalFormatting>
  <conditionalFormatting sqref="CA54">
    <cfRule type="cellIs" dxfId="5908" priority="2294" stopIfTrue="1" operator="lessThan">
      <formula>$C$4</formula>
    </cfRule>
  </conditionalFormatting>
  <conditionalFormatting sqref="CA55">
    <cfRule type="cellIs" dxfId="5909" priority="2295" stopIfTrue="1" operator="lessThan">
      <formula>$C$4</formula>
    </cfRule>
  </conditionalFormatting>
  <conditionalFormatting sqref="CA56">
    <cfRule type="cellIs" dxfId="5910" priority="2296" stopIfTrue="1" operator="lessThan">
      <formula>$C$4</formula>
    </cfRule>
  </conditionalFormatting>
  <conditionalFormatting sqref="CA57">
    <cfRule type="cellIs" dxfId="5911" priority="2297" stopIfTrue="1" operator="lessThan">
      <formula>$C$4</formula>
    </cfRule>
  </conditionalFormatting>
  <conditionalFormatting sqref="CA58">
    <cfRule type="cellIs" dxfId="5912" priority="2298" stopIfTrue="1" operator="lessThan">
      <formula>$C$4</formula>
    </cfRule>
  </conditionalFormatting>
  <conditionalFormatting sqref="CA59">
    <cfRule type="cellIs" dxfId="5913" priority="2299" stopIfTrue="1" operator="lessThan">
      <formula>$C$4</formula>
    </cfRule>
  </conditionalFormatting>
  <conditionalFormatting sqref="CA60">
    <cfRule type="cellIs" dxfId="5914" priority="2300" stopIfTrue="1" operator="lessThan">
      <formula>$C$4</formula>
    </cfRule>
  </conditionalFormatting>
  <conditionalFormatting sqref="CB11">
    <cfRule type="cellIs" dxfId="5915" priority="2301" stopIfTrue="1" operator="lessThan">
      <formula>$C$4</formula>
    </cfRule>
  </conditionalFormatting>
  <conditionalFormatting sqref="CB12">
    <cfRule type="cellIs" dxfId="5916" priority="2302" stopIfTrue="1" operator="lessThan">
      <formula>$C$4</formula>
    </cfRule>
  </conditionalFormatting>
  <conditionalFormatting sqref="CB13">
    <cfRule type="cellIs" dxfId="5917" priority="2303" stopIfTrue="1" operator="lessThan">
      <formula>$C$4</formula>
    </cfRule>
  </conditionalFormatting>
  <conditionalFormatting sqref="CB14">
    <cfRule type="cellIs" dxfId="5918" priority="2304" stopIfTrue="1" operator="lessThan">
      <formula>$C$4</formula>
    </cfRule>
  </conditionalFormatting>
  <conditionalFormatting sqref="CB15">
    <cfRule type="cellIs" dxfId="5919" priority="2305" stopIfTrue="1" operator="lessThan">
      <formula>$C$4</formula>
    </cfRule>
  </conditionalFormatting>
  <conditionalFormatting sqref="CB16">
    <cfRule type="cellIs" dxfId="5920" priority="2306" stopIfTrue="1" operator="lessThan">
      <formula>$C$4</formula>
    </cfRule>
  </conditionalFormatting>
  <conditionalFormatting sqref="CB17">
    <cfRule type="cellIs" dxfId="5921" priority="2307" stopIfTrue="1" operator="lessThan">
      <formula>$C$4</formula>
    </cfRule>
  </conditionalFormatting>
  <conditionalFormatting sqref="CB18">
    <cfRule type="cellIs" dxfId="5922" priority="2308" stopIfTrue="1" operator="lessThan">
      <formula>$C$4</formula>
    </cfRule>
  </conditionalFormatting>
  <conditionalFormatting sqref="CB19">
    <cfRule type="cellIs" dxfId="5923" priority="2309" stopIfTrue="1" operator="lessThan">
      <formula>$C$4</formula>
    </cfRule>
  </conditionalFormatting>
  <conditionalFormatting sqref="CB20">
    <cfRule type="cellIs" dxfId="5924" priority="2310" stopIfTrue="1" operator="lessThan">
      <formula>$C$4</formula>
    </cfRule>
  </conditionalFormatting>
  <conditionalFormatting sqref="CB21">
    <cfRule type="cellIs" dxfId="5925" priority="2311" stopIfTrue="1" operator="lessThan">
      <formula>$C$4</formula>
    </cfRule>
  </conditionalFormatting>
  <conditionalFormatting sqref="CB22">
    <cfRule type="cellIs" dxfId="5926" priority="2312" stopIfTrue="1" operator="lessThan">
      <formula>$C$4</formula>
    </cfRule>
  </conditionalFormatting>
  <conditionalFormatting sqref="CB23">
    <cfRule type="cellIs" dxfId="5927" priority="2313" stopIfTrue="1" operator="lessThan">
      <formula>$C$4</formula>
    </cfRule>
  </conditionalFormatting>
  <conditionalFormatting sqref="CB24">
    <cfRule type="cellIs" dxfId="5928" priority="2314" stopIfTrue="1" operator="lessThan">
      <formula>$C$4</formula>
    </cfRule>
  </conditionalFormatting>
  <conditionalFormatting sqref="CB25">
    <cfRule type="cellIs" dxfId="5929" priority="2315" stopIfTrue="1" operator="lessThan">
      <formula>$C$4</formula>
    </cfRule>
  </conditionalFormatting>
  <conditionalFormatting sqref="CB26">
    <cfRule type="cellIs" dxfId="5930" priority="2316" stopIfTrue="1" operator="lessThan">
      <formula>$C$4</formula>
    </cfRule>
  </conditionalFormatting>
  <conditionalFormatting sqref="CB27">
    <cfRule type="cellIs" dxfId="5931" priority="2317" stopIfTrue="1" operator="lessThan">
      <formula>$C$4</formula>
    </cfRule>
  </conditionalFormatting>
  <conditionalFormatting sqref="CB28">
    <cfRule type="cellIs" dxfId="5932" priority="2318" stopIfTrue="1" operator="lessThan">
      <formula>$C$4</formula>
    </cfRule>
  </conditionalFormatting>
  <conditionalFormatting sqref="CB29">
    <cfRule type="cellIs" dxfId="5933" priority="2319" stopIfTrue="1" operator="lessThan">
      <formula>$C$4</formula>
    </cfRule>
  </conditionalFormatting>
  <conditionalFormatting sqref="CB30">
    <cfRule type="cellIs" dxfId="5934" priority="2320" stopIfTrue="1" operator="lessThan">
      <formula>$C$4</formula>
    </cfRule>
  </conditionalFormatting>
  <conditionalFormatting sqref="CB31">
    <cfRule type="cellIs" dxfId="5935" priority="2321" stopIfTrue="1" operator="lessThan">
      <formula>$C$4</formula>
    </cfRule>
  </conditionalFormatting>
  <conditionalFormatting sqref="CB32">
    <cfRule type="cellIs" dxfId="5936" priority="2322" stopIfTrue="1" operator="lessThan">
      <formula>$C$4</formula>
    </cfRule>
  </conditionalFormatting>
  <conditionalFormatting sqref="CB33">
    <cfRule type="cellIs" dxfId="5937" priority="2323" stopIfTrue="1" operator="lessThan">
      <formula>$C$4</formula>
    </cfRule>
  </conditionalFormatting>
  <conditionalFormatting sqref="CB34">
    <cfRule type="cellIs" dxfId="5938" priority="2324" stopIfTrue="1" operator="lessThan">
      <formula>$C$4</formula>
    </cfRule>
  </conditionalFormatting>
  <conditionalFormatting sqref="CB35">
    <cfRule type="cellIs" dxfId="5939" priority="2325" stopIfTrue="1" operator="lessThan">
      <formula>$C$4</formula>
    </cfRule>
  </conditionalFormatting>
  <conditionalFormatting sqref="CB36">
    <cfRule type="cellIs" dxfId="5940" priority="2326" stopIfTrue="1" operator="lessThan">
      <formula>$C$4</formula>
    </cfRule>
  </conditionalFormatting>
  <conditionalFormatting sqref="CB37">
    <cfRule type="cellIs" dxfId="5941" priority="2327" stopIfTrue="1" operator="lessThan">
      <formula>$C$4</formula>
    </cfRule>
  </conditionalFormatting>
  <conditionalFormatting sqref="CB38">
    <cfRule type="cellIs" dxfId="5942" priority="2328" stopIfTrue="1" operator="lessThan">
      <formula>$C$4</formula>
    </cfRule>
  </conditionalFormatting>
  <conditionalFormatting sqref="CB39">
    <cfRule type="cellIs" dxfId="5943" priority="2329" stopIfTrue="1" operator="lessThan">
      <formula>$C$4</formula>
    </cfRule>
  </conditionalFormatting>
  <conditionalFormatting sqref="CB40">
    <cfRule type="cellIs" dxfId="5944" priority="2330" stopIfTrue="1" operator="lessThan">
      <formula>$C$4</formula>
    </cfRule>
  </conditionalFormatting>
  <conditionalFormatting sqref="CB41">
    <cfRule type="cellIs" dxfId="5945" priority="2331" stopIfTrue="1" operator="lessThan">
      <formula>$C$4</formula>
    </cfRule>
  </conditionalFormatting>
  <conditionalFormatting sqref="CB42">
    <cfRule type="cellIs" dxfId="5946" priority="2332" stopIfTrue="1" operator="lessThan">
      <formula>$C$4</formula>
    </cfRule>
  </conditionalFormatting>
  <conditionalFormatting sqref="CB43">
    <cfRule type="cellIs" dxfId="5947" priority="2333" stopIfTrue="1" operator="lessThan">
      <formula>$C$4</formula>
    </cfRule>
  </conditionalFormatting>
  <conditionalFormatting sqref="CB44">
    <cfRule type="cellIs" dxfId="5948" priority="2334" stopIfTrue="1" operator="lessThan">
      <formula>$C$4</formula>
    </cfRule>
  </conditionalFormatting>
  <conditionalFormatting sqref="CB45">
    <cfRule type="cellIs" dxfId="5949" priority="2335" stopIfTrue="1" operator="lessThan">
      <formula>$C$4</formula>
    </cfRule>
  </conditionalFormatting>
  <conditionalFormatting sqref="CB46">
    <cfRule type="cellIs" dxfId="5950" priority="2336" stopIfTrue="1" operator="lessThan">
      <formula>$C$4</formula>
    </cfRule>
  </conditionalFormatting>
  <conditionalFormatting sqref="CB47">
    <cfRule type="cellIs" dxfId="5951" priority="2337" stopIfTrue="1" operator="lessThan">
      <formula>$C$4</formula>
    </cfRule>
  </conditionalFormatting>
  <conditionalFormatting sqref="CB48">
    <cfRule type="cellIs" dxfId="5952" priority="2338" stopIfTrue="1" operator="lessThan">
      <formula>$C$4</formula>
    </cfRule>
  </conditionalFormatting>
  <conditionalFormatting sqref="CB49">
    <cfRule type="cellIs" dxfId="5953" priority="2339" stopIfTrue="1" operator="lessThan">
      <formula>$C$4</formula>
    </cfRule>
  </conditionalFormatting>
  <conditionalFormatting sqref="CB50">
    <cfRule type="cellIs" dxfId="5954" priority="2340" stopIfTrue="1" operator="lessThan">
      <formula>$C$4</formula>
    </cfRule>
  </conditionalFormatting>
  <conditionalFormatting sqref="CB51">
    <cfRule type="cellIs" dxfId="5955" priority="2341" stopIfTrue="1" operator="lessThan">
      <formula>$C$4</formula>
    </cfRule>
  </conditionalFormatting>
  <conditionalFormatting sqref="CB52">
    <cfRule type="cellIs" dxfId="5956" priority="2342" stopIfTrue="1" operator="lessThan">
      <formula>$C$4</formula>
    </cfRule>
  </conditionalFormatting>
  <conditionalFormatting sqref="CB53">
    <cfRule type="cellIs" dxfId="5957" priority="2343" stopIfTrue="1" operator="lessThan">
      <formula>$C$4</formula>
    </cfRule>
  </conditionalFormatting>
  <conditionalFormatting sqref="CB54">
    <cfRule type="cellIs" dxfId="5958" priority="2344" stopIfTrue="1" operator="lessThan">
      <formula>$C$4</formula>
    </cfRule>
  </conditionalFormatting>
  <conditionalFormatting sqref="CB55">
    <cfRule type="cellIs" dxfId="5959" priority="2345" stopIfTrue="1" operator="lessThan">
      <formula>$C$4</formula>
    </cfRule>
  </conditionalFormatting>
  <conditionalFormatting sqref="CB56">
    <cfRule type="cellIs" dxfId="5960" priority="2346" stopIfTrue="1" operator="lessThan">
      <formula>$C$4</formula>
    </cfRule>
  </conditionalFormatting>
  <conditionalFormatting sqref="CB57">
    <cfRule type="cellIs" dxfId="5961" priority="2347" stopIfTrue="1" operator="lessThan">
      <formula>$C$4</formula>
    </cfRule>
  </conditionalFormatting>
  <conditionalFormatting sqref="CB58">
    <cfRule type="cellIs" dxfId="5962" priority="2348" stopIfTrue="1" operator="lessThan">
      <formula>$C$4</formula>
    </cfRule>
  </conditionalFormatting>
  <conditionalFormatting sqref="CB59">
    <cfRule type="cellIs" dxfId="5963" priority="2349" stopIfTrue="1" operator="lessThan">
      <formula>$C$4</formula>
    </cfRule>
  </conditionalFormatting>
  <conditionalFormatting sqref="CB60">
    <cfRule type="cellIs" dxfId="5964" priority="2350" stopIfTrue="1" operator="lessThan">
      <formula>$C$4</formula>
    </cfRule>
  </conditionalFormatting>
  <conditionalFormatting sqref="CC11">
    <cfRule type="cellIs" dxfId="5965" priority="2351" stopIfTrue="1" operator="lessThan">
      <formula>$C$4</formula>
    </cfRule>
  </conditionalFormatting>
  <conditionalFormatting sqref="CC12">
    <cfRule type="cellIs" dxfId="5966" priority="2352" stopIfTrue="1" operator="lessThan">
      <formula>$C$4</formula>
    </cfRule>
  </conditionalFormatting>
  <conditionalFormatting sqref="CC13">
    <cfRule type="cellIs" dxfId="5967" priority="2353" stopIfTrue="1" operator="lessThan">
      <formula>$C$4</formula>
    </cfRule>
  </conditionalFormatting>
  <conditionalFormatting sqref="CC14">
    <cfRule type="cellIs" dxfId="5968" priority="2354" stopIfTrue="1" operator="lessThan">
      <formula>$C$4</formula>
    </cfRule>
  </conditionalFormatting>
  <conditionalFormatting sqref="CC15">
    <cfRule type="cellIs" dxfId="5969" priority="2355" stopIfTrue="1" operator="lessThan">
      <formula>$C$4</formula>
    </cfRule>
  </conditionalFormatting>
  <conditionalFormatting sqref="CC16">
    <cfRule type="cellIs" dxfId="5970" priority="2356" stopIfTrue="1" operator="lessThan">
      <formula>$C$4</formula>
    </cfRule>
  </conditionalFormatting>
  <conditionalFormatting sqref="CC17">
    <cfRule type="cellIs" dxfId="5971" priority="2357" stopIfTrue="1" operator="lessThan">
      <formula>$C$4</formula>
    </cfRule>
  </conditionalFormatting>
  <conditionalFormatting sqref="CC18">
    <cfRule type="cellIs" dxfId="5972" priority="2358" stopIfTrue="1" operator="lessThan">
      <formula>$C$4</formula>
    </cfRule>
  </conditionalFormatting>
  <conditionalFormatting sqref="CC19">
    <cfRule type="cellIs" dxfId="5973" priority="2359" stopIfTrue="1" operator="lessThan">
      <formula>$C$4</formula>
    </cfRule>
  </conditionalFormatting>
  <conditionalFormatting sqref="CC20">
    <cfRule type="cellIs" dxfId="5974" priority="2360" stopIfTrue="1" operator="lessThan">
      <formula>$C$4</formula>
    </cfRule>
  </conditionalFormatting>
  <conditionalFormatting sqref="CC21">
    <cfRule type="cellIs" dxfId="5975" priority="2361" stopIfTrue="1" operator="lessThan">
      <formula>$C$4</formula>
    </cfRule>
  </conditionalFormatting>
  <conditionalFormatting sqref="CC22">
    <cfRule type="cellIs" dxfId="5976" priority="2362" stopIfTrue="1" operator="lessThan">
      <formula>$C$4</formula>
    </cfRule>
  </conditionalFormatting>
  <conditionalFormatting sqref="CC23">
    <cfRule type="cellIs" dxfId="5977" priority="2363" stopIfTrue="1" operator="lessThan">
      <formula>$C$4</formula>
    </cfRule>
  </conditionalFormatting>
  <conditionalFormatting sqref="CC24">
    <cfRule type="cellIs" dxfId="5978" priority="2364" stopIfTrue="1" operator="lessThan">
      <formula>$C$4</formula>
    </cfRule>
  </conditionalFormatting>
  <conditionalFormatting sqref="CC25">
    <cfRule type="cellIs" dxfId="5979" priority="2365" stopIfTrue="1" operator="lessThan">
      <formula>$C$4</formula>
    </cfRule>
  </conditionalFormatting>
  <conditionalFormatting sqref="CC26">
    <cfRule type="cellIs" dxfId="5980" priority="2366" stopIfTrue="1" operator="lessThan">
      <formula>$C$4</formula>
    </cfRule>
  </conditionalFormatting>
  <conditionalFormatting sqref="CC27">
    <cfRule type="cellIs" dxfId="5981" priority="2367" stopIfTrue="1" operator="lessThan">
      <formula>$C$4</formula>
    </cfRule>
  </conditionalFormatting>
  <conditionalFormatting sqref="CC28">
    <cfRule type="cellIs" dxfId="5982" priority="2368" stopIfTrue="1" operator="lessThan">
      <formula>$C$4</formula>
    </cfRule>
  </conditionalFormatting>
  <conditionalFormatting sqref="CC29">
    <cfRule type="cellIs" dxfId="5983" priority="2369" stopIfTrue="1" operator="lessThan">
      <formula>$C$4</formula>
    </cfRule>
  </conditionalFormatting>
  <conditionalFormatting sqref="CC30">
    <cfRule type="cellIs" dxfId="5984" priority="2370" stopIfTrue="1" operator="lessThan">
      <formula>$C$4</formula>
    </cfRule>
  </conditionalFormatting>
  <conditionalFormatting sqref="CC31">
    <cfRule type="cellIs" dxfId="5985" priority="2371" stopIfTrue="1" operator="lessThan">
      <formula>$C$4</formula>
    </cfRule>
  </conditionalFormatting>
  <conditionalFormatting sqref="CC32">
    <cfRule type="cellIs" dxfId="5986" priority="2372" stopIfTrue="1" operator="lessThan">
      <formula>$C$4</formula>
    </cfRule>
  </conditionalFormatting>
  <conditionalFormatting sqref="CC33">
    <cfRule type="cellIs" dxfId="5987" priority="2373" stopIfTrue="1" operator="lessThan">
      <formula>$C$4</formula>
    </cfRule>
  </conditionalFormatting>
  <conditionalFormatting sqref="CC34">
    <cfRule type="cellIs" dxfId="5988" priority="2374" stopIfTrue="1" operator="lessThan">
      <formula>$C$4</formula>
    </cfRule>
  </conditionalFormatting>
  <conditionalFormatting sqref="CC35">
    <cfRule type="cellIs" dxfId="5989" priority="2375" stopIfTrue="1" operator="lessThan">
      <formula>$C$4</formula>
    </cfRule>
  </conditionalFormatting>
  <conditionalFormatting sqref="CC36">
    <cfRule type="cellIs" dxfId="5990" priority="2376" stopIfTrue="1" operator="lessThan">
      <formula>$C$4</formula>
    </cfRule>
  </conditionalFormatting>
  <conditionalFormatting sqref="CC37">
    <cfRule type="cellIs" dxfId="5991" priority="2377" stopIfTrue="1" operator="lessThan">
      <formula>$C$4</formula>
    </cfRule>
  </conditionalFormatting>
  <conditionalFormatting sqref="CC38">
    <cfRule type="cellIs" dxfId="5992" priority="2378" stopIfTrue="1" operator="lessThan">
      <formula>$C$4</formula>
    </cfRule>
  </conditionalFormatting>
  <conditionalFormatting sqref="CC39">
    <cfRule type="cellIs" dxfId="5993" priority="2379" stopIfTrue="1" operator="lessThan">
      <formula>$C$4</formula>
    </cfRule>
  </conditionalFormatting>
  <conditionalFormatting sqref="CC40">
    <cfRule type="cellIs" dxfId="5994" priority="2380" stopIfTrue="1" operator="lessThan">
      <formula>$C$4</formula>
    </cfRule>
  </conditionalFormatting>
  <conditionalFormatting sqref="CC41">
    <cfRule type="cellIs" dxfId="5995" priority="2381" stopIfTrue="1" operator="lessThan">
      <formula>$C$4</formula>
    </cfRule>
  </conditionalFormatting>
  <conditionalFormatting sqref="CC42">
    <cfRule type="cellIs" dxfId="5996" priority="2382" stopIfTrue="1" operator="lessThan">
      <formula>$C$4</formula>
    </cfRule>
  </conditionalFormatting>
  <conditionalFormatting sqref="CC43">
    <cfRule type="cellIs" dxfId="5997" priority="2383" stopIfTrue="1" operator="lessThan">
      <formula>$C$4</formula>
    </cfRule>
  </conditionalFormatting>
  <conditionalFormatting sqref="CC44">
    <cfRule type="cellIs" dxfId="5998" priority="2384" stopIfTrue="1" operator="lessThan">
      <formula>$C$4</formula>
    </cfRule>
  </conditionalFormatting>
  <conditionalFormatting sqref="CC45">
    <cfRule type="cellIs" dxfId="5999" priority="2385" stopIfTrue="1" operator="lessThan">
      <formula>$C$4</formula>
    </cfRule>
  </conditionalFormatting>
  <conditionalFormatting sqref="CC46">
    <cfRule type="cellIs" dxfId="6000" priority="2386" stopIfTrue="1" operator="lessThan">
      <formula>$C$4</formula>
    </cfRule>
  </conditionalFormatting>
  <conditionalFormatting sqref="CC47">
    <cfRule type="cellIs" dxfId="6001" priority="2387" stopIfTrue="1" operator="lessThan">
      <formula>$C$4</formula>
    </cfRule>
  </conditionalFormatting>
  <conditionalFormatting sqref="CC48">
    <cfRule type="cellIs" dxfId="6002" priority="2388" stopIfTrue="1" operator="lessThan">
      <formula>$C$4</formula>
    </cfRule>
  </conditionalFormatting>
  <conditionalFormatting sqref="CC49">
    <cfRule type="cellIs" dxfId="6003" priority="2389" stopIfTrue="1" operator="lessThan">
      <formula>$C$4</formula>
    </cfRule>
  </conditionalFormatting>
  <conditionalFormatting sqref="CC50">
    <cfRule type="cellIs" dxfId="6004" priority="2390" stopIfTrue="1" operator="lessThan">
      <formula>$C$4</formula>
    </cfRule>
  </conditionalFormatting>
  <conditionalFormatting sqref="CC51">
    <cfRule type="cellIs" dxfId="6005" priority="2391" stopIfTrue="1" operator="lessThan">
      <formula>$C$4</formula>
    </cfRule>
  </conditionalFormatting>
  <conditionalFormatting sqref="CC52">
    <cfRule type="cellIs" dxfId="6006" priority="2392" stopIfTrue="1" operator="lessThan">
      <formula>$C$4</formula>
    </cfRule>
  </conditionalFormatting>
  <conditionalFormatting sqref="CC53">
    <cfRule type="cellIs" dxfId="6007" priority="2393" stopIfTrue="1" operator="lessThan">
      <formula>$C$4</formula>
    </cfRule>
  </conditionalFormatting>
  <conditionalFormatting sqref="CC54">
    <cfRule type="cellIs" dxfId="6008" priority="2394" stopIfTrue="1" operator="lessThan">
      <formula>$C$4</formula>
    </cfRule>
  </conditionalFormatting>
  <conditionalFormatting sqref="CC55">
    <cfRule type="cellIs" dxfId="6009" priority="2395" stopIfTrue="1" operator="lessThan">
      <formula>$C$4</formula>
    </cfRule>
  </conditionalFormatting>
  <conditionalFormatting sqref="CC56">
    <cfRule type="cellIs" dxfId="6010" priority="2396" stopIfTrue="1" operator="lessThan">
      <formula>$C$4</formula>
    </cfRule>
  </conditionalFormatting>
  <conditionalFormatting sqref="CC57">
    <cfRule type="cellIs" dxfId="6011" priority="2397" stopIfTrue="1" operator="lessThan">
      <formula>$C$4</formula>
    </cfRule>
  </conditionalFormatting>
  <conditionalFormatting sqref="CC58">
    <cfRule type="cellIs" dxfId="6012" priority="2398" stopIfTrue="1" operator="lessThan">
      <formula>$C$4</formula>
    </cfRule>
  </conditionalFormatting>
  <conditionalFormatting sqref="CC59">
    <cfRule type="cellIs" dxfId="6013" priority="2399" stopIfTrue="1" operator="lessThan">
      <formula>$C$4</formula>
    </cfRule>
  </conditionalFormatting>
  <conditionalFormatting sqref="CC60">
    <cfRule type="cellIs" dxfId="6014" priority="2400" stopIfTrue="1" operator="lessThan">
      <formula>$C$4</formula>
    </cfRule>
  </conditionalFormatting>
  <conditionalFormatting sqref="CD11">
    <cfRule type="cellIs" dxfId="6015" priority="2401" stopIfTrue="1" operator="lessThan">
      <formula>$C$4</formula>
    </cfRule>
  </conditionalFormatting>
  <conditionalFormatting sqref="CD12">
    <cfRule type="cellIs" dxfId="6016" priority="2402" stopIfTrue="1" operator="lessThan">
      <formula>$C$4</formula>
    </cfRule>
  </conditionalFormatting>
  <conditionalFormatting sqref="CD13">
    <cfRule type="cellIs" dxfId="6017" priority="2403" stopIfTrue="1" operator="lessThan">
      <formula>$C$4</formula>
    </cfRule>
  </conditionalFormatting>
  <conditionalFormatting sqref="CD14">
    <cfRule type="cellIs" dxfId="6018" priority="2404" stopIfTrue="1" operator="lessThan">
      <formula>$C$4</formula>
    </cfRule>
  </conditionalFormatting>
  <conditionalFormatting sqref="CD15">
    <cfRule type="cellIs" dxfId="6019" priority="2405" stopIfTrue="1" operator="lessThan">
      <formula>$C$4</formula>
    </cfRule>
  </conditionalFormatting>
  <conditionalFormatting sqref="CD16">
    <cfRule type="cellIs" dxfId="6020" priority="2406" stopIfTrue="1" operator="lessThan">
      <formula>$C$4</formula>
    </cfRule>
  </conditionalFormatting>
  <conditionalFormatting sqref="CD17">
    <cfRule type="cellIs" dxfId="6021" priority="2407" stopIfTrue="1" operator="lessThan">
      <formula>$C$4</formula>
    </cfRule>
  </conditionalFormatting>
  <conditionalFormatting sqref="CD18">
    <cfRule type="cellIs" dxfId="6022" priority="2408" stopIfTrue="1" operator="lessThan">
      <formula>$C$4</formula>
    </cfRule>
  </conditionalFormatting>
  <conditionalFormatting sqref="CD19">
    <cfRule type="cellIs" dxfId="6023" priority="2409" stopIfTrue="1" operator="lessThan">
      <formula>$C$4</formula>
    </cfRule>
  </conditionalFormatting>
  <conditionalFormatting sqref="CD20">
    <cfRule type="cellIs" dxfId="6024" priority="2410" stopIfTrue="1" operator="lessThan">
      <formula>$C$4</formula>
    </cfRule>
  </conditionalFormatting>
  <conditionalFormatting sqref="CD21">
    <cfRule type="cellIs" dxfId="6025" priority="2411" stopIfTrue="1" operator="lessThan">
      <formula>$C$4</formula>
    </cfRule>
  </conditionalFormatting>
  <conditionalFormatting sqref="CD22">
    <cfRule type="cellIs" dxfId="6026" priority="2412" stopIfTrue="1" operator="lessThan">
      <formula>$C$4</formula>
    </cfRule>
  </conditionalFormatting>
  <conditionalFormatting sqref="CD23">
    <cfRule type="cellIs" dxfId="6027" priority="2413" stopIfTrue="1" operator="lessThan">
      <formula>$C$4</formula>
    </cfRule>
  </conditionalFormatting>
  <conditionalFormatting sqref="CD24">
    <cfRule type="cellIs" dxfId="6028" priority="2414" stopIfTrue="1" operator="lessThan">
      <formula>$C$4</formula>
    </cfRule>
  </conditionalFormatting>
  <conditionalFormatting sqref="CD25">
    <cfRule type="cellIs" dxfId="6029" priority="2415" stopIfTrue="1" operator="lessThan">
      <formula>$C$4</formula>
    </cfRule>
  </conditionalFormatting>
  <conditionalFormatting sqref="CD26">
    <cfRule type="cellIs" dxfId="6030" priority="2416" stopIfTrue="1" operator="lessThan">
      <formula>$C$4</formula>
    </cfRule>
  </conditionalFormatting>
  <conditionalFormatting sqref="CD27">
    <cfRule type="cellIs" dxfId="6031" priority="2417" stopIfTrue="1" operator="lessThan">
      <formula>$C$4</formula>
    </cfRule>
  </conditionalFormatting>
  <conditionalFormatting sqref="CD28">
    <cfRule type="cellIs" dxfId="6032" priority="2418" stopIfTrue="1" operator="lessThan">
      <formula>$C$4</formula>
    </cfRule>
  </conditionalFormatting>
  <conditionalFormatting sqref="CD29">
    <cfRule type="cellIs" dxfId="6033" priority="2419" stopIfTrue="1" operator="lessThan">
      <formula>$C$4</formula>
    </cfRule>
  </conditionalFormatting>
  <conditionalFormatting sqref="CD30">
    <cfRule type="cellIs" dxfId="6034" priority="2420" stopIfTrue="1" operator="lessThan">
      <formula>$C$4</formula>
    </cfRule>
  </conditionalFormatting>
  <conditionalFormatting sqref="CD31">
    <cfRule type="cellIs" dxfId="6035" priority="2421" stopIfTrue="1" operator="lessThan">
      <formula>$C$4</formula>
    </cfRule>
  </conditionalFormatting>
  <conditionalFormatting sqref="CD32">
    <cfRule type="cellIs" dxfId="6036" priority="2422" stopIfTrue="1" operator="lessThan">
      <formula>$C$4</formula>
    </cfRule>
  </conditionalFormatting>
  <conditionalFormatting sqref="CD33">
    <cfRule type="cellIs" dxfId="6037" priority="2423" stopIfTrue="1" operator="lessThan">
      <formula>$C$4</formula>
    </cfRule>
  </conditionalFormatting>
  <conditionalFormatting sqref="CD34">
    <cfRule type="cellIs" dxfId="6038" priority="2424" stopIfTrue="1" operator="lessThan">
      <formula>$C$4</formula>
    </cfRule>
  </conditionalFormatting>
  <conditionalFormatting sqref="CD35">
    <cfRule type="cellIs" dxfId="6039" priority="2425" stopIfTrue="1" operator="lessThan">
      <formula>$C$4</formula>
    </cfRule>
  </conditionalFormatting>
  <conditionalFormatting sqref="CD36">
    <cfRule type="cellIs" dxfId="6040" priority="2426" stopIfTrue="1" operator="lessThan">
      <formula>$C$4</formula>
    </cfRule>
  </conditionalFormatting>
  <conditionalFormatting sqref="CD37">
    <cfRule type="cellIs" dxfId="6041" priority="2427" stopIfTrue="1" operator="lessThan">
      <formula>$C$4</formula>
    </cfRule>
  </conditionalFormatting>
  <conditionalFormatting sqref="CD38">
    <cfRule type="cellIs" dxfId="6042" priority="2428" stopIfTrue="1" operator="lessThan">
      <formula>$C$4</formula>
    </cfRule>
  </conditionalFormatting>
  <conditionalFormatting sqref="CD39">
    <cfRule type="cellIs" dxfId="6043" priority="2429" stopIfTrue="1" operator="lessThan">
      <formula>$C$4</formula>
    </cfRule>
  </conditionalFormatting>
  <conditionalFormatting sqref="CD40">
    <cfRule type="cellIs" dxfId="6044" priority="2430" stopIfTrue="1" operator="lessThan">
      <formula>$C$4</formula>
    </cfRule>
  </conditionalFormatting>
  <conditionalFormatting sqref="CD41">
    <cfRule type="cellIs" dxfId="6045" priority="2431" stopIfTrue="1" operator="lessThan">
      <formula>$C$4</formula>
    </cfRule>
  </conditionalFormatting>
  <conditionalFormatting sqref="CD42">
    <cfRule type="cellIs" dxfId="6046" priority="2432" stopIfTrue="1" operator="lessThan">
      <formula>$C$4</formula>
    </cfRule>
  </conditionalFormatting>
  <conditionalFormatting sqref="CD43">
    <cfRule type="cellIs" dxfId="6047" priority="2433" stopIfTrue="1" operator="lessThan">
      <formula>$C$4</formula>
    </cfRule>
  </conditionalFormatting>
  <conditionalFormatting sqref="CD44">
    <cfRule type="cellIs" dxfId="6048" priority="2434" stopIfTrue="1" operator="lessThan">
      <formula>$C$4</formula>
    </cfRule>
  </conditionalFormatting>
  <conditionalFormatting sqref="CD45">
    <cfRule type="cellIs" dxfId="6049" priority="2435" stopIfTrue="1" operator="lessThan">
      <formula>$C$4</formula>
    </cfRule>
  </conditionalFormatting>
  <conditionalFormatting sqref="CD46">
    <cfRule type="cellIs" dxfId="6050" priority="2436" stopIfTrue="1" operator="lessThan">
      <formula>$C$4</formula>
    </cfRule>
  </conditionalFormatting>
  <conditionalFormatting sqref="CD47">
    <cfRule type="cellIs" dxfId="6051" priority="2437" stopIfTrue="1" operator="lessThan">
      <formula>$C$4</formula>
    </cfRule>
  </conditionalFormatting>
  <conditionalFormatting sqref="CD48">
    <cfRule type="cellIs" dxfId="6052" priority="2438" stopIfTrue="1" operator="lessThan">
      <formula>$C$4</formula>
    </cfRule>
  </conditionalFormatting>
  <conditionalFormatting sqref="CD49">
    <cfRule type="cellIs" dxfId="6053" priority="2439" stopIfTrue="1" operator="lessThan">
      <formula>$C$4</formula>
    </cfRule>
  </conditionalFormatting>
  <conditionalFormatting sqref="CD50">
    <cfRule type="cellIs" dxfId="6054" priority="2440" stopIfTrue="1" operator="lessThan">
      <formula>$C$4</formula>
    </cfRule>
  </conditionalFormatting>
  <conditionalFormatting sqref="CD51">
    <cfRule type="cellIs" dxfId="6055" priority="2441" stopIfTrue="1" operator="lessThan">
      <formula>$C$4</formula>
    </cfRule>
  </conditionalFormatting>
  <conditionalFormatting sqref="CD52">
    <cfRule type="cellIs" dxfId="6056" priority="2442" stopIfTrue="1" operator="lessThan">
      <formula>$C$4</formula>
    </cfRule>
  </conditionalFormatting>
  <conditionalFormatting sqref="CD53">
    <cfRule type="cellIs" dxfId="6057" priority="2443" stopIfTrue="1" operator="lessThan">
      <formula>$C$4</formula>
    </cfRule>
  </conditionalFormatting>
  <conditionalFormatting sqref="CD54">
    <cfRule type="cellIs" dxfId="6058" priority="2444" stopIfTrue="1" operator="lessThan">
      <formula>$C$4</formula>
    </cfRule>
  </conditionalFormatting>
  <conditionalFormatting sqref="CD55">
    <cfRule type="cellIs" dxfId="6059" priority="2445" stopIfTrue="1" operator="lessThan">
      <formula>$C$4</formula>
    </cfRule>
  </conditionalFormatting>
  <conditionalFormatting sqref="CD56">
    <cfRule type="cellIs" dxfId="6060" priority="2446" stopIfTrue="1" operator="lessThan">
      <formula>$C$4</formula>
    </cfRule>
  </conditionalFormatting>
  <conditionalFormatting sqref="CD57">
    <cfRule type="cellIs" dxfId="6061" priority="2447" stopIfTrue="1" operator="lessThan">
      <formula>$C$4</formula>
    </cfRule>
  </conditionalFormatting>
  <conditionalFormatting sqref="CD58">
    <cfRule type="cellIs" dxfId="6062" priority="2448" stopIfTrue="1" operator="lessThan">
      <formula>$C$4</formula>
    </cfRule>
  </conditionalFormatting>
  <conditionalFormatting sqref="CD59">
    <cfRule type="cellIs" dxfId="6063" priority="2449" stopIfTrue="1" operator="lessThan">
      <formula>$C$4</formula>
    </cfRule>
  </conditionalFormatting>
  <conditionalFormatting sqref="CD60">
    <cfRule type="cellIs" dxfId="6064" priority="2450" stopIfTrue="1" operator="lessThan">
      <formula>$C$4</formula>
    </cfRule>
  </conditionalFormatting>
  <conditionalFormatting sqref="CE11">
    <cfRule type="cellIs" dxfId="6065" priority="2451" stopIfTrue="1" operator="lessThan">
      <formula>$C$4</formula>
    </cfRule>
  </conditionalFormatting>
  <conditionalFormatting sqref="CE12">
    <cfRule type="cellIs" dxfId="6066" priority="2452" stopIfTrue="1" operator="lessThan">
      <formula>$C$4</formula>
    </cfRule>
  </conditionalFormatting>
  <conditionalFormatting sqref="CE13">
    <cfRule type="cellIs" dxfId="6067" priority="2453" stopIfTrue="1" operator="lessThan">
      <formula>$C$4</formula>
    </cfRule>
  </conditionalFormatting>
  <conditionalFormatting sqref="CE14">
    <cfRule type="cellIs" dxfId="6068" priority="2454" stopIfTrue="1" operator="lessThan">
      <formula>$C$4</formula>
    </cfRule>
  </conditionalFormatting>
  <conditionalFormatting sqref="CE15">
    <cfRule type="cellIs" dxfId="6069" priority="2455" stopIfTrue="1" operator="lessThan">
      <formula>$C$4</formula>
    </cfRule>
  </conditionalFormatting>
  <conditionalFormatting sqref="CE16">
    <cfRule type="cellIs" dxfId="6070" priority="2456" stopIfTrue="1" operator="lessThan">
      <formula>$C$4</formula>
    </cfRule>
  </conditionalFormatting>
  <conditionalFormatting sqref="CE17">
    <cfRule type="cellIs" dxfId="6071" priority="2457" stopIfTrue="1" operator="lessThan">
      <formula>$C$4</formula>
    </cfRule>
  </conditionalFormatting>
  <conditionalFormatting sqref="CE18">
    <cfRule type="cellIs" dxfId="6072" priority="2458" stopIfTrue="1" operator="lessThan">
      <formula>$C$4</formula>
    </cfRule>
  </conditionalFormatting>
  <conditionalFormatting sqref="CE19">
    <cfRule type="cellIs" dxfId="6073" priority="2459" stopIfTrue="1" operator="lessThan">
      <formula>$C$4</formula>
    </cfRule>
  </conditionalFormatting>
  <conditionalFormatting sqref="CE20">
    <cfRule type="cellIs" dxfId="6074" priority="2460" stopIfTrue="1" operator="lessThan">
      <formula>$C$4</formula>
    </cfRule>
  </conditionalFormatting>
  <conditionalFormatting sqref="CE21">
    <cfRule type="cellIs" dxfId="6075" priority="2461" stopIfTrue="1" operator="lessThan">
      <formula>$C$4</formula>
    </cfRule>
  </conditionalFormatting>
  <conditionalFormatting sqref="CE22">
    <cfRule type="cellIs" dxfId="6076" priority="2462" stopIfTrue="1" operator="lessThan">
      <formula>$C$4</formula>
    </cfRule>
  </conditionalFormatting>
  <conditionalFormatting sqref="CE23">
    <cfRule type="cellIs" dxfId="6077" priority="2463" stopIfTrue="1" operator="lessThan">
      <formula>$C$4</formula>
    </cfRule>
  </conditionalFormatting>
  <conditionalFormatting sqref="CE24">
    <cfRule type="cellIs" dxfId="6078" priority="2464" stopIfTrue="1" operator="lessThan">
      <formula>$C$4</formula>
    </cfRule>
  </conditionalFormatting>
  <conditionalFormatting sqref="CE25">
    <cfRule type="cellIs" dxfId="6079" priority="2465" stopIfTrue="1" operator="lessThan">
      <formula>$C$4</formula>
    </cfRule>
  </conditionalFormatting>
  <conditionalFormatting sqref="CE26">
    <cfRule type="cellIs" dxfId="6080" priority="2466" stopIfTrue="1" operator="lessThan">
      <formula>$C$4</formula>
    </cfRule>
  </conditionalFormatting>
  <conditionalFormatting sqref="CE27">
    <cfRule type="cellIs" dxfId="6081" priority="2467" stopIfTrue="1" operator="lessThan">
      <formula>$C$4</formula>
    </cfRule>
  </conditionalFormatting>
  <conditionalFormatting sqref="CE28">
    <cfRule type="cellIs" dxfId="6082" priority="2468" stopIfTrue="1" operator="lessThan">
      <formula>$C$4</formula>
    </cfRule>
  </conditionalFormatting>
  <conditionalFormatting sqref="CE29">
    <cfRule type="cellIs" dxfId="6083" priority="2469" stopIfTrue="1" operator="lessThan">
      <formula>$C$4</formula>
    </cfRule>
  </conditionalFormatting>
  <conditionalFormatting sqref="CE30">
    <cfRule type="cellIs" dxfId="6084" priority="2470" stopIfTrue="1" operator="lessThan">
      <formula>$C$4</formula>
    </cfRule>
  </conditionalFormatting>
  <conditionalFormatting sqref="CE31">
    <cfRule type="cellIs" dxfId="6085" priority="2471" stopIfTrue="1" operator="lessThan">
      <formula>$C$4</formula>
    </cfRule>
  </conditionalFormatting>
  <conditionalFormatting sqref="CE32">
    <cfRule type="cellIs" dxfId="6086" priority="2472" stopIfTrue="1" operator="lessThan">
      <formula>$C$4</formula>
    </cfRule>
  </conditionalFormatting>
  <conditionalFormatting sqref="CE33">
    <cfRule type="cellIs" dxfId="6087" priority="2473" stopIfTrue="1" operator="lessThan">
      <formula>$C$4</formula>
    </cfRule>
  </conditionalFormatting>
  <conditionalFormatting sqref="CE34">
    <cfRule type="cellIs" dxfId="6088" priority="2474" stopIfTrue="1" operator="lessThan">
      <formula>$C$4</formula>
    </cfRule>
  </conditionalFormatting>
  <conditionalFormatting sqref="CE35">
    <cfRule type="cellIs" dxfId="6089" priority="2475" stopIfTrue="1" operator="lessThan">
      <formula>$C$4</formula>
    </cfRule>
  </conditionalFormatting>
  <conditionalFormatting sqref="CE36">
    <cfRule type="cellIs" dxfId="6090" priority="2476" stopIfTrue="1" operator="lessThan">
      <formula>$C$4</formula>
    </cfRule>
  </conditionalFormatting>
  <conditionalFormatting sqref="CE37">
    <cfRule type="cellIs" dxfId="6091" priority="2477" stopIfTrue="1" operator="lessThan">
      <formula>$C$4</formula>
    </cfRule>
  </conditionalFormatting>
  <conditionalFormatting sqref="CE38">
    <cfRule type="cellIs" dxfId="6092" priority="2478" stopIfTrue="1" operator="lessThan">
      <formula>$C$4</formula>
    </cfRule>
  </conditionalFormatting>
  <conditionalFormatting sqref="CE39">
    <cfRule type="cellIs" dxfId="6093" priority="2479" stopIfTrue="1" operator="lessThan">
      <formula>$C$4</formula>
    </cfRule>
  </conditionalFormatting>
  <conditionalFormatting sqref="CE40">
    <cfRule type="cellIs" dxfId="6094" priority="2480" stopIfTrue="1" operator="lessThan">
      <formula>$C$4</formula>
    </cfRule>
  </conditionalFormatting>
  <conditionalFormatting sqref="CE41">
    <cfRule type="cellIs" dxfId="6095" priority="2481" stopIfTrue="1" operator="lessThan">
      <formula>$C$4</formula>
    </cfRule>
  </conditionalFormatting>
  <conditionalFormatting sqref="CE42">
    <cfRule type="cellIs" dxfId="6096" priority="2482" stopIfTrue="1" operator="lessThan">
      <formula>$C$4</formula>
    </cfRule>
  </conditionalFormatting>
  <conditionalFormatting sqref="CE43">
    <cfRule type="cellIs" dxfId="6097" priority="2483" stopIfTrue="1" operator="lessThan">
      <formula>$C$4</formula>
    </cfRule>
  </conditionalFormatting>
  <conditionalFormatting sqref="CE44">
    <cfRule type="cellIs" dxfId="6098" priority="2484" stopIfTrue="1" operator="lessThan">
      <formula>$C$4</formula>
    </cfRule>
  </conditionalFormatting>
  <conditionalFormatting sqref="CE45">
    <cfRule type="cellIs" dxfId="6099" priority="2485" stopIfTrue="1" operator="lessThan">
      <formula>$C$4</formula>
    </cfRule>
  </conditionalFormatting>
  <conditionalFormatting sqref="CE46">
    <cfRule type="cellIs" dxfId="6100" priority="2486" stopIfTrue="1" operator="lessThan">
      <formula>$C$4</formula>
    </cfRule>
  </conditionalFormatting>
  <conditionalFormatting sqref="CE47">
    <cfRule type="cellIs" dxfId="6101" priority="2487" stopIfTrue="1" operator="lessThan">
      <formula>$C$4</formula>
    </cfRule>
  </conditionalFormatting>
  <conditionalFormatting sqref="CE48">
    <cfRule type="cellIs" dxfId="6102" priority="2488" stopIfTrue="1" operator="lessThan">
      <formula>$C$4</formula>
    </cfRule>
  </conditionalFormatting>
  <conditionalFormatting sqref="CE49">
    <cfRule type="cellIs" dxfId="6103" priority="2489" stopIfTrue="1" operator="lessThan">
      <formula>$C$4</formula>
    </cfRule>
  </conditionalFormatting>
  <conditionalFormatting sqref="CE50">
    <cfRule type="cellIs" dxfId="6104" priority="2490" stopIfTrue="1" operator="lessThan">
      <formula>$C$4</formula>
    </cfRule>
  </conditionalFormatting>
  <conditionalFormatting sqref="CE51">
    <cfRule type="cellIs" dxfId="6105" priority="2491" stopIfTrue="1" operator="lessThan">
      <formula>$C$4</formula>
    </cfRule>
  </conditionalFormatting>
  <conditionalFormatting sqref="CE52">
    <cfRule type="cellIs" dxfId="6106" priority="2492" stopIfTrue="1" operator="lessThan">
      <formula>$C$4</formula>
    </cfRule>
  </conditionalFormatting>
  <conditionalFormatting sqref="CE53">
    <cfRule type="cellIs" dxfId="6107" priority="2493" stopIfTrue="1" operator="lessThan">
      <formula>$C$4</formula>
    </cfRule>
  </conditionalFormatting>
  <conditionalFormatting sqref="CE54">
    <cfRule type="cellIs" dxfId="6108" priority="2494" stopIfTrue="1" operator="lessThan">
      <formula>$C$4</formula>
    </cfRule>
  </conditionalFormatting>
  <conditionalFormatting sqref="CE55">
    <cfRule type="cellIs" dxfId="6109" priority="2495" stopIfTrue="1" operator="lessThan">
      <formula>$C$4</formula>
    </cfRule>
  </conditionalFormatting>
  <conditionalFormatting sqref="CE56">
    <cfRule type="cellIs" dxfId="6110" priority="2496" stopIfTrue="1" operator="lessThan">
      <formula>$C$4</formula>
    </cfRule>
  </conditionalFormatting>
  <conditionalFormatting sqref="CE57">
    <cfRule type="cellIs" dxfId="6111" priority="2497" stopIfTrue="1" operator="lessThan">
      <formula>$C$4</formula>
    </cfRule>
  </conditionalFormatting>
  <conditionalFormatting sqref="CE58">
    <cfRule type="cellIs" dxfId="6112" priority="2498" stopIfTrue="1" operator="lessThan">
      <formula>$C$4</formula>
    </cfRule>
  </conditionalFormatting>
  <conditionalFormatting sqref="CE59">
    <cfRule type="cellIs" dxfId="6113" priority="2499" stopIfTrue="1" operator="lessThan">
      <formula>$C$4</formula>
    </cfRule>
  </conditionalFormatting>
  <conditionalFormatting sqref="CE60">
    <cfRule type="cellIs" dxfId="6114" priority="2500" stopIfTrue="1" operator="lessThan">
      <formula>$C$4</formula>
    </cfRule>
  </conditionalFormatting>
  <conditionalFormatting sqref="R11">
    <cfRule type="cellIs" dxfId="6115" priority="2501" stopIfTrue="1" operator="lessThan">
      <formula>$C$4</formula>
    </cfRule>
  </conditionalFormatting>
  <conditionalFormatting sqref="R12">
    <cfRule type="cellIs" dxfId="6116" priority="2502" stopIfTrue="1" operator="lessThan">
      <formula>$C$4</formula>
    </cfRule>
  </conditionalFormatting>
  <conditionalFormatting sqref="R13">
    <cfRule type="cellIs" dxfId="6117" priority="2503" stopIfTrue="1" operator="lessThan">
      <formula>$C$4</formula>
    </cfRule>
  </conditionalFormatting>
  <conditionalFormatting sqref="R14">
    <cfRule type="cellIs" dxfId="6118" priority="2504" stopIfTrue="1" operator="lessThan">
      <formula>$C$4</formula>
    </cfRule>
  </conditionalFormatting>
  <conditionalFormatting sqref="R15">
    <cfRule type="cellIs" dxfId="6119" priority="2505" stopIfTrue="1" operator="lessThan">
      <formula>$C$4</formula>
    </cfRule>
  </conditionalFormatting>
  <conditionalFormatting sqref="R16">
    <cfRule type="cellIs" dxfId="6120" priority="2506" stopIfTrue="1" operator="lessThan">
      <formula>$C$4</formula>
    </cfRule>
  </conditionalFormatting>
  <conditionalFormatting sqref="R17">
    <cfRule type="cellIs" dxfId="6121" priority="2507" stopIfTrue="1" operator="lessThan">
      <formula>$C$4</formula>
    </cfRule>
  </conditionalFormatting>
  <conditionalFormatting sqref="R18">
    <cfRule type="cellIs" dxfId="6122" priority="2508" stopIfTrue="1" operator="lessThan">
      <formula>$C$4</formula>
    </cfRule>
  </conditionalFormatting>
  <conditionalFormatting sqref="R19">
    <cfRule type="cellIs" dxfId="6123" priority="2509" stopIfTrue="1" operator="lessThan">
      <formula>$C$4</formula>
    </cfRule>
  </conditionalFormatting>
  <conditionalFormatting sqref="R20">
    <cfRule type="cellIs" dxfId="6124" priority="2510" stopIfTrue="1" operator="lessThan">
      <formula>$C$4</formula>
    </cfRule>
  </conditionalFormatting>
  <conditionalFormatting sqref="R21">
    <cfRule type="cellIs" dxfId="6125" priority="2511" stopIfTrue="1" operator="lessThan">
      <formula>$C$4</formula>
    </cfRule>
  </conditionalFormatting>
  <conditionalFormatting sqref="R22">
    <cfRule type="cellIs" dxfId="6126" priority="2512" stopIfTrue="1" operator="lessThan">
      <formula>$C$4</formula>
    </cfRule>
  </conditionalFormatting>
  <conditionalFormatting sqref="R23">
    <cfRule type="cellIs" dxfId="6127" priority="2513" stopIfTrue="1" operator="lessThan">
      <formula>$C$4</formula>
    </cfRule>
  </conditionalFormatting>
  <conditionalFormatting sqref="R24">
    <cfRule type="cellIs" dxfId="6128" priority="2514" stopIfTrue="1" operator="lessThan">
      <formula>$C$4</formula>
    </cfRule>
  </conditionalFormatting>
  <conditionalFormatting sqref="R25">
    <cfRule type="cellIs" dxfId="6129" priority="2515" stopIfTrue="1" operator="lessThan">
      <formula>$C$4</formula>
    </cfRule>
  </conditionalFormatting>
  <conditionalFormatting sqref="R26">
    <cfRule type="cellIs" dxfId="6130" priority="2516" stopIfTrue="1" operator="lessThan">
      <formula>$C$4</formula>
    </cfRule>
  </conditionalFormatting>
  <conditionalFormatting sqref="R27">
    <cfRule type="cellIs" dxfId="6131" priority="2517" stopIfTrue="1" operator="lessThan">
      <formula>$C$4</formula>
    </cfRule>
  </conditionalFormatting>
  <conditionalFormatting sqref="R28">
    <cfRule type="cellIs" dxfId="6132" priority="2518" stopIfTrue="1" operator="lessThan">
      <formula>$C$4</formula>
    </cfRule>
  </conditionalFormatting>
  <conditionalFormatting sqref="R29">
    <cfRule type="cellIs" dxfId="6133" priority="2519" stopIfTrue="1" operator="lessThan">
      <formula>$C$4</formula>
    </cfRule>
  </conditionalFormatting>
  <conditionalFormatting sqref="R30">
    <cfRule type="cellIs" dxfId="6134" priority="2520" stopIfTrue="1" operator="lessThan">
      <formula>$C$4</formula>
    </cfRule>
  </conditionalFormatting>
  <conditionalFormatting sqref="R31">
    <cfRule type="cellIs" dxfId="6135" priority="2521" stopIfTrue="1" operator="lessThan">
      <formula>$C$4</formula>
    </cfRule>
  </conditionalFormatting>
  <conditionalFormatting sqref="R32">
    <cfRule type="cellIs" dxfId="6136" priority="2522" stopIfTrue="1" operator="lessThan">
      <formula>$C$4</formula>
    </cfRule>
  </conditionalFormatting>
  <conditionalFormatting sqref="R33">
    <cfRule type="cellIs" dxfId="6137" priority="2523" stopIfTrue="1" operator="lessThan">
      <formula>$C$4</formula>
    </cfRule>
  </conditionalFormatting>
  <conditionalFormatting sqref="R34">
    <cfRule type="cellIs" dxfId="6138" priority="2524" stopIfTrue="1" operator="lessThan">
      <formula>$C$4</formula>
    </cfRule>
  </conditionalFormatting>
  <conditionalFormatting sqref="R35">
    <cfRule type="cellIs" dxfId="6139" priority="2525" stopIfTrue="1" operator="lessThan">
      <formula>$C$4</formula>
    </cfRule>
  </conditionalFormatting>
  <conditionalFormatting sqref="R36">
    <cfRule type="cellIs" dxfId="6140" priority="2526" stopIfTrue="1" operator="lessThan">
      <formula>$C$4</formula>
    </cfRule>
  </conditionalFormatting>
  <conditionalFormatting sqref="R37">
    <cfRule type="cellIs" dxfId="6141" priority="2527" stopIfTrue="1" operator="lessThan">
      <formula>$C$4</formula>
    </cfRule>
  </conditionalFormatting>
  <conditionalFormatting sqref="R38">
    <cfRule type="cellIs" dxfId="6142" priority="2528" stopIfTrue="1" operator="lessThan">
      <formula>$C$4</formula>
    </cfRule>
  </conditionalFormatting>
  <conditionalFormatting sqref="R39">
    <cfRule type="cellIs" dxfId="6143" priority="2529" stopIfTrue="1" operator="lessThan">
      <formula>$C$4</formula>
    </cfRule>
  </conditionalFormatting>
  <conditionalFormatting sqref="R40">
    <cfRule type="cellIs" dxfId="6144" priority="2530" stopIfTrue="1" operator="lessThan">
      <formula>$C$4</formula>
    </cfRule>
  </conditionalFormatting>
  <conditionalFormatting sqref="R41">
    <cfRule type="cellIs" dxfId="6145" priority="2531" stopIfTrue="1" operator="lessThan">
      <formula>$C$4</formula>
    </cfRule>
  </conditionalFormatting>
  <conditionalFormatting sqref="R42">
    <cfRule type="cellIs" dxfId="6146" priority="2532" stopIfTrue="1" operator="lessThan">
      <formula>$C$4</formula>
    </cfRule>
  </conditionalFormatting>
  <conditionalFormatting sqref="R43">
    <cfRule type="cellIs" dxfId="6147" priority="2533" stopIfTrue="1" operator="lessThan">
      <formula>$C$4</formula>
    </cfRule>
  </conditionalFormatting>
  <conditionalFormatting sqref="R44">
    <cfRule type="cellIs" dxfId="6148" priority="2534" stopIfTrue="1" operator="lessThan">
      <formula>$C$4</formula>
    </cfRule>
  </conditionalFormatting>
  <conditionalFormatting sqref="R45">
    <cfRule type="cellIs" dxfId="6149" priority="2535" stopIfTrue="1" operator="lessThan">
      <formula>$C$4</formula>
    </cfRule>
  </conditionalFormatting>
  <conditionalFormatting sqref="R46">
    <cfRule type="cellIs" dxfId="6150" priority="2536" stopIfTrue="1" operator="lessThan">
      <formula>$C$4</formula>
    </cfRule>
  </conditionalFormatting>
  <conditionalFormatting sqref="R47">
    <cfRule type="cellIs" dxfId="6151" priority="2537" stopIfTrue="1" operator="lessThan">
      <formula>$C$4</formula>
    </cfRule>
  </conditionalFormatting>
  <conditionalFormatting sqref="R48">
    <cfRule type="cellIs" dxfId="6152" priority="2538" stopIfTrue="1" operator="lessThan">
      <formula>$C$4</formula>
    </cfRule>
  </conditionalFormatting>
  <conditionalFormatting sqref="R49">
    <cfRule type="cellIs" dxfId="6153" priority="2539" stopIfTrue="1" operator="lessThan">
      <formula>$C$4</formula>
    </cfRule>
  </conditionalFormatting>
  <conditionalFormatting sqref="R50">
    <cfRule type="cellIs" dxfId="6154" priority="2540" stopIfTrue="1" operator="lessThan">
      <formula>$C$4</formula>
    </cfRule>
  </conditionalFormatting>
  <conditionalFormatting sqref="R51">
    <cfRule type="cellIs" dxfId="6155" priority="2541" stopIfTrue="1" operator="lessThan">
      <formula>$C$4</formula>
    </cfRule>
  </conditionalFormatting>
  <conditionalFormatting sqref="R52">
    <cfRule type="cellIs" dxfId="6156" priority="2542" stopIfTrue="1" operator="lessThan">
      <formula>$C$4</formula>
    </cfRule>
  </conditionalFormatting>
  <conditionalFormatting sqref="R53">
    <cfRule type="cellIs" dxfId="6157" priority="2543" stopIfTrue="1" operator="lessThan">
      <formula>$C$4</formula>
    </cfRule>
  </conditionalFormatting>
  <conditionalFormatting sqref="R54">
    <cfRule type="cellIs" dxfId="6158" priority="2544" stopIfTrue="1" operator="lessThan">
      <formula>$C$4</formula>
    </cfRule>
  </conditionalFormatting>
  <conditionalFormatting sqref="R55">
    <cfRule type="cellIs" dxfId="6159" priority="2545" stopIfTrue="1" operator="lessThan">
      <formula>$C$4</formula>
    </cfRule>
  </conditionalFormatting>
  <conditionalFormatting sqref="R56">
    <cfRule type="cellIs" dxfId="6160" priority="2546" stopIfTrue="1" operator="lessThan">
      <formula>$C$4</formula>
    </cfRule>
  </conditionalFormatting>
  <conditionalFormatting sqref="R57">
    <cfRule type="cellIs" dxfId="6161" priority="2547" stopIfTrue="1" operator="lessThan">
      <formula>$C$4</formula>
    </cfRule>
  </conditionalFormatting>
  <conditionalFormatting sqref="R58">
    <cfRule type="cellIs" dxfId="6162" priority="2548" stopIfTrue="1" operator="lessThan">
      <formula>$C$4</formula>
    </cfRule>
  </conditionalFormatting>
  <conditionalFormatting sqref="R59">
    <cfRule type="cellIs" dxfId="6163" priority="2549" stopIfTrue="1" operator="lessThan">
      <formula>$C$4</formula>
    </cfRule>
  </conditionalFormatting>
  <conditionalFormatting sqref="R60">
    <cfRule type="cellIs" dxfId="6164" priority="2550" stopIfTrue="1" operator="lessThan">
      <formula>$C$4</formula>
    </cfRule>
  </conditionalFormatting>
  <conditionalFormatting sqref="S11">
    <cfRule type="cellIs" dxfId="6165" priority="2551" stopIfTrue="1" operator="lessThan">
      <formula>$C$4</formula>
    </cfRule>
  </conditionalFormatting>
  <conditionalFormatting sqref="S12">
    <cfRule type="cellIs" dxfId="6166" priority="2552" stopIfTrue="1" operator="lessThan">
      <formula>$C$4</formula>
    </cfRule>
  </conditionalFormatting>
  <conditionalFormatting sqref="S13">
    <cfRule type="cellIs" dxfId="6167" priority="2553" stopIfTrue="1" operator="lessThan">
      <formula>$C$4</formula>
    </cfRule>
  </conditionalFormatting>
  <conditionalFormatting sqref="S14">
    <cfRule type="cellIs" dxfId="6168" priority="2554" stopIfTrue="1" operator="lessThan">
      <formula>$C$4</formula>
    </cfRule>
  </conditionalFormatting>
  <conditionalFormatting sqref="S15">
    <cfRule type="cellIs" dxfId="6169" priority="2555" stopIfTrue="1" operator="lessThan">
      <formula>$C$4</formula>
    </cfRule>
  </conditionalFormatting>
  <conditionalFormatting sqref="S16">
    <cfRule type="cellIs" dxfId="6170" priority="2556" stopIfTrue="1" operator="lessThan">
      <formula>$C$4</formula>
    </cfRule>
  </conditionalFormatting>
  <conditionalFormatting sqref="S17">
    <cfRule type="cellIs" dxfId="6171" priority="2557" stopIfTrue="1" operator="lessThan">
      <formula>$C$4</formula>
    </cfRule>
  </conditionalFormatting>
  <conditionalFormatting sqref="S18">
    <cfRule type="cellIs" dxfId="6172" priority="2558" stopIfTrue="1" operator="lessThan">
      <formula>$C$4</formula>
    </cfRule>
  </conditionalFormatting>
  <conditionalFormatting sqref="S19">
    <cfRule type="cellIs" dxfId="6173" priority="2559" stopIfTrue="1" operator="lessThan">
      <formula>$C$4</formula>
    </cfRule>
  </conditionalFormatting>
  <conditionalFormatting sqref="S20">
    <cfRule type="cellIs" dxfId="6174" priority="2560" stopIfTrue="1" operator="lessThan">
      <formula>$C$4</formula>
    </cfRule>
  </conditionalFormatting>
  <conditionalFormatting sqref="S21">
    <cfRule type="cellIs" dxfId="6175" priority="2561" stopIfTrue="1" operator="lessThan">
      <formula>$C$4</formula>
    </cfRule>
  </conditionalFormatting>
  <conditionalFormatting sqref="S22">
    <cfRule type="cellIs" dxfId="6176" priority="2562" stopIfTrue="1" operator="lessThan">
      <formula>$C$4</formula>
    </cfRule>
  </conditionalFormatting>
  <conditionalFormatting sqref="S23">
    <cfRule type="cellIs" dxfId="6177" priority="2563" stopIfTrue="1" operator="lessThan">
      <formula>$C$4</formula>
    </cfRule>
  </conditionalFormatting>
  <conditionalFormatting sqref="S24">
    <cfRule type="cellIs" dxfId="6178" priority="2564" stopIfTrue="1" operator="lessThan">
      <formula>$C$4</formula>
    </cfRule>
  </conditionalFormatting>
  <conditionalFormatting sqref="S25">
    <cfRule type="cellIs" dxfId="6179" priority="2565" stopIfTrue="1" operator="lessThan">
      <formula>$C$4</formula>
    </cfRule>
  </conditionalFormatting>
  <conditionalFormatting sqref="S26">
    <cfRule type="cellIs" dxfId="6180" priority="2566" stopIfTrue="1" operator="lessThan">
      <formula>$C$4</formula>
    </cfRule>
  </conditionalFormatting>
  <conditionalFormatting sqref="S27">
    <cfRule type="cellIs" dxfId="6181" priority="2567" stopIfTrue="1" operator="lessThan">
      <formula>$C$4</formula>
    </cfRule>
  </conditionalFormatting>
  <conditionalFormatting sqref="S28">
    <cfRule type="cellIs" dxfId="6182" priority="2568" stopIfTrue="1" operator="lessThan">
      <formula>$C$4</formula>
    </cfRule>
  </conditionalFormatting>
  <conditionalFormatting sqref="S29">
    <cfRule type="cellIs" dxfId="6183" priority="2569" stopIfTrue="1" operator="lessThan">
      <formula>$C$4</formula>
    </cfRule>
  </conditionalFormatting>
  <conditionalFormatting sqref="S30">
    <cfRule type="cellIs" dxfId="6184" priority="2570" stopIfTrue="1" operator="lessThan">
      <formula>$C$4</formula>
    </cfRule>
  </conditionalFormatting>
  <conditionalFormatting sqref="S31">
    <cfRule type="cellIs" dxfId="6185" priority="2571" stopIfTrue="1" operator="lessThan">
      <formula>$C$4</formula>
    </cfRule>
  </conditionalFormatting>
  <conditionalFormatting sqref="S32">
    <cfRule type="cellIs" dxfId="6186" priority="2572" stopIfTrue="1" operator="lessThan">
      <formula>$C$4</formula>
    </cfRule>
  </conditionalFormatting>
  <conditionalFormatting sqref="S33">
    <cfRule type="cellIs" dxfId="6187" priority="2573" stopIfTrue="1" operator="lessThan">
      <formula>$C$4</formula>
    </cfRule>
  </conditionalFormatting>
  <conditionalFormatting sqref="S34">
    <cfRule type="cellIs" dxfId="6188" priority="2574" stopIfTrue="1" operator="lessThan">
      <formula>$C$4</formula>
    </cfRule>
  </conditionalFormatting>
  <conditionalFormatting sqref="S35">
    <cfRule type="cellIs" dxfId="6189" priority="2575" stopIfTrue="1" operator="lessThan">
      <formula>$C$4</formula>
    </cfRule>
  </conditionalFormatting>
  <conditionalFormatting sqref="S36">
    <cfRule type="cellIs" dxfId="6190" priority="2576" stopIfTrue="1" operator="lessThan">
      <formula>$C$4</formula>
    </cfRule>
  </conditionalFormatting>
  <conditionalFormatting sqref="S37">
    <cfRule type="cellIs" dxfId="6191" priority="2577" stopIfTrue="1" operator="lessThan">
      <formula>$C$4</formula>
    </cfRule>
  </conditionalFormatting>
  <conditionalFormatting sqref="S38">
    <cfRule type="cellIs" dxfId="6192" priority="2578" stopIfTrue="1" operator="lessThan">
      <formula>$C$4</formula>
    </cfRule>
  </conditionalFormatting>
  <conditionalFormatting sqref="S39">
    <cfRule type="cellIs" dxfId="6193" priority="2579" stopIfTrue="1" operator="lessThan">
      <formula>$C$4</formula>
    </cfRule>
  </conditionalFormatting>
  <conditionalFormatting sqref="S40">
    <cfRule type="cellIs" dxfId="6194" priority="2580" stopIfTrue="1" operator="lessThan">
      <formula>$C$4</formula>
    </cfRule>
  </conditionalFormatting>
  <conditionalFormatting sqref="S41">
    <cfRule type="cellIs" dxfId="6195" priority="2581" stopIfTrue="1" operator="lessThan">
      <formula>$C$4</formula>
    </cfRule>
  </conditionalFormatting>
  <conditionalFormatting sqref="S42">
    <cfRule type="cellIs" dxfId="6196" priority="2582" stopIfTrue="1" operator="lessThan">
      <formula>$C$4</formula>
    </cfRule>
  </conditionalFormatting>
  <conditionalFormatting sqref="S43">
    <cfRule type="cellIs" dxfId="6197" priority="2583" stopIfTrue="1" operator="lessThan">
      <formula>$C$4</formula>
    </cfRule>
  </conditionalFormatting>
  <conditionalFormatting sqref="S44">
    <cfRule type="cellIs" dxfId="6198" priority="2584" stopIfTrue="1" operator="lessThan">
      <formula>$C$4</formula>
    </cfRule>
  </conditionalFormatting>
  <conditionalFormatting sqref="S45">
    <cfRule type="cellIs" dxfId="6199" priority="2585" stopIfTrue="1" operator="lessThan">
      <formula>$C$4</formula>
    </cfRule>
  </conditionalFormatting>
  <conditionalFormatting sqref="S46">
    <cfRule type="cellIs" dxfId="6200" priority="2586" stopIfTrue="1" operator="lessThan">
      <formula>$C$4</formula>
    </cfRule>
  </conditionalFormatting>
  <conditionalFormatting sqref="S47">
    <cfRule type="cellIs" dxfId="6201" priority="2587" stopIfTrue="1" operator="lessThan">
      <formula>$C$4</formula>
    </cfRule>
  </conditionalFormatting>
  <conditionalFormatting sqref="S48">
    <cfRule type="cellIs" dxfId="6202" priority="2588" stopIfTrue="1" operator="lessThan">
      <formula>$C$4</formula>
    </cfRule>
  </conditionalFormatting>
  <conditionalFormatting sqref="S49">
    <cfRule type="cellIs" dxfId="6203" priority="2589" stopIfTrue="1" operator="lessThan">
      <formula>$C$4</formula>
    </cfRule>
  </conditionalFormatting>
  <conditionalFormatting sqref="S50">
    <cfRule type="cellIs" dxfId="6204" priority="2590" stopIfTrue="1" operator="lessThan">
      <formula>$C$4</formula>
    </cfRule>
  </conditionalFormatting>
  <conditionalFormatting sqref="S51">
    <cfRule type="cellIs" dxfId="6205" priority="2591" stopIfTrue="1" operator="lessThan">
      <formula>$C$4</formula>
    </cfRule>
  </conditionalFormatting>
  <conditionalFormatting sqref="S52">
    <cfRule type="cellIs" dxfId="6206" priority="2592" stopIfTrue="1" operator="lessThan">
      <formula>$C$4</formula>
    </cfRule>
  </conditionalFormatting>
  <conditionalFormatting sqref="S53">
    <cfRule type="cellIs" dxfId="6207" priority="2593" stopIfTrue="1" operator="lessThan">
      <formula>$C$4</formula>
    </cfRule>
  </conditionalFormatting>
  <conditionalFormatting sqref="S54">
    <cfRule type="cellIs" dxfId="6208" priority="2594" stopIfTrue="1" operator="lessThan">
      <formula>$C$4</formula>
    </cfRule>
  </conditionalFormatting>
  <conditionalFormatting sqref="S55">
    <cfRule type="cellIs" dxfId="6209" priority="2595" stopIfTrue="1" operator="lessThan">
      <formula>$C$4</formula>
    </cfRule>
  </conditionalFormatting>
  <conditionalFormatting sqref="S56">
    <cfRule type="cellIs" dxfId="6210" priority="2596" stopIfTrue="1" operator="lessThan">
      <formula>$C$4</formula>
    </cfRule>
  </conditionalFormatting>
  <conditionalFormatting sqref="S57">
    <cfRule type="cellIs" dxfId="6211" priority="2597" stopIfTrue="1" operator="lessThan">
      <formula>$C$4</formula>
    </cfRule>
  </conditionalFormatting>
  <conditionalFormatting sqref="S58">
    <cfRule type="cellIs" dxfId="6212" priority="2598" stopIfTrue="1" operator="lessThan">
      <formula>$C$4</formula>
    </cfRule>
  </conditionalFormatting>
  <conditionalFormatting sqref="S59">
    <cfRule type="cellIs" dxfId="6213" priority="2599" stopIfTrue="1" operator="lessThan">
      <formula>$C$4</formula>
    </cfRule>
  </conditionalFormatting>
  <conditionalFormatting sqref="S60">
    <cfRule type="cellIs" dxfId="6214" priority="2600" stopIfTrue="1" operator="lessThan">
      <formula>$C$4</formula>
    </cfRule>
  </conditionalFormatting>
  <conditionalFormatting sqref="U11">
    <cfRule type="cellIs" dxfId="6215" priority="2601" stopIfTrue="1" operator="lessThan">
      <formula>$C$4</formula>
    </cfRule>
  </conditionalFormatting>
  <conditionalFormatting sqref="U12">
    <cfRule type="cellIs" dxfId="6216" priority="2602" stopIfTrue="1" operator="lessThan">
      <formula>$C$4</formula>
    </cfRule>
  </conditionalFormatting>
  <conditionalFormatting sqref="U13">
    <cfRule type="cellIs" dxfId="6217" priority="2603" stopIfTrue="1" operator="lessThan">
      <formula>$C$4</formula>
    </cfRule>
  </conditionalFormatting>
  <conditionalFormatting sqref="U14">
    <cfRule type="cellIs" dxfId="6218" priority="2604" stopIfTrue="1" operator="lessThan">
      <formula>$C$4</formula>
    </cfRule>
  </conditionalFormatting>
  <conditionalFormatting sqref="U15">
    <cfRule type="cellIs" dxfId="6219" priority="2605" stopIfTrue="1" operator="lessThan">
      <formula>$C$4</formula>
    </cfRule>
  </conditionalFormatting>
  <conditionalFormatting sqref="U16">
    <cfRule type="cellIs" dxfId="6220" priority="2606" stopIfTrue="1" operator="lessThan">
      <formula>$C$4</formula>
    </cfRule>
  </conditionalFormatting>
  <conditionalFormatting sqref="U17">
    <cfRule type="cellIs" dxfId="6221" priority="2607" stopIfTrue="1" operator="lessThan">
      <formula>$C$4</formula>
    </cfRule>
  </conditionalFormatting>
  <conditionalFormatting sqref="U18">
    <cfRule type="cellIs" dxfId="6222" priority="2608" stopIfTrue="1" operator="lessThan">
      <formula>$C$4</formula>
    </cfRule>
  </conditionalFormatting>
  <conditionalFormatting sqref="U19">
    <cfRule type="cellIs" dxfId="6223" priority="2609" stopIfTrue="1" operator="lessThan">
      <formula>$C$4</formula>
    </cfRule>
  </conditionalFormatting>
  <conditionalFormatting sqref="U20">
    <cfRule type="cellIs" dxfId="6224" priority="2610" stopIfTrue="1" operator="lessThan">
      <formula>$C$4</formula>
    </cfRule>
  </conditionalFormatting>
  <conditionalFormatting sqref="U21">
    <cfRule type="cellIs" dxfId="6225" priority="2611" stopIfTrue="1" operator="lessThan">
      <formula>$C$4</formula>
    </cfRule>
  </conditionalFormatting>
  <conditionalFormatting sqref="U22">
    <cfRule type="cellIs" dxfId="6226" priority="2612" stopIfTrue="1" operator="lessThan">
      <formula>$C$4</formula>
    </cfRule>
  </conditionalFormatting>
  <conditionalFormatting sqref="U23">
    <cfRule type="cellIs" dxfId="6227" priority="2613" stopIfTrue="1" operator="lessThan">
      <formula>$C$4</formula>
    </cfRule>
  </conditionalFormatting>
  <conditionalFormatting sqref="U24">
    <cfRule type="cellIs" dxfId="6228" priority="2614" stopIfTrue="1" operator="lessThan">
      <formula>$C$4</formula>
    </cfRule>
  </conditionalFormatting>
  <conditionalFormatting sqref="U25">
    <cfRule type="cellIs" dxfId="6229" priority="2615" stopIfTrue="1" operator="lessThan">
      <formula>$C$4</formula>
    </cfRule>
  </conditionalFormatting>
  <conditionalFormatting sqref="U26">
    <cfRule type="cellIs" dxfId="6230" priority="2616" stopIfTrue="1" operator="lessThan">
      <formula>$C$4</formula>
    </cfRule>
  </conditionalFormatting>
  <conditionalFormatting sqref="U27">
    <cfRule type="cellIs" dxfId="6231" priority="2617" stopIfTrue="1" operator="lessThan">
      <formula>$C$4</formula>
    </cfRule>
  </conditionalFormatting>
  <conditionalFormatting sqref="U28">
    <cfRule type="cellIs" dxfId="6232" priority="2618" stopIfTrue="1" operator="lessThan">
      <formula>$C$4</formula>
    </cfRule>
  </conditionalFormatting>
  <conditionalFormatting sqref="U29">
    <cfRule type="cellIs" dxfId="6233" priority="2619" stopIfTrue="1" operator="lessThan">
      <formula>$C$4</formula>
    </cfRule>
  </conditionalFormatting>
  <conditionalFormatting sqref="U30">
    <cfRule type="cellIs" dxfId="6234" priority="2620" stopIfTrue="1" operator="lessThan">
      <formula>$C$4</formula>
    </cfRule>
  </conditionalFormatting>
  <conditionalFormatting sqref="U31">
    <cfRule type="cellIs" dxfId="6235" priority="2621" stopIfTrue="1" operator="lessThan">
      <formula>$C$4</formula>
    </cfRule>
  </conditionalFormatting>
  <conditionalFormatting sqref="U32">
    <cfRule type="cellIs" dxfId="6236" priority="2622" stopIfTrue="1" operator="lessThan">
      <formula>$C$4</formula>
    </cfRule>
  </conditionalFormatting>
  <conditionalFormatting sqref="U33">
    <cfRule type="cellIs" dxfId="6237" priority="2623" stopIfTrue="1" operator="lessThan">
      <formula>$C$4</formula>
    </cfRule>
  </conditionalFormatting>
  <conditionalFormatting sqref="U34">
    <cfRule type="cellIs" dxfId="6238" priority="2624" stopIfTrue="1" operator="lessThan">
      <formula>$C$4</formula>
    </cfRule>
  </conditionalFormatting>
  <conditionalFormatting sqref="U35">
    <cfRule type="cellIs" dxfId="6239" priority="2625" stopIfTrue="1" operator="lessThan">
      <formula>$C$4</formula>
    </cfRule>
  </conditionalFormatting>
  <conditionalFormatting sqref="U36">
    <cfRule type="cellIs" dxfId="6240" priority="2626" stopIfTrue="1" operator="lessThan">
      <formula>$C$4</formula>
    </cfRule>
  </conditionalFormatting>
  <conditionalFormatting sqref="U37">
    <cfRule type="cellIs" dxfId="6241" priority="2627" stopIfTrue="1" operator="lessThan">
      <formula>$C$4</formula>
    </cfRule>
  </conditionalFormatting>
  <conditionalFormatting sqref="U38">
    <cfRule type="cellIs" dxfId="6242" priority="2628" stopIfTrue="1" operator="lessThan">
      <formula>$C$4</formula>
    </cfRule>
  </conditionalFormatting>
  <conditionalFormatting sqref="U39">
    <cfRule type="cellIs" dxfId="6243" priority="2629" stopIfTrue="1" operator="lessThan">
      <formula>$C$4</formula>
    </cfRule>
  </conditionalFormatting>
  <conditionalFormatting sqref="U40">
    <cfRule type="cellIs" dxfId="6244" priority="2630" stopIfTrue="1" operator="lessThan">
      <formula>$C$4</formula>
    </cfRule>
  </conditionalFormatting>
  <conditionalFormatting sqref="U41">
    <cfRule type="cellIs" dxfId="6245" priority="2631" stopIfTrue="1" operator="lessThan">
      <formula>$C$4</formula>
    </cfRule>
  </conditionalFormatting>
  <conditionalFormatting sqref="U42">
    <cfRule type="cellIs" dxfId="6246" priority="2632" stopIfTrue="1" operator="lessThan">
      <formula>$C$4</formula>
    </cfRule>
  </conditionalFormatting>
  <conditionalFormatting sqref="U43">
    <cfRule type="cellIs" dxfId="6247" priority="2633" stopIfTrue="1" operator="lessThan">
      <formula>$C$4</formula>
    </cfRule>
  </conditionalFormatting>
  <conditionalFormatting sqref="U44">
    <cfRule type="cellIs" dxfId="6248" priority="2634" stopIfTrue="1" operator="lessThan">
      <formula>$C$4</formula>
    </cfRule>
  </conditionalFormatting>
  <conditionalFormatting sqref="U45">
    <cfRule type="cellIs" dxfId="6249" priority="2635" stopIfTrue="1" operator="lessThan">
      <formula>$C$4</formula>
    </cfRule>
  </conditionalFormatting>
  <conditionalFormatting sqref="U46">
    <cfRule type="cellIs" dxfId="6250" priority="2636" stopIfTrue="1" operator="lessThan">
      <formula>$C$4</formula>
    </cfRule>
  </conditionalFormatting>
  <conditionalFormatting sqref="U47">
    <cfRule type="cellIs" dxfId="6251" priority="2637" stopIfTrue="1" operator="lessThan">
      <formula>$C$4</formula>
    </cfRule>
  </conditionalFormatting>
  <conditionalFormatting sqref="U48">
    <cfRule type="cellIs" dxfId="6252" priority="2638" stopIfTrue="1" operator="lessThan">
      <formula>$C$4</formula>
    </cfRule>
  </conditionalFormatting>
  <conditionalFormatting sqref="U49">
    <cfRule type="cellIs" dxfId="6253" priority="2639" stopIfTrue="1" operator="lessThan">
      <formula>$C$4</formula>
    </cfRule>
  </conditionalFormatting>
  <conditionalFormatting sqref="U50">
    <cfRule type="cellIs" dxfId="6254" priority="2640" stopIfTrue="1" operator="lessThan">
      <formula>$C$4</formula>
    </cfRule>
  </conditionalFormatting>
  <conditionalFormatting sqref="U51">
    <cfRule type="cellIs" dxfId="6255" priority="2641" stopIfTrue="1" operator="lessThan">
      <formula>$C$4</formula>
    </cfRule>
  </conditionalFormatting>
  <conditionalFormatting sqref="U52">
    <cfRule type="cellIs" dxfId="6256" priority="2642" stopIfTrue="1" operator="lessThan">
      <formula>$C$4</formula>
    </cfRule>
  </conditionalFormatting>
  <conditionalFormatting sqref="U53">
    <cfRule type="cellIs" dxfId="6257" priority="2643" stopIfTrue="1" operator="lessThan">
      <formula>$C$4</formula>
    </cfRule>
  </conditionalFormatting>
  <conditionalFormatting sqref="U54">
    <cfRule type="cellIs" dxfId="6258" priority="2644" stopIfTrue="1" operator="lessThan">
      <formula>$C$4</formula>
    </cfRule>
  </conditionalFormatting>
  <conditionalFormatting sqref="U55">
    <cfRule type="cellIs" dxfId="6259" priority="2645" stopIfTrue="1" operator="lessThan">
      <formula>$C$4</formula>
    </cfRule>
  </conditionalFormatting>
  <conditionalFormatting sqref="U56">
    <cfRule type="cellIs" dxfId="6260" priority="2646" stopIfTrue="1" operator="lessThan">
      <formula>$C$4</formula>
    </cfRule>
  </conditionalFormatting>
  <conditionalFormatting sqref="U57">
    <cfRule type="cellIs" dxfId="6261" priority="2647" stopIfTrue="1" operator="lessThan">
      <formula>$C$4</formula>
    </cfRule>
  </conditionalFormatting>
  <conditionalFormatting sqref="U58">
    <cfRule type="cellIs" dxfId="6262" priority="2648" stopIfTrue="1" operator="lessThan">
      <formula>$C$4</formula>
    </cfRule>
  </conditionalFormatting>
  <conditionalFormatting sqref="U59">
    <cfRule type="cellIs" dxfId="6263" priority="2649" stopIfTrue="1" operator="lessThan">
      <formula>$C$4</formula>
    </cfRule>
  </conditionalFormatting>
  <conditionalFormatting sqref="U60">
    <cfRule type="cellIs" dxfId="6264" priority="2650" stopIfTrue="1" operator="lessThan">
      <formula>$C$4</formula>
    </cfRule>
  </conditionalFormatting>
  <conditionalFormatting sqref="V11">
    <cfRule type="cellIs" dxfId="6265" priority="2651" stopIfTrue="1" operator="lessThan">
      <formula>$C$4</formula>
    </cfRule>
  </conditionalFormatting>
  <conditionalFormatting sqref="V12">
    <cfRule type="cellIs" dxfId="6266" priority="2652" stopIfTrue="1" operator="lessThan">
      <formula>$C$4</formula>
    </cfRule>
  </conditionalFormatting>
  <conditionalFormatting sqref="V13">
    <cfRule type="cellIs" dxfId="6267" priority="2653" stopIfTrue="1" operator="lessThan">
      <formula>$C$4</formula>
    </cfRule>
  </conditionalFormatting>
  <conditionalFormatting sqref="V14">
    <cfRule type="cellIs" dxfId="6268" priority="2654" stopIfTrue="1" operator="lessThan">
      <formula>$C$4</formula>
    </cfRule>
  </conditionalFormatting>
  <conditionalFormatting sqref="V15">
    <cfRule type="cellIs" dxfId="6269" priority="2655" stopIfTrue="1" operator="lessThan">
      <formula>$C$4</formula>
    </cfRule>
  </conditionalFormatting>
  <conditionalFormatting sqref="V16">
    <cfRule type="cellIs" dxfId="6270" priority="2656" stopIfTrue="1" operator="lessThan">
      <formula>$C$4</formula>
    </cfRule>
  </conditionalFormatting>
  <conditionalFormatting sqref="V17">
    <cfRule type="cellIs" dxfId="6271" priority="2657" stopIfTrue="1" operator="lessThan">
      <formula>$C$4</formula>
    </cfRule>
  </conditionalFormatting>
  <conditionalFormatting sqref="V18">
    <cfRule type="cellIs" dxfId="6272" priority="2658" stopIfTrue="1" operator="lessThan">
      <formula>$C$4</formula>
    </cfRule>
  </conditionalFormatting>
  <conditionalFormatting sqref="V19">
    <cfRule type="cellIs" dxfId="6273" priority="2659" stopIfTrue="1" operator="lessThan">
      <formula>$C$4</formula>
    </cfRule>
  </conditionalFormatting>
  <conditionalFormatting sqref="V20">
    <cfRule type="cellIs" dxfId="6274" priority="2660" stopIfTrue="1" operator="lessThan">
      <formula>$C$4</formula>
    </cfRule>
  </conditionalFormatting>
  <conditionalFormatting sqref="V21">
    <cfRule type="cellIs" dxfId="6275" priority="2661" stopIfTrue="1" operator="lessThan">
      <formula>$C$4</formula>
    </cfRule>
  </conditionalFormatting>
  <conditionalFormatting sqref="V22">
    <cfRule type="cellIs" dxfId="6276" priority="2662" stopIfTrue="1" operator="lessThan">
      <formula>$C$4</formula>
    </cfRule>
  </conditionalFormatting>
  <conditionalFormatting sqref="V23">
    <cfRule type="cellIs" dxfId="6277" priority="2663" stopIfTrue="1" operator="lessThan">
      <formula>$C$4</formula>
    </cfRule>
  </conditionalFormatting>
  <conditionalFormatting sqref="V24">
    <cfRule type="cellIs" dxfId="6278" priority="2664" stopIfTrue="1" operator="lessThan">
      <formula>$C$4</formula>
    </cfRule>
  </conditionalFormatting>
  <conditionalFormatting sqref="V25">
    <cfRule type="cellIs" dxfId="6279" priority="2665" stopIfTrue="1" operator="lessThan">
      <formula>$C$4</formula>
    </cfRule>
  </conditionalFormatting>
  <conditionalFormatting sqref="V26">
    <cfRule type="cellIs" dxfId="6280" priority="2666" stopIfTrue="1" operator="lessThan">
      <formula>$C$4</formula>
    </cfRule>
  </conditionalFormatting>
  <conditionalFormatting sqref="V27">
    <cfRule type="cellIs" dxfId="6281" priority="2667" stopIfTrue="1" operator="lessThan">
      <formula>$C$4</formula>
    </cfRule>
  </conditionalFormatting>
  <conditionalFormatting sqref="V28">
    <cfRule type="cellIs" dxfId="6282" priority="2668" stopIfTrue="1" operator="lessThan">
      <formula>$C$4</formula>
    </cfRule>
  </conditionalFormatting>
  <conditionalFormatting sqref="V29">
    <cfRule type="cellIs" dxfId="6283" priority="2669" stopIfTrue="1" operator="lessThan">
      <formula>$C$4</formula>
    </cfRule>
  </conditionalFormatting>
  <conditionalFormatting sqref="V30">
    <cfRule type="cellIs" dxfId="6284" priority="2670" stopIfTrue="1" operator="lessThan">
      <formula>$C$4</formula>
    </cfRule>
  </conditionalFormatting>
  <conditionalFormatting sqref="V31">
    <cfRule type="cellIs" dxfId="6285" priority="2671" stopIfTrue="1" operator="lessThan">
      <formula>$C$4</formula>
    </cfRule>
  </conditionalFormatting>
  <conditionalFormatting sqref="V32">
    <cfRule type="cellIs" dxfId="6286" priority="2672" stopIfTrue="1" operator="lessThan">
      <formula>$C$4</formula>
    </cfRule>
  </conditionalFormatting>
  <conditionalFormatting sqref="V33">
    <cfRule type="cellIs" dxfId="6287" priority="2673" stopIfTrue="1" operator="lessThan">
      <formula>$C$4</formula>
    </cfRule>
  </conditionalFormatting>
  <conditionalFormatting sqref="V34">
    <cfRule type="cellIs" dxfId="6288" priority="2674" stopIfTrue="1" operator="lessThan">
      <formula>$C$4</formula>
    </cfRule>
  </conditionalFormatting>
  <conditionalFormatting sqref="V35">
    <cfRule type="cellIs" dxfId="6289" priority="2675" stopIfTrue="1" operator="lessThan">
      <formula>$C$4</formula>
    </cfRule>
  </conditionalFormatting>
  <conditionalFormatting sqref="V36">
    <cfRule type="cellIs" dxfId="6290" priority="2676" stopIfTrue="1" operator="lessThan">
      <formula>$C$4</formula>
    </cfRule>
  </conditionalFormatting>
  <conditionalFormatting sqref="V37">
    <cfRule type="cellIs" dxfId="6291" priority="2677" stopIfTrue="1" operator="lessThan">
      <formula>$C$4</formula>
    </cfRule>
  </conditionalFormatting>
  <conditionalFormatting sqref="V38">
    <cfRule type="cellIs" dxfId="6292" priority="2678" stopIfTrue="1" operator="lessThan">
      <formula>$C$4</formula>
    </cfRule>
  </conditionalFormatting>
  <conditionalFormatting sqref="V39">
    <cfRule type="cellIs" dxfId="6293" priority="2679" stopIfTrue="1" operator="lessThan">
      <formula>$C$4</formula>
    </cfRule>
  </conditionalFormatting>
  <conditionalFormatting sqref="V40">
    <cfRule type="cellIs" dxfId="6294" priority="2680" stopIfTrue="1" operator="lessThan">
      <formula>$C$4</formula>
    </cfRule>
  </conditionalFormatting>
  <conditionalFormatting sqref="V41">
    <cfRule type="cellIs" dxfId="6295" priority="2681" stopIfTrue="1" operator="lessThan">
      <formula>$C$4</formula>
    </cfRule>
  </conditionalFormatting>
  <conditionalFormatting sqref="V42">
    <cfRule type="cellIs" dxfId="6296" priority="2682" stopIfTrue="1" operator="lessThan">
      <formula>$C$4</formula>
    </cfRule>
  </conditionalFormatting>
  <conditionalFormatting sqref="V43">
    <cfRule type="cellIs" dxfId="6297" priority="2683" stopIfTrue="1" operator="lessThan">
      <formula>$C$4</formula>
    </cfRule>
  </conditionalFormatting>
  <conditionalFormatting sqref="V44">
    <cfRule type="cellIs" dxfId="6298" priority="2684" stopIfTrue="1" operator="lessThan">
      <formula>$C$4</formula>
    </cfRule>
  </conditionalFormatting>
  <conditionalFormatting sqref="V45">
    <cfRule type="cellIs" dxfId="6299" priority="2685" stopIfTrue="1" operator="lessThan">
      <formula>$C$4</formula>
    </cfRule>
  </conditionalFormatting>
  <conditionalFormatting sqref="V46">
    <cfRule type="cellIs" dxfId="6300" priority="2686" stopIfTrue="1" operator="lessThan">
      <formula>$C$4</formula>
    </cfRule>
  </conditionalFormatting>
  <conditionalFormatting sqref="V47">
    <cfRule type="cellIs" dxfId="6301" priority="2687" stopIfTrue="1" operator="lessThan">
      <formula>$C$4</formula>
    </cfRule>
  </conditionalFormatting>
  <conditionalFormatting sqref="V48">
    <cfRule type="cellIs" dxfId="6302" priority="2688" stopIfTrue="1" operator="lessThan">
      <formula>$C$4</formula>
    </cfRule>
  </conditionalFormatting>
  <conditionalFormatting sqref="V49">
    <cfRule type="cellIs" dxfId="6303" priority="2689" stopIfTrue="1" operator="lessThan">
      <formula>$C$4</formula>
    </cfRule>
  </conditionalFormatting>
  <conditionalFormatting sqref="V50">
    <cfRule type="cellIs" dxfId="6304" priority="2690" stopIfTrue="1" operator="lessThan">
      <formula>$C$4</formula>
    </cfRule>
  </conditionalFormatting>
  <conditionalFormatting sqref="V51">
    <cfRule type="cellIs" dxfId="6305" priority="2691" stopIfTrue="1" operator="lessThan">
      <formula>$C$4</formula>
    </cfRule>
  </conditionalFormatting>
  <conditionalFormatting sqref="V52">
    <cfRule type="cellIs" dxfId="6306" priority="2692" stopIfTrue="1" operator="lessThan">
      <formula>$C$4</formula>
    </cfRule>
  </conditionalFormatting>
  <conditionalFormatting sqref="V53">
    <cfRule type="cellIs" dxfId="6307" priority="2693" stopIfTrue="1" operator="lessThan">
      <formula>$C$4</formula>
    </cfRule>
  </conditionalFormatting>
  <conditionalFormatting sqref="V54">
    <cfRule type="cellIs" dxfId="6308" priority="2694" stopIfTrue="1" operator="lessThan">
      <formula>$C$4</formula>
    </cfRule>
  </conditionalFormatting>
  <conditionalFormatting sqref="V55">
    <cfRule type="cellIs" dxfId="6309" priority="2695" stopIfTrue="1" operator="lessThan">
      <formula>$C$4</formula>
    </cfRule>
  </conditionalFormatting>
  <conditionalFormatting sqref="V56">
    <cfRule type="cellIs" dxfId="6310" priority="2696" stopIfTrue="1" operator="lessThan">
      <formula>$C$4</formula>
    </cfRule>
  </conditionalFormatting>
  <conditionalFormatting sqref="V57">
    <cfRule type="cellIs" dxfId="6311" priority="2697" stopIfTrue="1" operator="lessThan">
      <formula>$C$4</formula>
    </cfRule>
  </conditionalFormatting>
  <conditionalFormatting sqref="V58">
    <cfRule type="cellIs" dxfId="6312" priority="2698" stopIfTrue="1" operator="lessThan">
      <formula>$C$4</formula>
    </cfRule>
  </conditionalFormatting>
  <conditionalFormatting sqref="V59">
    <cfRule type="cellIs" dxfId="6313" priority="2699" stopIfTrue="1" operator="lessThan">
      <formula>$C$4</formula>
    </cfRule>
  </conditionalFormatting>
  <conditionalFormatting sqref="V60">
    <cfRule type="cellIs" dxfId="6314" priority="2700" stopIfTrue="1" operator="lessThan">
      <formula>$C$4</formula>
    </cfRule>
  </conditionalFormatting>
  <conditionalFormatting sqref="CH11">
    <cfRule type="cellIs" dxfId="6315" priority="2701" stopIfTrue="1" operator="lessThan">
      <formula>$C$4</formula>
    </cfRule>
  </conditionalFormatting>
  <conditionalFormatting sqref="CH12">
    <cfRule type="cellIs" dxfId="6316" priority="2702" stopIfTrue="1" operator="lessThan">
      <formula>$C$4</formula>
    </cfRule>
  </conditionalFormatting>
  <conditionalFormatting sqref="CH13">
    <cfRule type="cellIs" dxfId="6317" priority="2703" stopIfTrue="1" operator="lessThan">
      <formula>$C$4</formula>
    </cfRule>
  </conditionalFormatting>
  <conditionalFormatting sqref="CH14">
    <cfRule type="cellIs" dxfId="6318" priority="2704" stopIfTrue="1" operator="lessThan">
      <formula>$C$4</formula>
    </cfRule>
  </conditionalFormatting>
  <conditionalFormatting sqref="CH15">
    <cfRule type="cellIs" dxfId="6319" priority="2705" stopIfTrue="1" operator="lessThan">
      <formula>$C$4</formula>
    </cfRule>
  </conditionalFormatting>
  <conditionalFormatting sqref="CH16">
    <cfRule type="cellIs" dxfId="6320" priority="2706" stopIfTrue="1" operator="lessThan">
      <formula>$C$4</formula>
    </cfRule>
  </conditionalFormatting>
  <conditionalFormatting sqref="CH17">
    <cfRule type="cellIs" dxfId="6321" priority="2707" stopIfTrue="1" operator="lessThan">
      <formula>$C$4</formula>
    </cfRule>
  </conditionalFormatting>
  <conditionalFormatting sqref="CH18">
    <cfRule type="cellIs" dxfId="6322" priority="2708" stopIfTrue="1" operator="lessThan">
      <formula>$C$4</formula>
    </cfRule>
  </conditionalFormatting>
  <conditionalFormatting sqref="CH19">
    <cfRule type="cellIs" dxfId="6323" priority="2709" stopIfTrue="1" operator="lessThan">
      <formula>$C$4</formula>
    </cfRule>
  </conditionalFormatting>
  <conditionalFormatting sqref="CH20">
    <cfRule type="cellIs" dxfId="6324" priority="2710" stopIfTrue="1" operator="lessThan">
      <formula>$C$4</formula>
    </cfRule>
  </conditionalFormatting>
  <conditionalFormatting sqref="CH21">
    <cfRule type="cellIs" dxfId="6325" priority="2711" stopIfTrue="1" operator="lessThan">
      <formula>$C$4</formula>
    </cfRule>
  </conditionalFormatting>
  <conditionalFormatting sqref="CH22">
    <cfRule type="cellIs" dxfId="6326" priority="2712" stopIfTrue="1" operator="lessThan">
      <formula>$C$4</formula>
    </cfRule>
  </conditionalFormatting>
  <conditionalFormatting sqref="CH23">
    <cfRule type="cellIs" dxfId="6327" priority="2713" stopIfTrue="1" operator="lessThan">
      <formula>$C$4</formula>
    </cfRule>
  </conditionalFormatting>
  <conditionalFormatting sqref="CH24">
    <cfRule type="cellIs" dxfId="6328" priority="2714" stopIfTrue="1" operator="lessThan">
      <formula>$C$4</formula>
    </cfRule>
  </conditionalFormatting>
  <conditionalFormatting sqref="CH25">
    <cfRule type="cellIs" dxfId="6329" priority="2715" stopIfTrue="1" operator="lessThan">
      <formula>$C$4</formula>
    </cfRule>
  </conditionalFormatting>
  <conditionalFormatting sqref="CH26">
    <cfRule type="cellIs" dxfId="6330" priority="2716" stopIfTrue="1" operator="lessThan">
      <formula>$C$4</formula>
    </cfRule>
  </conditionalFormatting>
  <conditionalFormatting sqref="CH27">
    <cfRule type="cellIs" dxfId="6331" priority="2717" stopIfTrue="1" operator="lessThan">
      <formula>$C$4</formula>
    </cfRule>
  </conditionalFormatting>
  <conditionalFormatting sqref="CH28">
    <cfRule type="cellIs" dxfId="6332" priority="2718" stopIfTrue="1" operator="lessThan">
      <formula>$C$4</formula>
    </cfRule>
  </conditionalFormatting>
  <conditionalFormatting sqref="CH29">
    <cfRule type="cellIs" dxfId="6333" priority="2719" stopIfTrue="1" operator="lessThan">
      <formula>$C$4</formula>
    </cfRule>
  </conditionalFormatting>
  <conditionalFormatting sqref="CH30">
    <cfRule type="cellIs" dxfId="6334" priority="2720" stopIfTrue="1" operator="lessThan">
      <formula>$C$4</formula>
    </cfRule>
  </conditionalFormatting>
  <conditionalFormatting sqref="CH31">
    <cfRule type="cellIs" dxfId="6335" priority="2721" stopIfTrue="1" operator="lessThan">
      <formula>$C$4</formula>
    </cfRule>
  </conditionalFormatting>
  <conditionalFormatting sqref="CH32">
    <cfRule type="cellIs" dxfId="6336" priority="2722" stopIfTrue="1" operator="lessThan">
      <formula>$C$4</formula>
    </cfRule>
  </conditionalFormatting>
  <conditionalFormatting sqref="CH33">
    <cfRule type="cellIs" dxfId="6337" priority="2723" stopIfTrue="1" operator="lessThan">
      <formula>$C$4</formula>
    </cfRule>
  </conditionalFormatting>
  <conditionalFormatting sqref="CH34">
    <cfRule type="cellIs" dxfId="6338" priority="2724" stopIfTrue="1" operator="lessThan">
      <formula>$C$4</formula>
    </cfRule>
  </conditionalFormatting>
  <conditionalFormatting sqref="CH35">
    <cfRule type="cellIs" dxfId="6339" priority="2725" stopIfTrue="1" operator="lessThan">
      <formula>$C$4</formula>
    </cfRule>
  </conditionalFormatting>
  <conditionalFormatting sqref="CH36">
    <cfRule type="cellIs" dxfId="6340" priority="2726" stopIfTrue="1" operator="lessThan">
      <formula>$C$4</formula>
    </cfRule>
  </conditionalFormatting>
  <conditionalFormatting sqref="CH37">
    <cfRule type="cellIs" dxfId="6341" priority="2727" stopIfTrue="1" operator="lessThan">
      <formula>$C$4</formula>
    </cfRule>
  </conditionalFormatting>
  <conditionalFormatting sqref="CH38">
    <cfRule type="cellIs" dxfId="6342" priority="2728" stopIfTrue="1" operator="lessThan">
      <formula>$C$4</formula>
    </cfRule>
  </conditionalFormatting>
  <conditionalFormatting sqref="CH39">
    <cfRule type="cellIs" dxfId="6343" priority="2729" stopIfTrue="1" operator="lessThan">
      <formula>$C$4</formula>
    </cfRule>
  </conditionalFormatting>
  <conditionalFormatting sqref="CH40">
    <cfRule type="cellIs" dxfId="6344" priority="2730" stopIfTrue="1" operator="lessThan">
      <formula>$C$4</formula>
    </cfRule>
  </conditionalFormatting>
  <conditionalFormatting sqref="CH41">
    <cfRule type="cellIs" dxfId="6345" priority="2731" stopIfTrue="1" operator="lessThan">
      <formula>$C$4</formula>
    </cfRule>
  </conditionalFormatting>
  <conditionalFormatting sqref="CH42">
    <cfRule type="cellIs" dxfId="6346" priority="2732" stopIfTrue="1" operator="lessThan">
      <formula>$C$4</formula>
    </cfRule>
  </conditionalFormatting>
  <conditionalFormatting sqref="CH43">
    <cfRule type="cellIs" dxfId="6347" priority="2733" stopIfTrue="1" operator="lessThan">
      <formula>$C$4</formula>
    </cfRule>
  </conditionalFormatting>
  <conditionalFormatting sqref="CH44">
    <cfRule type="cellIs" dxfId="6348" priority="2734" stopIfTrue="1" operator="lessThan">
      <formula>$C$4</formula>
    </cfRule>
  </conditionalFormatting>
  <conditionalFormatting sqref="CH45">
    <cfRule type="cellIs" dxfId="6349" priority="2735" stopIfTrue="1" operator="lessThan">
      <formula>$C$4</formula>
    </cfRule>
  </conditionalFormatting>
  <conditionalFormatting sqref="CH46">
    <cfRule type="cellIs" dxfId="6350" priority="2736" stopIfTrue="1" operator="lessThan">
      <formula>$C$4</formula>
    </cfRule>
  </conditionalFormatting>
  <conditionalFormatting sqref="CH47">
    <cfRule type="cellIs" dxfId="6351" priority="2737" stopIfTrue="1" operator="lessThan">
      <formula>$C$4</formula>
    </cfRule>
  </conditionalFormatting>
  <conditionalFormatting sqref="CH48">
    <cfRule type="cellIs" dxfId="6352" priority="2738" stopIfTrue="1" operator="lessThan">
      <formula>$C$4</formula>
    </cfRule>
  </conditionalFormatting>
  <conditionalFormatting sqref="CH49">
    <cfRule type="cellIs" dxfId="6353" priority="2739" stopIfTrue="1" operator="lessThan">
      <formula>$C$4</formula>
    </cfRule>
  </conditionalFormatting>
  <conditionalFormatting sqref="CH50">
    <cfRule type="cellIs" dxfId="6354" priority="2740" stopIfTrue="1" operator="lessThan">
      <formula>$C$4</formula>
    </cfRule>
  </conditionalFormatting>
  <conditionalFormatting sqref="CH51">
    <cfRule type="cellIs" dxfId="6355" priority="2741" stopIfTrue="1" operator="lessThan">
      <formula>$C$4</formula>
    </cfRule>
  </conditionalFormatting>
  <conditionalFormatting sqref="CH52">
    <cfRule type="cellIs" dxfId="6356" priority="2742" stopIfTrue="1" operator="lessThan">
      <formula>$C$4</formula>
    </cfRule>
  </conditionalFormatting>
  <conditionalFormatting sqref="CH53">
    <cfRule type="cellIs" dxfId="6357" priority="2743" stopIfTrue="1" operator="lessThan">
      <formula>$C$4</formula>
    </cfRule>
  </conditionalFormatting>
  <conditionalFormatting sqref="CH54">
    <cfRule type="cellIs" dxfId="6358" priority="2744" stopIfTrue="1" operator="lessThan">
      <formula>$C$4</formula>
    </cfRule>
  </conditionalFormatting>
  <conditionalFormatting sqref="CH55">
    <cfRule type="cellIs" dxfId="6359" priority="2745" stopIfTrue="1" operator="lessThan">
      <formula>$C$4</formula>
    </cfRule>
  </conditionalFormatting>
  <conditionalFormatting sqref="CH56">
    <cfRule type="cellIs" dxfId="6360" priority="2746" stopIfTrue="1" operator="lessThan">
      <formula>$C$4</formula>
    </cfRule>
  </conditionalFormatting>
  <conditionalFormatting sqref="CH57">
    <cfRule type="cellIs" dxfId="6361" priority="2747" stopIfTrue="1" operator="lessThan">
      <formula>$C$4</formula>
    </cfRule>
  </conditionalFormatting>
  <conditionalFormatting sqref="CH58">
    <cfRule type="cellIs" dxfId="6362" priority="2748" stopIfTrue="1" operator="lessThan">
      <formula>$C$4</formula>
    </cfRule>
  </conditionalFormatting>
  <conditionalFormatting sqref="CH59">
    <cfRule type="cellIs" dxfId="6363" priority="2749" stopIfTrue="1" operator="lessThan">
      <formula>$C$4</formula>
    </cfRule>
  </conditionalFormatting>
  <conditionalFormatting sqref="CH60">
    <cfRule type="cellIs" dxfId="6364" priority="2750" stopIfTrue="1" operator="lessThan">
      <formula>$C$4</formula>
    </cfRule>
  </conditionalFormatting>
  <conditionalFormatting sqref="L11">
    <cfRule type="cellIs" dxfId="6365" priority="2751" stopIfTrue="1" operator="lessThan">
      <formula>$C$4</formula>
    </cfRule>
  </conditionalFormatting>
  <conditionalFormatting sqref="L12">
    <cfRule type="cellIs" dxfId="6366" priority="2752" stopIfTrue="1" operator="lessThan">
      <formula>$C$4</formula>
    </cfRule>
  </conditionalFormatting>
  <conditionalFormatting sqref="L13">
    <cfRule type="cellIs" dxfId="6367" priority="2753" stopIfTrue="1" operator="lessThan">
      <formula>$C$4</formula>
    </cfRule>
  </conditionalFormatting>
  <conditionalFormatting sqref="L14">
    <cfRule type="cellIs" dxfId="6368" priority="2754" stopIfTrue="1" operator="lessThan">
      <formula>$C$4</formula>
    </cfRule>
  </conditionalFormatting>
  <conditionalFormatting sqref="L15">
    <cfRule type="cellIs" dxfId="6369" priority="2755" stopIfTrue="1" operator="lessThan">
      <formula>$C$4</formula>
    </cfRule>
  </conditionalFormatting>
  <conditionalFormatting sqref="L16">
    <cfRule type="cellIs" dxfId="6370" priority="2756" stopIfTrue="1" operator="lessThan">
      <formula>$C$4</formula>
    </cfRule>
  </conditionalFormatting>
  <conditionalFormatting sqref="L17">
    <cfRule type="cellIs" dxfId="6371" priority="2757" stopIfTrue="1" operator="lessThan">
      <formula>$C$4</formula>
    </cfRule>
  </conditionalFormatting>
  <conditionalFormatting sqref="L18">
    <cfRule type="cellIs" dxfId="6372" priority="2758" stopIfTrue="1" operator="lessThan">
      <formula>$C$4</formula>
    </cfRule>
  </conditionalFormatting>
  <conditionalFormatting sqref="L19">
    <cfRule type="cellIs" dxfId="6373" priority="2759" stopIfTrue="1" operator="lessThan">
      <formula>$C$4</formula>
    </cfRule>
  </conditionalFormatting>
  <conditionalFormatting sqref="L20">
    <cfRule type="cellIs" dxfId="6374" priority="2760" stopIfTrue="1" operator="lessThan">
      <formula>$C$4</formula>
    </cfRule>
  </conditionalFormatting>
  <conditionalFormatting sqref="L21">
    <cfRule type="cellIs" dxfId="6375" priority="2761" stopIfTrue="1" operator="lessThan">
      <formula>$C$4</formula>
    </cfRule>
  </conditionalFormatting>
  <conditionalFormatting sqref="L22">
    <cfRule type="cellIs" dxfId="6376" priority="2762" stopIfTrue="1" operator="lessThan">
      <formula>$C$4</formula>
    </cfRule>
  </conditionalFormatting>
  <conditionalFormatting sqref="L23">
    <cfRule type="cellIs" dxfId="6377" priority="2763" stopIfTrue="1" operator="lessThan">
      <formula>$C$4</formula>
    </cfRule>
  </conditionalFormatting>
  <conditionalFormatting sqref="L24">
    <cfRule type="cellIs" dxfId="6378" priority="2764" stopIfTrue="1" operator="lessThan">
      <formula>$C$4</formula>
    </cfRule>
  </conditionalFormatting>
  <conditionalFormatting sqref="L25">
    <cfRule type="cellIs" dxfId="6379" priority="2765" stopIfTrue="1" operator="lessThan">
      <formula>$C$4</formula>
    </cfRule>
  </conditionalFormatting>
  <conditionalFormatting sqref="L26">
    <cfRule type="cellIs" dxfId="6380" priority="2766" stopIfTrue="1" operator="lessThan">
      <formula>$C$4</formula>
    </cfRule>
  </conditionalFormatting>
  <conditionalFormatting sqref="L27">
    <cfRule type="cellIs" dxfId="6381" priority="2767" stopIfTrue="1" operator="lessThan">
      <formula>$C$4</formula>
    </cfRule>
  </conditionalFormatting>
  <conditionalFormatting sqref="L28">
    <cfRule type="cellIs" dxfId="6382" priority="2768" stopIfTrue="1" operator="lessThan">
      <formula>$C$4</formula>
    </cfRule>
  </conditionalFormatting>
  <conditionalFormatting sqref="L29">
    <cfRule type="cellIs" dxfId="6383" priority="2769" stopIfTrue="1" operator="lessThan">
      <formula>$C$4</formula>
    </cfRule>
  </conditionalFormatting>
  <conditionalFormatting sqref="L30">
    <cfRule type="cellIs" dxfId="6384" priority="2770" stopIfTrue="1" operator="lessThan">
      <formula>$C$4</formula>
    </cfRule>
  </conditionalFormatting>
  <conditionalFormatting sqref="L31">
    <cfRule type="cellIs" dxfId="6385" priority="2771" stopIfTrue="1" operator="lessThan">
      <formula>$C$4</formula>
    </cfRule>
  </conditionalFormatting>
  <conditionalFormatting sqref="L32">
    <cfRule type="cellIs" dxfId="6386" priority="2772" stopIfTrue="1" operator="lessThan">
      <formula>$C$4</formula>
    </cfRule>
  </conditionalFormatting>
  <conditionalFormatting sqref="L33">
    <cfRule type="cellIs" dxfId="6387" priority="2773" stopIfTrue="1" operator="lessThan">
      <formula>$C$4</formula>
    </cfRule>
  </conditionalFormatting>
  <conditionalFormatting sqref="L34">
    <cfRule type="cellIs" dxfId="6388" priority="2774" stopIfTrue="1" operator="lessThan">
      <formula>$C$4</formula>
    </cfRule>
  </conditionalFormatting>
  <conditionalFormatting sqref="L35">
    <cfRule type="cellIs" dxfId="6389" priority="2775" stopIfTrue="1" operator="lessThan">
      <formula>$C$4</formula>
    </cfRule>
  </conditionalFormatting>
  <conditionalFormatting sqref="L36">
    <cfRule type="cellIs" dxfId="6390" priority="2776" stopIfTrue="1" operator="lessThan">
      <formula>$C$4</formula>
    </cfRule>
  </conditionalFormatting>
  <conditionalFormatting sqref="L37">
    <cfRule type="cellIs" dxfId="6391" priority="2777" stopIfTrue="1" operator="lessThan">
      <formula>$C$4</formula>
    </cfRule>
  </conditionalFormatting>
  <conditionalFormatting sqref="L38">
    <cfRule type="cellIs" dxfId="6392" priority="2778" stopIfTrue="1" operator="lessThan">
      <formula>$C$4</formula>
    </cfRule>
  </conditionalFormatting>
  <conditionalFormatting sqref="L39">
    <cfRule type="cellIs" dxfId="6393" priority="2779" stopIfTrue="1" operator="lessThan">
      <formula>$C$4</formula>
    </cfRule>
  </conditionalFormatting>
  <conditionalFormatting sqref="L40">
    <cfRule type="cellIs" dxfId="6394" priority="2780" stopIfTrue="1" operator="lessThan">
      <formula>$C$4</formula>
    </cfRule>
  </conditionalFormatting>
  <conditionalFormatting sqref="L41">
    <cfRule type="cellIs" dxfId="6395" priority="2781" stopIfTrue="1" operator="lessThan">
      <formula>$C$4</formula>
    </cfRule>
  </conditionalFormatting>
  <conditionalFormatting sqref="L42">
    <cfRule type="cellIs" dxfId="6396" priority="2782" stopIfTrue="1" operator="lessThan">
      <formula>$C$4</formula>
    </cfRule>
  </conditionalFormatting>
  <conditionalFormatting sqref="L43">
    <cfRule type="cellIs" dxfId="6397" priority="2783" stopIfTrue="1" operator="lessThan">
      <formula>$C$4</formula>
    </cfRule>
  </conditionalFormatting>
  <conditionalFormatting sqref="L44">
    <cfRule type="cellIs" dxfId="6398" priority="2784" stopIfTrue="1" operator="lessThan">
      <formula>$C$4</formula>
    </cfRule>
  </conditionalFormatting>
  <conditionalFormatting sqref="L45">
    <cfRule type="cellIs" dxfId="6399" priority="2785" stopIfTrue="1" operator="lessThan">
      <formula>$C$4</formula>
    </cfRule>
  </conditionalFormatting>
  <conditionalFormatting sqref="L46">
    <cfRule type="cellIs" dxfId="6400" priority="2786" stopIfTrue="1" operator="lessThan">
      <formula>$C$4</formula>
    </cfRule>
  </conditionalFormatting>
  <conditionalFormatting sqref="L47">
    <cfRule type="cellIs" dxfId="6401" priority="2787" stopIfTrue="1" operator="lessThan">
      <formula>$C$4</formula>
    </cfRule>
  </conditionalFormatting>
  <conditionalFormatting sqref="L48">
    <cfRule type="cellIs" dxfId="6402" priority="2788" stopIfTrue="1" operator="lessThan">
      <formula>$C$4</formula>
    </cfRule>
  </conditionalFormatting>
  <conditionalFormatting sqref="L49">
    <cfRule type="cellIs" dxfId="6403" priority="2789" stopIfTrue="1" operator="lessThan">
      <formula>$C$4</formula>
    </cfRule>
  </conditionalFormatting>
  <conditionalFormatting sqref="L50">
    <cfRule type="cellIs" dxfId="6404" priority="2790" stopIfTrue="1" operator="lessThan">
      <formula>$C$4</formula>
    </cfRule>
  </conditionalFormatting>
  <conditionalFormatting sqref="L51">
    <cfRule type="cellIs" dxfId="6405" priority="2791" stopIfTrue="1" operator="lessThan">
      <formula>$C$4</formula>
    </cfRule>
  </conditionalFormatting>
  <conditionalFormatting sqref="L52">
    <cfRule type="cellIs" dxfId="6406" priority="2792" stopIfTrue="1" operator="lessThan">
      <formula>$C$4</formula>
    </cfRule>
  </conditionalFormatting>
  <conditionalFormatting sqref="L53">
    <cfRule type="cellIs" dxfId="6407" priority="2793" stopIfTrue="1" operator="lessThan">
      <formula>$C$4</formula>
    </cfRule>
  </conditionalFormatting>
  <conditionalFormatting sqref="L54">
    <cfRule type="cellIs" dxfId="6408" priority="2794" stopIfTrue="1" operator="lessThan">
      <formula>$C$4</formula>
    </cfRule>
  </conditionalFormatting>
  <conditionalFormatting sqref="L55">
    <cfRule type="cellIs" dxfId="6409" priority="2795" stopIfTrue="1" operator="lessThan">
      <formula>$C$4</formula>
    </cfRule>
  </conditionalFormatting>
  <conditionalFormatting sqref="L56">
    <cfRule type="cellIs" dxfId="6410" priority="2796" stopIfTrue="1" operator="lessThan">
      <formula>$C$4</formula>
    </cfRule>
  </conditionalFormatting>
  <conditionalFormatting sqref="L57">
    <cfRule type="cellIs" dxfId="6411" priority="2797" stopIfTrue="1" operator="lessThan">
      <formula>$C$4</formula>
    </cfRule>
  </conditionalFormatting>
  <conditionalFormatting sqref="L58">
    <cfRule type="cellIs" dxfId="6412" priority="2798" stopIfTrue="1" operator="lessThan">
      <formula>$C$4</formula>
    </cfRule>
  </conditionalFormatting>
  <conditionalFormatting sqref="L59">
    <cfRule type="cellIs" dxfId="6413" priority="2799" stopIfTrue="1" operator="lessThan">
      <formula>$C$4</formula>
    </cfRule>
  </conditionalFormatting>
  <conditionalFormatting sqref="L60">
    <cfRule type="cellIs" dxfId="6414" priority="2800" stopIfTrue="1" operator="lessThan">
      <formula>$C$4</formula>
    </cfRule>
  </conditionalFormatting>
  <conditionalFormatting sqref="M11">
    <cfRule type="cellIs" dxfId="6415" priority="2801" stopIfTrue="1" operator="lessThan">
      <formula>$C$4</formula>
    </cfRule>
  </conditionalFormatting>
  <conditionalFormatting sqref="M12">
    <cfRule type="cellIs" dxfId="6416" priority="2802" stopIfTrue="1" operator="lessThan">
      <formula>$C$4</formula>
    </cfRule>
  </conditionalFormatting>
  <conditionalFormatting sqref="M13">
    <cfRule type="cellIs" dxfId="6417" priority="2803" stopIfTrue="1" operator="lessThan">
      <formula>$C$4</formula>
    </cfRule>
  </conditionalFormatting>
  <conditionalFormatting sqref="M14">
    <cfRule type="cellIs" dxfId="6418" priority="2804" stopIfTrue="1" operator="lessThan">
      <formula>$C$4</formula>
    </cfRule>
  </conditionalFormatting>
  <conditionalFormatting sqref="M15">
    <cfRule type="cellIs" dxfId="6419" priority="2805" stopIfTrue="1" operator="lessThan">
      <formula>$C$4</formula>
    </cfRule>
  </conditionalFormatting>
  <conditionalFormatting sqref="M16">
    <cfRule type="cellIs" dxfId="6420" priority="2806" stopIfTrue="1" operator="lessThan">
      <formula>$C$4</formula>
    </cfRule>
  </conditionalFormatting>
  <conditionalFormatting sqref="M17">
    <cfRule type="cellIs" dxfId="6421" priority="2807" stopIfTrue="1" operator="lessThan">
      <formula>$C$4</formula>
    </cfRule>
  </conditionalFormatting>
  <conditionalFormatting sqref="M18">
    <cfRule type="cellIs" dxfId="6422" priority="2808" stopIfTrue="1" operator="lessThan">
      <formula>$C$4</formula>
    </cfRule>
  </conditionalFormatting>
  <conditionalFormatting sqref="M19">
    <cfRule type="cellIs" dxfId="6423" priority="2809" stopIfTrue="1" operator="lessThan">
      <formula>$C$4</formula>
    </cfRule>
  </conditionalFormatting>
  <conditionalFormatting sqref="M20">
    <cfRule type="cellIs" dxfId="6424" priority="2810" stopIfTrue="1" operator="lessThan">
      <formula>$C$4</formula>
    </cfRule>
  </conditionalFormatting>
  <conditionalFormatting sqref="M21">
    <cfRule type="cellIs" dxfId="6425" priority="2811" stopIfTrue="1" operator="lessThan">
      <formula>$C$4</formula>
    </cfRule>
  </conditionalFormatting>
  <conditionalFormatting sqref="M22">
    <cfRule type="cellIs" dxfId="6426" priority="2812" stopIfTrue="1" operator="lessThan">
      <formula>$C$4</formula>
    </cfRule>
  </conditionalFormatting>
  <conditionalFormatting sqref="M23">
    <cfRule type="cellIs" dxfId="6427" priority="2813" stopIfTrue="1" operator="lessThan">
      <formula>$C$4</formula>
    </cfRule>
  </conditionalFormatting>
  <conditionalFormatting sqref="M24">
    <cfRule type="cellIs" dxfId="6428" priority="2814" stopIfTrue="1" operator="lessThan">
      <formula>$C$4</formula>
    </cfRule>
  </conditionalFormatting>
  <conditionalFormatting sqref="M25">
    <cfRule type="cellIs" dxfId="6429" priority="2815" stopIfTrue="1" operator="lessThan">
      <formula>$C$4</formula>
    </cfRule>
  </conditionalFormatting>
  <conditionalFormatting sqref="M26">
    <cfRule type="cellIs" dxfId="6430" priority="2816" stopIfTrue="1" operator="lessThan">
      <formula>$C$4</formula>
    </cfRule>
  </conditionalFormatting>
  <conditionalFormatting sqref="M27">
    <cfRule type="cellIs" dxfId="6431" priority="2817" stopIfTrue="1" operator="lessThan">
      <formula>$C$4</formula>
    </cfRule>
  </conditionalFormatting>
  <conditionalFormatting sqref="M28">
    <cfRule type="cellIs" dxfId="6432" priority="2818" stopIfTrue="1" operator="lessThan">
      <formula>$C$4</formula>
    </cfRule>
  </conditionalFormatting>
  <conditionalFormatting sqref="M29">
    <cfRule type="cellIs" dxfId="6433" priority="2819" stopIfTrue="1" operator="lessThan">
      <formula>$C$4</formula>
    </cfRule>
  </conditionalFormatting>
  <conditionalFormatting sqref="M30">
    <cfRule type="cellIs" dxfId="6434" priority="2820" stopIfTrue="1" operator="lessThan">
      <formula>$C$4</formula>
    </cfRule>
  </conditionalFormatting>
  <conditionalFormatting sqref="M31">
    <cfRule type="cellIs" dxfId="6435" priority="2821" stopIfTrue="1" operator="lessThan">
      <formula>$C$4</formula>
    </cfRule>
  </conditionalFormatting>
  <conditionalFormatting sqref="M32">
    <cfRule type="cellIs" dxfId="6436" priority="2822" stopIfTrue="1" operator="lessThan">
      <formula>$C$4</formula>
    </cfRule>
  </conditionalFormatting>
  <conditionalFormatting sqref="M33">
    <cfRule type="cellIs" dxfId="6437" priority="2823" stopIfTrue="1" operator="lessThan">
      <formula>$C$4</formula>
    </cfRule>
  </conditionalFormatting>
  <conditionalFormatting sqref="M34">
    <cfRule type="cellIs" dxfId="6438" priority="2824" stopIfTrue="1" operator="lessThan">
      <formula>$C$4</formula>
    </cfRule>
  </conditionalFormatting>
  <conditionalFormatting sqref="M35">
    <cfRule type="cellIs" dxfId="6439" priority="2825" stopIfTrue="1" operator="lessThan">
      <formula>$C$4</formula>
    </cfRule>
  </conditionalFormatting>
  <conditionalFormatting sqref="M36">
    <cfRule type="cellIs" dxfId="6440" priority="2826" stopIfTrue="1" operator="lessThan">
      <formula>$C$4</formula>
    </cfRule>
  </conditionalFormatting>
  <conditionalFormatting sqref="M37">
    <cfRule type="cellIs" dxfId="6441" priority="2827" stopIfTrue="1" operator="lessThan">
      <formula>$C$4</formula>
    </cfRule>
  </conditionalFormatting>
  <conditionalFormatting sqref="M38">
    <cfRule type="cellIs" dxfId="6442" priority="2828" stopIfTrue="1" operator="lessThan">
      <formula>$C$4</formula>
    </cfRule>
  </conditionalFormatting>
  <conditionalFormatting sqref="M39">
    <cfRule type="cellIs" dxfId="6443" priority="2829" stopIfTrue="1" operator="lessThan">
      <formula>$C$4</formula>
    </cfRule>
  </conditionalFormatting>
  <conditionalFormatting sqref="M40">
    <cfRule type="cellIs" dxfId="6444" priority="2830" stopIfTrue="1" operator="lessThan">
      <formula>$C$4</formula>
    </cfRule>
  </conditionalFormatting>
  <conditionalFormatting sqref="M41">
    <cfRule type="cellIs" dxfId="6445" priority="2831" stopIfTrue="1" operator="lessThan">
      <formula>$C$4</formula>
    </cfRule>
  </conditionalFormatting>
  <conditionalFormatting sqref="M42">
    <cfRule type="cellIs" dxfId="6446" priority="2832" stopIfTrue="1" operator="lessThan">
      <formula>$C$4</formula>
    </cfRule>
  </conditionalFormatting>
  <conditionalFormatting sqref="M43">
    <cfRule type="cellIs" dxfId="6447" priority="2833" stopIfTrue="1" operator="lessThan">
      <formula>$C$4</formula>
    </cfRule>
  </conditionalFormatting>
  <conditionalFormatting sqref="M44">
    <cfRule type="cellIs" dxfId="6448" priority="2834" stopIfTrue="1" operator="lessThan">
      <formula>$C$4</formula>
    </cfRule>
  </conditionalFormatting>
  <conditionalFormatting sqref="M45">
    <cfRule type="cellIs" dxfId="6449" priority="2835" stopIfTrue="1" operator="lessThan">
      <formula>$C$4</formula>
    </cfRule>
  </conditionalFormatting>
  <conditionalFormatting sqref="M46">
    <cfRule type="cellIs" dxfId="6450" priority="2836" stopIfTrue="1" operator="lessThan">
      <formula>$C$4</formula>
    </cfRule>
  </conditionalFormatting>
  <conditionalFormatting sqref="M47">
    <cfRule type="cellIs" dxfId="6451" priority="2837" stopIfTrue="1" operator="lessThan">
      <formula>$C$4</formula>
    </cfRule>
  </conditionalFormatting>
  <conditionalFormatting sqref="M48">
    <cfRule type="cellIs" dxfId="6452" priority="2838" stopIfTrue="1" operator="lessThan">
      <formula>$C$4</formula>
    </cfRule>
  </conditionalFormatting>
  <conditionalFormatting sqref="M49">
    <cfRule type="cellIs" dxfId="6453" priority="2839" stopIfTrue="1" operator="lessThan">
      <formula>$C$4</formula>
    </cfRule>
  </conditionalFormatting>
  <conditionalFormatting sqref="M50">
    <cfRule type="cellIs" dxfId="6454" priority="2840" stopIfTrue="1" operator="lessThan">
      <formula>$C$4</formula>
    </cfRule>
  </conditionalFormatting>
  <conditionalFormatting sqref="M51">
    <cfRule type="cellIs" dxfId="6455" priority="2841" stopIfTrue="1" operator="lessThan">
      <formula>$C$4</formula>
    </cfRule>
  </conditionalFormatting>
  <conditionalFormatting sqref="M52">
    <cfRule type="cellIs" dxfId="6456" priority="2842" stopIfTrue="1" operator="lessThan">
      <formula>$C$4</formula>
    </cfRule>
  </conditionalFormatting>
  <conditionalFormatting sqref="M53">
    <cfRule type="cellIs" dxfId="6457" priority="2843" stopIfTrue="1" operator="lessThan">
      <formula>$C$4</formula>
    </cfRule>
  </conditionalFormatting>
  <conditionalFormatting sqref="M54">
    <cfRule type="cellIs" dxfId="6458" priority="2844" stopIfTrue="1" operator="lessThan">
      <formula>$C$4</formula>
    </cfRule>
  </conditionalFormatting>
  <conditionalFormatting sqref="M55">
    <cfRule type="cellIs" dxfId="6459" priority="2845" stopIfTrue="1" operator="lessThan">
      <formula>$C$4</formula>
    </cfRule>
  </conditionalFormatting>
  <conditionalFormatting sqref="M56">
    <cfRule type="cellIs" dxfId="6460" priority="2846" stopIfTrue="1" operator="lessThan">
      <formula>$C$4</formula>
    </cfRule>
  </conditionalFormatting>
  <conditionalFormatting sqref="M57">
    <cfRule type="cellIs" dxfId="6461" priority="2847" stopIfTrue="1" operator="lessThan">
      <formula>$C$4</formula>
    </cfRule>
  </conditionalFormatting>
  <conditionalFormatting sqref="M58">
    <cfRule type="cellIs" dxfId="6462" priority="2848" stopIfTrue="1" operator="lessThan">
      <formula>$C$4</formula>
    </cfRule>
  </conditionalFormatting>
  <conditionalFormatting sqref="M59">
    <cfRule type="cellIs" dxfId="6463" priority="2849" stopIfTrue="1" operator="lessThan">
      <formula>$C$4</formula>
    </cfRule>
  </conditionalFormatting>
  <conditionalFormatting sqref="M60">
    <cfRule type="cellIs" dxfId="6464" priority="2850" stopIfTrue="1" operator="lessThan">
      <formula>$C$4</formula>
    </cfRule>
  </conditionalFormatting>
  <conditionalFormatting sqref="CM13">
    <cfRule type="cellIs" dxfId="6465" priority="2851" stopIfTrue="1" operator="lessThan">
      <formula>1</formula>
    </cfRule>
  </conditionalFormatting>
  <conditionalFormatting sqref="CM14">
    <cfRule type="cellIs" dxfId="6466" priority="2852" stopIfTrue="1" operator="lessThan">
      <formula>1</formula>
    </cfRule>
  </conditionalFormatting>
  <conditionalFormatting sqref="CM15">
    <cfRule type="cellIs" dxfId="6467" priority="2853" stopIfTrue="1" operator="lessThan">
      <formula>1</formula>
    </cfRule>
  </conditionalFormatting>
  <conditionalFormatting sqref="CM16">
    <cfRule type="cellIs" dxfId="6468" priority="2854" stopIfTrue="1" operator="lessThan">
      <formula>1</formula>
    </cfRule>
  </conditionalFormatting>
  <conditionalFormatting sqref="CM17">
    <cfRule type="cellIs" dxfId="6469" priority="2855" stopIfTrue="1" operator="lessThan">
      <formula>1</formula>
    </cfRule>
  </conditionalFormatting>
  <conditionalFormatting sqref="CM18">
    <cfRule type="cellIs" dxfId="6470" priority="2856" stopIfTrue="1" operator="lessThan">
      <formula>1</formula>
    </cfRule>
  </conditionalFormatting>
  <conditionalFormatting sqref="CM19">
    <cfRule type="cellIs" dxfId="6471" priority="2857" stopIfTrue="1" operator="lessThan">
      <formula>1</formula>
    </cfRule>
  </conditionalFormatting>
  <conditionalFormatting sqref="CM26">
    <cfRule type="cellIs" dxfId="6472" priority="2858" stopIfTrue="1" operator="lessThan">
      <formula>1</formula>
    </cfRule>
  </conditionalFormatting>
  <conditionalFormatting sqref="CM27">
    <cfRule type="cellIs" dxfId="6473" priority="2859" stopIfTrue="1" operator="lessThan">
      <formula>1</formula>
    </cfRule>
  </conditionalFormatting>
  <conditionalFormatting sqref="CM28">
    <cfRule type="cellIs" dxfId="6474" priority="2860" stopIfTrue="1" operator="lessThan">
      <formula>1</formula>
    </cfRule>
  </conditionalFormatting>
  <conditionalFormatting sqref="CM29">
    <cfRule type="cellIs" dxfId="6475" priority="2861" stopIfTrue="1" operator="lessThan">
      <formula>1</formula>
    </cfRule>
  </conditionalFormatting>
  <conditionalFormatting sqref="CM30">
    <cfRule type="cellIs" dxfId="6476" priority="2862" stopIfTrue="1" operator="lessThan">
      <formula>1</formula>
    </cfRule>
  </conditionalFormatting>
  <conditionalFormatting sqref="CM31">
    <cfRule type="cellIs" dxfId="6477" priority="2863" stopIfTrue="1" operator="lessThan">
      <formula>1</formula>
    </cfRule>
  </conditionalFormatting>
  <conditionalFormatting sqref="CM32 CM10:CM12 CM23:CM25">
    <cfRule type="cellIs" dxfId="6478" priority="2864" stopIfTrue="1" operator="lessThan">
      <formula>1</formula>
    </cfRule>
  </conditionalFormatting>
  <conditionalFormatting sqref="AX11">
    <cfRule type="cellIs" dxfId="6479" priority="2865" stopIfTrue="1" operator="lessThan">
      <formula>$C$4</formula>
    </cfRule>
  </conditionalFormatting>
  <conditionalFormatting sqref="AX12">
    <cfRule type="cellIs" dxfId="6480" priority="2866" stopIfTrue="1" operator="lessThan">
      <formula>$C$4</formula>
    </cfRule>
  </conditionalFormatting>
  <conditionalFormatting sqref="AX13">
    <cfRule type="cellIs" dxfId="6481" priority="2867" stopIfTrue="1" operator="lessThan">
      <formula>$C$4</formula>
    </cfRule>
  </conditionalFormatting>
  <conditionalFormatting sqref="AX14">
    <cfRule type="cellIs" dxfId="6482" priority="2868" stopIfTrue="1" operator="lessThan">
      <formula>$C$4</formula>
    </cfRule>
  </conditionalFormatting>
  <conditionalFormatting sqref="AX15">
    <cfRule type="cellIs" dxfId="6483" priority="2869" stopIfTrue="1" operator="lessThan">
      <formula>$C$4</formula>
    </cfRule>
  </conditionalFormatting>
  <conditionalFormatting sqref="AX16">
    <cfRule type="cellIs" dxfId="6484" priority="2870" stopIfTrue="1" operator="lessThan">
      <formula>$C$4</formula>
    </cfRule>
  </conditionalFormatting>
  <conditionalFormatting sqref="AX17">
    <cfRule type="cellIs" dxfId="6485" priority="2871" stopIfTrue="1" operator="lessThan">
      <formula>$C$4</formula>
    </cfRule>
  </conditionalFormatting>
  <conditionalFormatting sqref="AX18">
    <cfRule type="cellIs" dxfId="6486" priority="2872" stopIfTrue="1" operator="lessThan">
      <formula>$C$4</formula>
    </cfRule>
  </conditionalFormatting>
  <conditionalFormatting sqref="AX19">
    <cfRule type="cellIs" dxfId="6487" priority="2873" stopIfTrue="1" operator="lessThan">
      <formula>$C$4</formula>
    </cfRule>
  </conditionalFormatting>
  <conditionalFormatting sqref="AX20">
    <cfRule type="cellIs" dxfId="6488" priority="2874" stopIfTrue="1" operator="lessThan">
      <formula>$C$4</formula>
    </cfRule>
  </conditionalFormatting>
  <conditionalFormatting sqref="AX21">
    <cfRule type="cellIs" dxfId="6489" priority="2875" stopIfTrue="1" operator="lessThan">
      <formula>$C$4</formula>
    </cfRule>
  </conditionalFormatting>
  <conditionalFormatting sqref="AX22">
    <cfRule type="cellIs" dxfId="6490" priority="2876" stopIfTrue="1" operator="lessThan">
      <formula>$C$4</formula>
    </cfRule>
  </conditionalFormatting>
  <conditionalFormatting sqref="AX23">
    <cfRule type="cellIs" dxfId="6491" priority="2877" stopIfTrue="1" operator="lessThan">
      <formula>$C$4</formula>
    </cfRule>
  </conditionalFormatting>
  <conditionalFormatting sqref="AX24">
    <cfRule type="cellIs" dxfId="6492" priority="2878" stopIfTrue="1" operator="lessThan">
      <formula>$C$4</formula>
    </cfRule>
  </conditionalFormatting>
  <conditionalFormatting sqref="AX25">
    <cfRule type="cellIs" dxfId="6493" priority="2879" stopIfTrue="1" operator="lessThan">
      <formula>$C$4</formula>
    </cfRule>
  </conditionalFormatting>
  <conditionalFormatting sqref="AX26">
    <cfRule type="cellIs" dxfId="6494" priority="2880" stopIfTrue="1" operator="lessThan">
      <formula>$C$4</formula>
    </cfRule>
  </conditionalFormatting>
  <conditionalFormatting sqref="AX27">
    <cfRule type="cellIs" dxfId="6495" priority="2881" stopIfTrue="1" operator="lessThan">
      <formula>$C$4</formula>
    </cfRule>
  </conditionalFormatting>
  <conditionalFormatting sqref="AX28">
    <cfRule type="cellIs" dxfId="6496" priority="2882" stopIfTrue="1" operator="lessThan">
      <formula>$C$4</formula>
    </cfRule>
  </conditionalFormatting>
  <conditionalFormatting sqref="AX29">
    <cfRule type="cellIs" dxfId="6497" priority="2883" stopIfTrue="1" operator="lessThan">
      <formula>$C$4</formula>
    </cfRule>
  </conditionalFormatting>
  <conditionalFormatting sqref="AX30">
    <cfRule type="cellIs" dxfId="6498" priority="2884" stopIfTrue="1" operator="lessThan">
      <formula>$C$4</formula>
    </cfRule>
  </conditionalFormatting>
  <conditionalFormatting sqref="AX31">
    <cfRule type="cellIs" dxfId="6499" priority="2885" stopIfTrue="1" operator="lessThan">
      <formula>$C$4</formula>
    </cfRule>
  </conditionalFormatting>
  <conditionalFormatting sqref="AX32">
    <cfRule type="cellIs" dxfId="6500" priority="2886" stopIfTrue="1" operator="lessThan">
      <formula>$C$4</formula>
    </cfRule>
  </conditionalFormatting>
  <conditionalFormatting sqref="AX33">
    <cfRule type="cellIs" dxfId="6501" priority="2887" stopIfTrue="1" operator="lessThan">
      <formula>$C$4</formula>
    </cfRule>
  </conditionalFormatting>
  <conditionalFormatting sqref="AX34">
    <cfRule type="cellIs" dxfId="6502" priority="2888" stopIfTrue="1" operator="lessThan">
      <formula>$C$4</formula>
    </cfRule>
  </conditionalFormatting>
  <conditionalFormatting sqref="AX35">
    <cfRule type="cellIs" dxfId="6503" priority="2889" stopIfTrue="1" operator="lessThan">
      <formula>$C$4</formula>
    </cfRule>
  </conditionalFormatting>
  <conditionalFormatting sqref="AX36">
    <cfRule type="cellIs" dxfId="6504" priority="2890" stopIfTrue="1" operator="lessThan">
      <formula>$C$4</formula>
    </cfRule>
  </conditionalFormatting>
  <conditionalFormatting sqref="AX37">
    <cfRule type="cellIs" dxfId="6505" priority="2891" stopIfTrue="1" operator="lessThan">
      <formula>$C$4</formula>
    </cfRule>
  </conditionalFormatting>
  <conditionalFormatting sqref="AX38">
    <cfRule type="cellIs" dxfId="6506" priority="2892" stopIfTrue="1" operator="lessThan">
      <formula>$C$4</formula>
    </cfRule>
  </conditionalFormatting>
  <conditionalFormatting sqref="AX39">
    <cfRule type="cellIs" dxfId="6507" priority="2893" stopIfTrue="1" operator="lessThan">
      <formula>$C$4</formula>
    </cfRule>
  </conditionalFormatting>
  <conditionalFormatting sqref="AX40">
    <cfRule type="cellIs" dxfId="6508" priority="2894" stopIfTrue="1" operator="lessThan">
      <formula>$C$4</formula>
    </cfRule>
  </conditionalFormatting>
  <conditionalFormatting sqref="AX41">
    <cfRule type="cellIs" dxfId="6509" priority="2895" stopIfTrue="1" operator="lessThan">
      <formula>$C$4</formula>
    </cfRule>
  </conditionalFormatting>
  <conditionalFormatting sqref="AX42">
    <cfRule type="cellIs" dxfId="6510" priority="2896" stopIfTrue="1" operator="lessThan">
      <formula>$C$4</formula>
    </cfRule>
  </conditionalFormatting>
  <conditionalFormatting sqref="AX43">
    <cfRule type="cellIs" dxfId="6511" priority="2897" stopIfTrue="1" operator="lessThan">
      <formula>$C$4</formula>
    </cfRule>
  </conditionalFormatting>
  <conditionalFormatting sqref="AX44">
    <cfRule type="cellIs" dxfId="6512" priority="2898" stopIfTrue="1" operator="lessThan">
      <formula>$C$4</formula>
    </cfRule>
  </conditionalFormatting>
  <conditionalFormatting sqref="AX45">
    <cfRule type="cellIs" dxfId="6513" priority="2899" stopIfTrue="1" operator="lessThan">
      <formula>$C$4</formula>
    </cfRule>
  </conditionalFormatting>
  <conditionalFormatting sqref="AX46">
    <cfRule type="cellIs" dxfId="6514" priority="2900" stopIfTrue="1" operator="lessThan">
      <formula>$C$4</formula>
    </cfRule>
  </conditionalFormatting>
  <conditionalFormatting sqref="AX47">
    <cfRule type="cellIs" dxfId="6515" priority="2901" stopIfTrue="1" operator="lessThan">
      <formula>$C$4</formula>
    </cfRule>
  </conditionalFormatting>
  <conditionalFormatting sqref="AX48">
    <cfRule type="cellIs" dxfId="6516" priority="2902" stopIfTrue="1" operator="lessThan">
      <formula>$C$4</formula>
    </cfRule>
  </conditionalFormatting>
  <conditionalFormatting sqref="AX49">
    <cfRule type="cellIs" dxfId="6517" priority="2903" stopIfTrue="1" operator="lessThan">
      <formula>$C$4</formula>
    </cfRule>
  </conditionalFormatting>
  <conditionalFormatting sqref="AX50">
    <cfRule type="cellIs" dxfId="6518" priority="2904" stopIfTrue="1" operator="lessThan">
      <formula>$C$4</formula>
    </cfRule>
  </conditionalFormatting>
  <conditionalFormatting sqref="AX51">
    <cfRule type="cellIs" dxfId="6519" priority="2905" stopIfTrue="1" operator="lessThan">
      <formula>$C$4</formula>
    </cfRule>
  </conditionalFormatting>
  <conditionalFormatting sqref="AX52">
    <cfRule type="cellIs" dxfId="6520" priority="2906" stopIfTrue="1" operator="lessThan">
      <formula>$C$4</formula>
    </cfRule>
  </conditionalFormatting>
  <conditionalFormatting sqref="AX53">
    <cfRule type="cellIs" dxfId="6521" priority="2907" stopIfTrue="1" operator="lessThan">
      <formula>$C$4</formula>
    </cfRule>
  </conditionalFormatting>
  <conditionalFormatting sqref="AX54">
    <cfRule type="cellIs" dxfId="6522" priority="2908" stopIfTrue="1" operator="lessThan">
      <formula>$C$4</formula>
    </cfRule>
  </conditionalFormatting>
  <conditionalFormatting sqref="AX55">
    <cfRule type="cellIs" dxfId="6523" priority="2909" stopIfTrue="1" operator="lessThan">
      <formula>$C$4</formula>
    </cfRule>
  </conditionalFormatting>
  <conditionalFormatting sqref="AX56">
    <cfRule type="cellIs" dxfId="6524" priority="2910" stopIfTrue="1" operator="lessThan">
      <formula>$C$4</formula>
    </cfRule>
  </conditionalFormatting>
  <conditionalFormatting sqref="AX57">
    <cfRule type="cellIs" dxfId="6525" priority="2911" stopIfTrue="1" operator="lessThan">
      <formula>$C$4</formula>
    </cfRule>
  </conditionalFormatting>
  <conditionalFormatting sqref="AX58">
    <cfRule type="cellIs" dxfId="6526" priority="2912" stopIfTrue="1" operator="lessThan">
      <formula>$C$4</formula>
    </cfRule>
  </conditionalFormatting>
  <conditionalFormatting sqref="AX59">
    <cfRule type="cellIs" dxfId="6527" priority="2913" stopIfTrue="1" operator="lessThan">
      <formula>$C$4</formula>
    </cfRule>
  </conditionalFormatting>
  <conditionalFormatting sqref="AX60">
    <cfRule type="cellIs" dxfId="6528" priority="2914" stopIfTrue="1" operator="lessThan">
      <formula>$C$4</formula>
    </cfRule>
  </conditionalFormatting>
  <conditionalFormatting sqref="AY11">
    <cfRule type="cellIs" dxfId="6529" priority="2915" stopIfTrue="1" operator="lessThan">
      <formula>$C$4</formula>
    </cfRule>
  </conditionalFormatting>
  <conditionalFormatting sqref="AY12">
    <cfRule type="cellIs" dxfId="6530" priority="2916" stopIfTrue="1" operator="lessThan">
      <formula>$C$4</formula>
    </cfRule>
  </conditionalFormatting>
  <conditionalFormatting sqref="AY13">
    <cfRule type="cellIs" dxfId="6531" priority="2917" stopIfTrue="1" operator="lessThan">
      <formula>$C$4</formula>
    </cfRule>
  </conditionalFormatting>
  <conditionalFormatting sqref="AY14">
    <cfRule type="cellIs" dxfId="6532" priority="2918" stopIfTrue="1" operator="lessThan">
      <formula>$C$4</formula>
    </cfRule>
  </conditionalFormatting>
  <conditionalFormatting sqref="AY15">
    <cfRule type="cellIs" dxfId="6533" priority="2919" stopIfTrue="1" operator="lessThan">
      <formula>$C$4</formula>
    </cfRule>
  </conditionalFormatting>
  <conditionalFormatting sqref="AY16">
    <cfRule type="cellIs" dxfId="6534" priority="2920" stopIfTrue="1" operator="lessThan">
      <formula>$C$4</formula>
    </cfRule>
  </conditionalFormatting>
  <conditionalFormatting sqref="AY17">
    <cfRule type="cellIs" dxfId="6535" priority="2921" stopIfTrue="1" operator="lessThan">
      <formula>$C$4</formula>
    </cfRule>
  </conditionalFormatting>
  <conditionalFormatting sqref="AY18">
    <cfRule type="cellIs" dxfId="6536" priority="2922" stopIfTrue="1" operator="lessThan">
      <formula>$C$4</formula>
    </cfRule>
  </conditionalFormatting>
  <conditionalFormatting sqref="AY19">
    <cfRule type="cellIs" dxfId="6537" priority="2923" stopIfTrue="1" operator="lessThan">
      <formula>$C$4</formula>
    </cfRule>
  </conditionalFormatting>
  <conditionalFormatting sqref="AY20">
    <cfRule type="cellIs" dxfId="6538" priority="2924" stopIfTrue="1" operator="lessThan">
      <formula>$C$4</formula>
    </cfRule>
  </conditionalFormatting>
  <conditionalFormatting sqref="AY21">
    <cfRule type="cellIs" dxfId="6539" priority="2925" stopIfTrue="1" operator="lessThan">
      <formula>$C$4</formula>
    </cfRule>
  </conditionalFormatting>
  <conditionalFormatting sqref="AY22">
    <cfRule type="cellIs" dxfId="6540" priority="2926" stopIfTrue="1" operator="lessThan">
      <formula>$C$4</formula>
    </cfRule>
  </conditionalFormatting>
  <conditionalFormatting sqref="AY23">
    <cfRule type="cellIs" dxfId="6541" priority="2927" stopIfTrue="1" operator="lessThan">
      <formula>$C$4</formula>
    </cfRule>
  </conditionalFormatting>
  <conditionalFormatting sqref="AY24">
    <cfRule type="cellIs" dxfId="6542" priority="2928" stopIfTrue="1" operator="lessThan">
      <formula>$C$4</formula>
    </cfRule>
  </conditionalFormatting>
  <conditionalFormatting sqref="AY25">
    <cfRule type="cellIs" dxfId="6543" priority="2929" stopIfTrue="1" operator="lessThan">
      <formula>$C$4</formula>
    </cfRule>
  </conditionalFormatting>
  <conditionalFormatting sqref="AY26">
    <cfRule type="cellIs" dxfId="6544" priority="2930" stopIfTrue="1" operator="lessThan">
      <formula>$C$4</formula>
    </cfRule>
  </conditionalFormatting>
  <conditionalFormatting sqref="AY27">
    <cfRule type="cellIs" dxfId="6545" priority="2931" stopIfTrue="1" operator="lessThan">
      <formula>$C$4</formula>
    </cfRule>
  </conditionalFormatting>
  <conditionalFormatting sqref="AY28">
    <cfRule type="cellIs" dxfId="6546" priority="2932" stopIfTrue="1" operator="lessThan">
      <formula>$C$4</formula>
    </cfRule>
  </conditionalFormatting>
  <conditionalFormatting sqref="AY29">
    <cfRule type="cellIs" dxfId="6547" priority="2933" stopIfTrue="1" operator="lessThan">
      <formula>$C$4</formula>
    </cfRule>
  </conditionalFormatting>
  <conditionalFormatting sqref="AY30">
    <cfRule type="cellIs" dxfId="6548" priority="2934" stopIfTrue="1" operator="lessThan">
      <formula>$C$4</formula>
    </cfRule>
  </conditionalFormatting>
  <conditionalFormatting sqref="AY31">
    <cfRule type="cellIs" dxfId="6549" priority="2935" stopIfTrue="1" operator="lessThan">
      <formula>$C$4</formula>
    </cfRule>
  </conditionalFormatting>
  <conditionalFormatting sqref="AY32">
    <cfRule type="cellIs" dxfId="6550" priority="2936" stopIfTrue="1" operator="lessThan">
      <formula>$C$4</formula>
    </cfRule>
  </conditionalFormatting>
  <conditionalFormatting sqref="AY33">
    <cfRule type="cellIs" dxfId="6551" priority="2937" stopIfTrue="1" operator="lessThan">
      <formula>$C$4</formula>
    </cfRule>
  </conditionalFormatting>
  <conditionalFormatting sqref="AY34">
    <cfRule type="cellIs" dxfId="6552" priority="2938" stopIfTrue="1" operator="lessThan">
      <formula>$C$4</formula>
    </cfRule>
  </conditionalFormatting>
  <conditionalFormatting sqref="AY35">
    <cfRule type="cellIs" dxfId="6553" priority="2939" stopIfTrue="1" operator="lessThan">
      <formula>$C$4</formula>
    </cfRule>
  </conditionalFormatting>
  <conditionalFormatting sqref="AY36">
    <cfRule type="cellIs" dxfId="6554" priority="2940" stopIfTrue="1" operator="lessThan">
      <formula>$C$4</formula>
    </cfRule>
  </conditionalFormatting>
  <conditionalFormatting sqref="AY37">
    <cfRule type="cellIs" dxfId="6555" priority="2941" stopIfTrue="1" operator="lessThan">
      <formula>$C$4</formula>
    </cfRule>
  </conditionalFormatting>
  <conditionalFormatting sqref="AY38">
    <cfRule type="cellIs" dxfId="6556" priority="2942" stopIfTrue="1" operator="lessThan">
      <formula>$C$4</formula>
    </cfRule>
  </conditionalFormatting>
  <conditionalFormatting sqref="AY39">
    <cfRule type="cellIs" dxfId="6557" priority="2943" stopIfTrue="1" operator="lessThan">
      <formula>$C$4</formula>
    </cfRule>
  </conditionalFormatting>
  <conditionalFormatting sqref="AY40">
    <cfRule type="cellIs" dxfId="6558" priority="2944" stopIfTrue="1" operator="lessThan">
      <formula>$C$4</formula>
    </cfRule>
  </conditionalFormatting>
  <conditionalFormatting sqref="AY41">
    <cfRule type="cellIs" dxfId="6559" priority="2945" stopIfTrue="1" operator="lessThan">
      <formula>$C$4</formula>
    </cfRule>
  </conditionalFormatting>
  <conditionalFormatting sqref="AY42">
    <cfRule type="cellIs" dxfId="6560" priority="2946" stopIfTrue="1" operator="lessThan">
      <formula>$C$4</formula>
    </cfRule>
  </conditionalFormatting>
  <conditionalFormatting sqref="AY43">
    <cfRule type="cellIs" dxfId="6561" priority="2947" stopIfTrue="1" operator="lessThan">
      <formula>$C$4</formula>
    </cfRule>
  </conditionalFormatting>
  <conditionalFormatting sqref="AY44">
    <cfRule type="cellIs" dxfId="6562" priority="2948" stopIfTrue="1" operator="lessThan">
      <formula>$C$4</formula>
    </cfRule>
  </conditionalFormatting>
  <conditionalFormatting sqref="AY45">
    <cfRule type="cellIs" dxfId="6563" priority="2949" stopIfTrue="1" operator="lessThan">
      <formula>$C$4</formula>
    </cfRule>
  </conditionalFormatting>
  <conditionalFormatting sqref="AY46">
    <cfRule type="cellIs" dxfId="6564" priority="2950" stopIfTrue="1" operator="lessThan">
      <formula>$C$4</formula>
    </cfRule>
  </conditionalFormatting>
  <conditionalFormatting sqref="AY47">
    <cfRule type="cellIs" dxfId="6565" priority="2951" stopIfTrue="1" operator="lessThan">
      <formula>$C$4</formula>
    </cfRule>
  </conditionalFormatting>
  <conditionalFormatting sqref="AY48">
    <cfRule type="cellIs" dxfId="6566" priority="2952" stopIfTrue="1" operator="lessThan">
      <formula>$C$4</formula>
    </cfRule>
  </conditionalFormatting>
  <conditionalFormatting sqref="AY49">
    <cfRule type="cellIs" dxfId="6567" priority="2953" stopIfTrue="1" operator="lessThan">
      <formula>$C$4</formula>
    </cfRule>
  </conditionalFormatting>
  <conditionalFormatting sqref="AY50">
    <cfRule type="cellIs" dxfId="6568" priority="2954" stopIfTrue="1" operator="lessThan">
      <formula>$C$4</formula>
    </cfRule>
  </conditionalFormatting>
  <conditionalFormatting sqref="AY51">
    <cfRule type="cellIs" dxfId="6569" priority="2955" stopIfTrue="1" operator="lessThan">
      <formula>$C$4</formula>
    </cfRule>
  </conditionalFormatting>
  <conditionalFormatting sqref="AY52">
    <cfRule type="cellIs" dxfId="6570" priority="2956" stopIfTrue="1" operator="lessThan">
      <formula>$C$4</formula>
    </cfRule>
  </conditionalFormatting>
  <conditionalFormatting sqref="AY53">
    <cfRule type="cellIs" dxfId="6571" priority="2957" stopIfTrue="1" operator="lessThan">
      <formula>$C$4</formula>
    </cfRule>
  </conditionalFormatting>
  <conditionalFormatting sqref="AY54">
    <cfRule type="cellIs" dxfId="6572" priority="2958" stopIfTrue="1" operator="lessThan">
      <formula>$C$4</formula>
    </cfRule>
  </conditionalFormatting>
  <conditionalFormatting sqref="AY55">
    <cfRule type="cellIs" dxfId="6573" priority="2959" stopIfTrue="1" operator="lessThan">
      <formula>$C$4</formula>
    </cfRule>
  </conditionalFormatting>
  <conditionalFormatting sqref="AY56">
    <cfRule type="cellIs" dxfId="6574" priority="2960" stopIfTrue="1" operator="lessThan">
      <formula>$C$4</formula>
    </cfRule>
  </conditionalFormatting>
  <conditionalFormatting sqref="AY57">
    <cfRule type="cellIs" dxfId="6575" priority="2961" stopIfTrue="1" operator="lessThan">
      <formula>$C$4</formula>
    </cfRule>
  </conditionalFormatting>
  <conditionalFormatting sqref="AY58">
    <cfRule type="cellIs" dxfId="6576" priority="2962" stopIfTrue="1" operator="lessThan">
      <formula>$C$4</formula>
    </cfRule>
  </conditionalFormatting>
  <conditionalFormatting sqref="AY59">
    <cfRule type="cellIs" dxfId="6577" priority="2963" stopIfTrue="1" operator="lessThan">
      <formula>$C$4</formula>
    </cfRule>
  </conditionalFormatting>
  <conditionalFormatting sqref="AY60">
    <cfRule type="cellIs" dxfId="6578" priority="2964" stopIfTrue="1" operator="lessThan">
      <formula>$C$4</formula>
    </cfRule>
  </conditionalFormatting>
  <conditionalFormatting sqref="AZ11">
    <cfRule type="cellIs" dxfId="6579" priority="2965" stopIfTrue="1" operator="lessThan">
      <formula>$C$4</formula>
    </cfRule>
  </conditionalFormatting>
  <conditionalFormatting sqref="AZ12">
    <cfRule type="cellIs" dxfId="6580" priority="2966" stopIfTrue="1" operator="lessThan">
      <formula>$C$4</formula>
    </cfRule>
  </conditionalFormatting>
  <conditionalFormatting sqref="AZ13">
    <cfRule type="cellIs" dxfId="6581" priority="2967" stopIfTrue="1" operator="lessThan">
      <formula>$C$4</formula>
    </cfRule>
  </conditionalFormatting>
  <conditionalFormatting sqref="AZ14">
    <cfRule type="cellIs" dxfId="6582" priority="2968" stopIfTrue="1" operator="lessThan">
      <formula>$C$4</formula>
    </cfRule>
  </conditionalFormatting>
  <conditionalFormatting sqref="AZ15">
    <cfRule type="cellIs" dxfId="6583" priority="2969" stopIfTrue="1" operator="lessThan">
      <formula>$C$4</formula>
    </cfRule>
  </conditionalFormatting>
  <conditionalFormatting sqref="AZ16">
    <cfRule type="cellIs" dxfId="6584" priority="2970" stopIfTrue="1" operator="lessThan">
      <formula>$C$4</formula>
    </cfRule>
  </conditionalFormatting>
  <conditionalFormatting sqref="AZ17">
    <cfRule type="cellIs" dxfId="6585" priority="2971" stopIfTrue="1" operator="lessThan">
      <formula>$C$4</formula>
    </cfRule>
  </conditionalFormatting>
  <conditionalFormatting sqref="AZ18">
    <cfRule type="cellIs" dxfId="6586" priority="2972" stopIfTrue="1" operator="lessThan">
      <formula>$C$4</formula>
    </cfRule>
  </conditionalFormatting>
  <conditionalFormatting sqref="AZ19">
    <cfRule type="cellIs" dxfId="6587" priority="2973" stopIfTrue="1" operator="lessThan">
      <formula>$C$4</formula>
    </cfRule>
  </conditionalFormatting>
  <conditionalFormatting sqref="AZ20">
    <cfRule type="cellIs" dxfId="6588" priority="2974" stopIfTrue="1" operator="lessThan">
      <formula>$C$4</formula>
    </cfRule>
  </conditionalFormatting>
  <conditionalFormatting sqref="AZ21">
    <cfRule type="cellIs" dxfId="6589" priority="2975" stopIfTrue="1" operator="lessThan">
      <formula>$C$4</formula>
    </cfRule>
  </conditionalFormatting>
  <conditionalFormatting sqref="AZ22">
    <cfRule type="cellIs" dxfId="6590" priority="2976" stopIfTrue="1" operator="lessThan">
      <formula>$C$4</formula>
    </cfRule>
  </conditionalFormatting>
  <conditionalFormatting sqref="AZ23">
    <cfRule type="cellIs" dxfId="6591" priority="2977" stopIfTrue="1" operator="lessThan">
      <formula>$C$4</formula>
    </cfRule>
  </conditionalFormatting>
  <conditionalFormatting sqref="AZ24">
    <cfRule type="cellIs" dxfId="6592" priority="2978" stopIfTrue="1" operator="lessThan">
      <formula>$C$4</formula>
    </cfRule>
  </conditionalFormatting>
  <conditionalFormatting sqref="AZ25">
    <cfRule type="cellIs" dxfId="6593" priority="2979" stopIfTrue="1" operator="lessThan">
      <formula>$C$4</formula>
    </cfRule>
  </conditionalFormatting>
  <conditionalFormatting sqref="AZ26">
    <cfRule type="cellIs" dxfId="6594" priority="2980" stopIfTrue="1" operator="lessThan">
      <formula>$C$4</formula>
    </cfRule>
  </conditionalFormatting>
  <conditionalFormatting sqref="AZ27">
    <cfRule type="cellIs" dxfId="6595" priority="2981" stopIfTrue="1" operator="lessThan">
      <formula>$C$4</formula>
    </cfRule>
  </conditionalFormatting>
  <conditionalFormatting sqref="AZ28">
    <cfRule type="cellIs" dxfId="6596" priority="2982" stopIfTrue="1" operator="lessThan">
      <formula>$C$4</formula>
    </cfRule>
  </conditionalFormatting>
  <conditionalFormatting sqref="AZ29">
    <cfRule type="cellIs" dxfId="6597" priority="2983" stopIfTrue="1" operator="lessThan">
      <formula>$C$4</formula>
    </cfRule>
  </conditionalFormatting>
  <conditionalFormatting sqref="AZ30">
    <cfRule type="cellIs" dxfId="6598" priority="2984" stopIfTrue="1" operator="lessThan">
      <formula>$C$4</formula>
    </cfRule>
  </conditionalFormatting>
  <conditionalFormatting sqref="AZ31">
    <cfRule type="cellIs" dxfId="6599" priority="2985" stopIfTrue="1" operator="lessThan">
      <formula>$C$4</formula>
    </cfRule>
  </conditionalFormatting>
  <conditionalFormatting sqref="AZ32">
    <cfRule type="cellIs" dxfId="6600" priority="2986" stopIfTrue="1" operator="lessThan">
      <formula>$C$4</formula>
    </cfRule>
  </conditionalFormatting>
  <conditionalFormatting sqref="AZ33">
    <cfRule type="cellIs" dxfId="6601" priority="2987" stopIfTrue="1" operator="lessThan">
      <formula>$C$4</formula>
    </cfRule>
  </conditionalFormatting>
  <conditionalFormatting sqref="AZ34">
    <cfRule type="cellIs" dxfId="6602" priority="2988" stopIfTrue="1" operator="lessThan">
      <formula>$C$4</formula>
    </cfRule>
  </conditionalFormatting>
  <conditionalFormatting sqref="AZ35">
    <cfRule type="cellIs" dxfId="6603" priority="2989" stopIfTrue="1" operator="lessThan">
      <formula>$C$4</formula>
    </cfRule>
  </conditionalFormatting>
  <conditionalFormatting sqref="AZ36">
    <cfRule type="cellIs" dxfId="6604" priority="2990" stopIfTrue="1" operator="lessThan">
      <formula>$C$4</formula>
    </cfRule>
  </conditionalFormatting>
  <conditionalFormatting sqref="AZ37">
    <cfRule type="cellIs" dxfId="6605" priority="2991" stopIfTrue="1" operator="lessThan">
      <formula>$C$4</formula>
    </cfRule>
  </conditionalFormatting>
  <conditionalFormatting sqref="AZ38">
    <cfRule type="cellIs" dxfId="6606" priority="2992" stopIfTrue="1" operator="lessThan">
      <formula>$C$4</formula>
    </cfRule>
  </conditionalFormatting>
  <conditionalFormatting sqref="AZ39">
    <cfRule type="cellIs" dxfId="6607" priority="2993" stopIfTrue="1" operator="lessThan">
      <formula>$C$4</formula>
    </cfRule>
  </conditionalFormatting>
  <conditionalFormatting sqref="AZ40">
    <cfRule type="cellIs" dxfId="6608" priority="2994" stopIfTrue="1" operator="lessThan">
      <formula>$C$4</formula>
    </cfRule>
  </conditionalFormatting>
  <conditionalFormatting sqref="AZ41">
    <cfRule type="cellIs" dxfId="6609" priority="2995" stopIfTrue="1" operator="lessThan">
      <formula>$C$4</formula>
    </cfRule>
  </conditionalFormatting>
  <conditionalFormatting sqref="AZ42">
    <cfRule type="cellIs" dxfId="6610" priority="2996" stopIfTrue="1" operator="lessThan">
      <formula>$C$4</formula>
    </cfRule>
  </conditionalFormatting>
  <conditionalFormatting sqref="AZ43">
    <cfRule type="cellIs" dxfId="6611" priority="2997" stopIfTrue="1" operator="lessThan">
      <formula>$C$4</formula>
    </cfRule>
  </conditionalFormatting>
  <conditionalFormatting sqref="AZ44">
    <cfRule type="cellIs" dxfId="6612" priority="2998" stopIfTrue="1" operator="lessThan">
      <formula>$C$4</formula>
    </cfRule>
  </conditionalFormatting>
  <conditionalFormatting sqref="AZ45">
    <cfRule type="cellIs" dxfId="6613" priority="2999" stopIfTrue="1" operator="lessThan">
      <formula>$C$4</formula>
    </cfRule>
  </conditionalFormatting>
  <conditionalFormatting sqref="AZ46">
    <cfRule type="cellIs" dxfId="6614" priority="3000" stopIfTrue="1" operator="lessThan">
      <formula>$C$4</formula>
    </cfRule>
  </conditionalFormatting>
  <conditionalFormatting sqref="AZ47">
    <cfRule type="cellIs" dxfId="6615" priority="3001" stopIfTrue="1" operator="lessThan">
      <formula>$C$4</formula>
    </cfRule>
  </conditionalFormatting>
  <conditionalFormatting sqref="AZ48">
    <cfRule type="cellIs" dxfId="6616" priority="3002" stopIfTrue="1" operator="lessThan">
      <formula>$C$4</formula>
    </cfRule>
  </conditionalFormatting>
  <conditionalFormatting sqref="AZ49">
    <cfRule type="cellIs" dxfId="6617" priority="3003" stopIfTrue="1" operator="lessThan">
      <formula>$C$4</formula>
    </cfRule>
  </conditionalFormatting>
  <conditionalFormatting sqref="AZ50">
    <cfRule type="cellIs" dxfId="6618" priority="3004" stopIfTrue="1" operator="lessThan">
      <formula>$C$4</formula>
    </cfRule>
  </conditionalFormatting>
  <conditionalFormatting sqref="AZ51">
    <cfRule type="cellIs" dxfId="6619" priority="3005" stopIfTrue="1" operator="lessThan">
      <formula>$C$4</formula>
    </cfRule>
  </conditionalFormatting>
  <conditionalFormatting sqref="AZ52">
    <cfRule type="cellIs" dxfId="6620" priority="3006" stopIfTrue="1" operator="lessThan">
      <formula>$C$4</formula>
    </cfRule>
  </conditionalFormatting>
  <conditionalFormatting sqref="AZ53">
    <cfRule type="cellIs" dxfId="6621" priority="3007" stopIfTrue="1" operator="lessThan">
      <formula>$C$4</formula>
    </cfRule>
  </conditionalFormatting>
  <conditionalFormatting sqref="AZ54">
    <cfRule type="cellIs" dxfId="6622" priority="3008" stopIfTrue="1" operator="lessThan">
      <formula>$C$4</formula>
    </cfRule>
  </conditionalFormatting>
  <conditionalFormatting sqref="AZ55">
    <cfRule type="cellIs" dxfId="6623" priority="3009" stopIfTrue="1" operator="lessThan">
      <formula>$C$4</formula>
    </cfRule>
  </conditionalFormatting>
  <conditionalFormatting sqref="AZ56">
    <cfRule type="cellIs" dxfId="6624" priority="3010" stopIfTrue="1" operator="lessThan">
      <formula>$C$4</formula>
    </cfRule>
  </conditionalFormatting>
  <conditionalFormatting sqref="AZ57">
    <cfRule type="cellIs" dxfId="6625" priority="3011" stopIfTrue="1" operator="lessThan">
      <formula>$C$4</formula>
    </cfRule>
  </conditionalFormatting>
  <conditionalFormatting sqref="AZ58">
    <cfRule type="cellIs" dxfId="6626" priority="3012" stopIfTrue="1" operator="lessThan">
      <formula>$C$4</formula>
    </cfRule>
  </conditionalFormatting>
  <conditionalFormatting sqref="AZ59">
    <cfRule type="cellIs" dxfId="6627" priority="3013" stopIfTrue="1" operator="lessThan">
      <formula>$C$4</formula>
    </cfRule>
  </conditionalFormatting>
  <conditionalFormatting sqref="AZ60">
    <cfRule type="cellIs" dxfId="6628" priority="3014" stopIfTrue="1" operator="lessThan">
      <formula>$C$4</formula>
    </cfRule>
  </conditionalFormatting>
  <conditionalFormatting sqref="BA11">
    <cfRule type="cellIs" dxfId="6629" priority="3015" stopIfTrue="1" operator="lessThan">
      <formula>$C$4</formula>
    </cfRule>
  </conditionalFormatting>
  <conditionalFormatting sqref="BA12">
    <cfRule type="cellIs" dxfId="6630" priority="3016" stopIfTrue="1" operator="lessThan">
      <formula>$C$4</formula>
    </cfRule>
  </conditionalFormatting>
  <conditionalFormatting sqref="BA13">
    <cfRule type="cellIs" dxfId="6631" priority="3017" stopIfTrue="1" operator="lessThan">
      <formula>$C$4</formula>
    </cfRule>
  </conditionalFormatting>
  <conditionalFormatting sqref="BA14">
    <cfRule type="cellIs" dxfId="6632" priority="3018" stopIfTrue="1" operator="lessThan">
      <formula>$C$4</formula>
    </cfRule>
  </conditionalFormatting>
  <conditionalFormatting sqref="BA15">
    <cfRule type="cellIs" dxfId="6633" priority="3019" stopIfTrue="1" operator="lessThan">
      <formula>$C$4</formula>
    </cfRule>
  </conditionalFormatting>
  <conditionalFormatting sqref="BA16">
    <cfRule type="cellIs" dxfId="6634" priority="3020" stopIfTrue="1" operator="lessThan">
      <formula>$C$4</formula>
    </cfRule>
  </conditionalFormatting>
  <conditionalFormatting sqref="BA17">
    <cfRule type="cellIs" dxfId="6635" priority="3021" stopIfTrue="1" operator="lessThan">
      <formula>$C$4</formula>
    </cfRule>
  </conditionalFormatting>
  <conditionalFormatting sqref="BA18">
    <cfRule type="cellIs" dxfId="6636" priority="3022" stopIfTrue="1" operator="lessThan">
      <formula>$C$4</formula>
    </cfRule>
  </conditionalFormatting>
  <conditionalFormatting sqref="BA19">
    <cfRule type="cellIs" dxfId="6637" priority="3023" stopIfTrue="1" operator="lessThan">
      <formula>$C$4</formula>
    </cfRule>
  </conditionalFormatting>
  <conditionalFormatting sqref="BA20">
    <cfRule type="cellIs" dxfId="6638" priority="3024" stopIfTrue="1" operator="lessThan">
      <formula>$C$4</formula>
    </cfRule>
  </conditionalFormatting>
  <conditionalFormatting sqref="BA21">
    <cfRule type="cellIs" dxfId="6639" priority="3025" stopIfTrue="1" operator="lessThan">
      <formula>$C$4</formula>
    </cfRule>
  </conditionalFormatting>
  <conditionalFormatting sqref="BA22">
    <cfRule type="cellIs" dxfId="6640" priority="3026" stopIfTrue="1" operator="lessThan">
      <formula>$C$4</formula>
    </cfRule>
  </conditionalFormatting>
  <conditionalFormatting sqref="BA23">
    <cfRule type="cellIs" dxfId="6641" priority="3027" stopIfTrue="1" operator="lessThan">
      <formula>$C$4</formula>
    </cfRule>
  </conditionalFormatting>
  <conditionalFormatting sqref="BA24">
    <cfRule type="cellIs" dxfId="6642" priority="3028" stopIfTrue="1" operator="lessThan">
      <formula>$C$4</formula>
    </cfRule>
  </conditionalFormatting>
  <conditionalFormatting sqref="BA25">
    <cfRule type="cellIs" dxfId="6643" priority="3029" stopIfTrue="1" operator="lessThan">
      <formula>$C$4</formula>
    </cfRule>
  </conditionalFormatting>
  <conditionalFormatting sqref="BA26">
    <cfRule type="cellIs" dxfId="6644" priority="3030" stopIfTrue="1" operator="lessThan">
      <formula>$C$4</formula>
    </cfRule>
  </conditionalFormatting>
  <conditionalFormatting sqref="BA27">
    <cfRule type="cellIs" dxfId="6645" priority="3031" stopIfTrue="1" operator="lessThan">
      <formula>$C$4</formula>
    </cfRule>
  </conditionalFormatting>
  <conditionalFormatting sqref="BA28">
    <cfRule type="cellIs" dxfId="6646" priority="3032" stopIfTrue="1" operator="lessThan">
      <formula>$C$4</formula>
    </cfRule>
  </conditionalFormatting>
  <conditionalFormatting sqref="BA29">
    <cfRule type="cellIs" dxfId="6647" priority="3033" stopIfTrue="1" operator="lessThan">
      <formula>$C$4</formula>
    </cfRule>
  </conditionalFormatting>
  <conditionalFormatting sqref="BA30">
    <cfRule type="cellIs" dxfId="6648" priority="3034" stopIfTrue="1" operator="lessThan">
      <formula>$C$4</formula>
    </cfRule>
  </conditionalFormatting>
  <conditionalFormatting sqref="BA31">
    <cfRule type="cellIs" dxfId="6649" priority="3035" stopIfTrue="1" operator="lessThan">
      <formula>$C$4</formula>
    </cfRule>
  </conditionalFormatting>
  <conditionalFormatting sqref="BA32">
    <cfRule type="cellIs" dxfId="6650" priority="3036" stopIfTrue="1" operator="lessThan">
      <formula>$C$4</formula>
    </cfRule>
  </conditionalFormatting>
  <conditionalFormatting sqref="BA33">
    <cfRule type="cellIs" dxfId="6651" priority="3037" stopIfTrue="1" operator="lessThan">
      <formula>$C$4</formula>
    </cfRule>
  </conditionalFormatting>
  <conditionalFormatting sqref="BA34">
    <cfRule type="cellIs" dxfId="6652" priority="3038" stopIfTrue="1" operator="lessThan">
      <formula>$C$4</formula>
    </cfRule>
  </conditionalFormatting>
  <conditionalFormatting sqref="BA35">
    <cfRule type="cellIs" dxfId="6653" priority="3039" stopIfTrue="1" operator="lessThan">
      <formula>$C$4</formula>
    </cfRule>
  </conditionalFormatting>
  <conditionalFormatting sqref="BA36">
    <cfRule type="cellIs" dxfId="6654" priority="3040" stopIfTrue="1" operator="lessThan">
      <formula>$C$4</formula>
    </cfRule>
  </conditionalFormatting>
  <conditionalFormatting sqref="BA37">
    <cfRule type="cellIs" dxfId="6655" priority="3041" stopIfTrue="1" operator="lessThan">
      <formula>$C$4</formula>
    </cfRule>
  </conditionalFormatting>
  <conditionalFormatting sqref="BA38">
    <cfRule type="cellIs" dxfId="6656" priority="3042" stopIfTrue="1" operator="lessThan">
      <formula>$C$4</formula>
    </cfRule>
  </conditionalFormatting>
  <conditionalFormatting sqref="BA39">
    <cfRule type="cellIs" dxfId="6657" priority="3043" stopIfTrue="1" operator="lessThan">
      <formula>$C$4</formula>
    </cfRule>
  </conditionalFormatting>
  <conditionalFormatting sqref="BA40">
    <cfRule type="cellIs" dxfId="6658" priority="3044" stopIfTrue="1" operator="lessThan">
      <formula>$C$4</formula>
    </cfRule>
  </conditionalFormatting>
  <conditionalFormatting sqref="BA41">
    <cfRule type="cellIs" dxfId="6659" priority="3045" stopIfTrue="1" operator="lessThan">
      <formula>$C$4</formula>
    </cfRule>
  </conditionalFormatting>
  <conditionalFormatting sqref="BA42">
    <cfRule type="cellIs" dxfId="6660" priority="3046" stopIfTrue="1" operator="lessThan">
      <formula>$C$4</formula>
    </cfRule>
  </conditionalFormatting>
  <conditionalFormatting sqref="BA43">
    <cfRule type="cellIs" dxfId="6661" priority="3047" stopIfTrue="1" operator="lessThan">
      <formula>$C$4</formula>
    </cfRule>
  </conditionalFormatting>
  <conditionalFormatting sqref="BA44">
    <cfRule type="cellIs" dxfId="6662" priority="3048" stopIfTrue="1" operator="lessThan">
      <formula>$C$4</formula>
    </cfRule>
  </conditionalFormatting>
  <conditionalFormatting sqref="BA45">
    <cfRule type="cellIs" dxfId="6663" priority="3049" stopIfTrue="1" operator="lessThan">
      <formula>$C$4</formula>
    </cfRule>
  </conditionalFormatting>
  <conditionalFormatting sqref="BA46">
    <cfRule type="cellIs" dxfId="6664" priority="3050" stopIfTrue="1" operator="lessThan">
      <formula>$C$4</formula>
    </cfRule>
  </conditionalFormatting>
  <conditionalFormatting sqref="BA47">
    <cfRule type="cellIs" dxfId="6665" priority="3051" stopIfTrue="1" operator="lessThan">
      <formula>$C$4</formula>
    </cfRule>
  </conditionalFormatting>
  <conditionalFormatting sqref="BA48">
    <cfRule type="cellIs" dxfId="6666" priority="3052" stopIfTrue="1" operator="lessThan">
      <formula>$C$4</formula>
    </cfRule>
  </conditionalFormatting>
  <conditionalFormatting sqref="BA49">
    <cfRule type="cellIs" dxfId="6667" priority="3053" stopIfTrue="1" operator="lessThan">
      <formula>$C$4</formula>
    </cfRule>
  </conditionalFormatting>
  <conditionalFormatting sqref="BA50">
    <cfRule type="cellIs" dxfId="6668" priority="3054" stopIfTrue="1" operator="lessThan">
      <formula>$C$4</formula>
    </cfRule>
  </conditionalFormatting>
  <conditionalFormatting sqref="BA51">
    <cfRule type="cellIs" dxfId="6669" priority="3055" stopIfTrue="1" operator="lessThan">
      <formula>$C$4</formula>
    </cfRule>
  </conditionalFormatting>
  <conditionalFormatting sqref="BA52">
    <cfRule type="cellIs" dxfId="6670" priority="3056" stopIfTrue="1" operator="lessThan">
      <formula>$C$4</formula>
    </cfRule>
  </conditionalFormatting>
  <conditionalFormatting sqref="BA53">
    <cfRule type="cellIs" dxfId="6671" priority="3057" stopIfTrue="1" operator="lessThan">
      <formula>$C$4</formula>
    </cfRule>
  </conditionalFormatting>
  <conditionalFormatting sqref="BA54">
    <cfRule type="cellIs" dxfId="6672" priority="3058" stopIfTrue="1" operator="lessThan">
      <formula>$C$4</formula>
    </cfRule>
  </conditionalFormatting>
  <conditionalFormatting sqref="BA55">
    <cfRule type="cellIs" dxfId="6673" priority="3059" stopIfTrue="1" operator="lessThan">
      <formula>$C$4</formula>
    </cfRule>
  </conditionalFormatting>
  <conditionalFormatting sqref="BA56">
    <cfRule type="cellIs" dxfId="6674" priority="3060" stopIfTrue="1" operator="lessThan">
      <formula>$C$4</formula>
    </cfRule>
  </conditionalFormatting>
  <conditionalFormatting sqref="BA57">
    <cfRule type="cellIs" dxfId="6675" priority="3061" stopIfTrue="1" operator="lessThan">
      <formula>$C$4</formula>
    </cfRule>
  </conditionalFormatting>
  <conditionalFormatting sqref="BA58">
    <cfRule type="cellIs" dxfId="6676" priority="3062" stopIfTrue="1" operator="lessThan">
      <formula>$C$4</formula>
    </cfRule>
  </conditionalFormatting>
  <conditionalFormatting sqref="BA59">
    <cfRule type="cellIs" dxfId="6677" priority="3063" stopIfTrue="1" operator="lessThan">
      <formula>$C$4</formula>
    </cfRule>
  </conditionalFormatting>
  <conditionalFormatting sqref="BA60">
    <cfRule type="cellIs" dxfId="6678" priority="3064" stopIfTrue="1" operator="lessThan">
      <formula>$C$4</formula>
    </cfRule>
  </conditionalFormatting>
  <conditionalFormatting sqref="BB11">
    <cfRule type="cellIs" dxfId="6679" priority="3065" stopIfTrue="1" operator="lessThan">
      <formula>$C$4</formula>
    </cfRule>
  </conditionalFormatting>
  <conditionalFormatting sqref="BB12">
    <cfRule type="cellIs" dxfId="6680" priority="3066" stopIfTrue="1" operator="lessThan">
      <formula>$C$4</formula>
    </cfRule>
  </conditionalFormatting>
  <conditionalFormatting sqref="BB13">
    <cfRule type="cellIs" dxfId="6681" priority="3067" stopIfTrue="1" operator="lessThan">
      <formula>$C$4</formula>
    </cfRule>
  </conditionalFormatting>
  <conditionalFormatting sqref="BB14">
    <cfRule type="cellIs" dxfId="6682" priority="3068" stopIfTrue="1" operator="lessThan">
      <formula>$C$4</formula>
    </cfRule>
  </conditionalFormatting>
  <conditionalFormatting sqref="BB15">
    <cfRule type="cellIs" dxfId="6683" priority="3069" stopIfTrue="1" operator="lessThan">
      <formula>$C$4</formula>
    </cfRule>
  </conditionalFormatting>
  <conditionalFormatting sqref="BB16">
    <cfRule type="cellIs" dxfId="6684" priority="3070" stopIfTrue="1" operator="lessThan">
      <formula>$C$4</formula>
    </cfRule>
  </conditionalFormatting>
  <conditionalFormatting sqref="BB17">
    <cfRule type="cellIs" dxfId="6685" priority="3071" stopIfTrue="1" operator="lessThan">
      <formula>$C$4</formula>
    </cfRule>
  </conditionalFormatting>
  <conditionalFormatting sqref="BB18">
    <cfRule type="cellIs" dxfId="6686" priority="3072" stopIfTrue="1" operator="lessThan">
      <formula>$C$4</formula>
    </cfRule>
  </conditionalFormatting>
  <conditionalFormatting sqref="BB19">
    <cfRule type="cellIs" dxfId="6687" priority="3073" stopIfTrue="1" operator="lessThan">
      <formula>$C$4</formula>
    </cfRule>
  </conditionalFormatting>
  <conditionalFormatting sqref="BB20">
    <cfRule type="cellIs" dxfId="6688" priority="3074" stopIfTrue="1" operator="lessThan">
      <formula>$C$4</formula>
    </cfRule>
  </conditionalFormatting>
  <conditionalFormatting sqref="BB21">
    <cfRule type="cellIs" dxfId="6689" priority="3075" stopIfTrue="1" operator="lessThan">
      <formula>$C$4</formula>
    </cfRule>
  </conditionalFormatting>
  <conditionalFormatting sqref="BB22">
    <cfRule type="cellIs" dxfId="6690" priority="3076" stopIfTrue="1" operator="lessThan">
      <formula>$C$4</formula>
    </cfRule>
  </conditionalFormatting>
  <conditionalFormatting sqref="BB23">
    <cfRule type="cellIs" dxfId="6691" priority="3077" stopIfTrue="1" operator="lessThan">
      <formula>$C$4</formula>
    </cfRule>
  </conditionalFormatting>
  <conditionalFormatting sqref="BB24">
    <cfRule type="cellIs" dxfId="6692" priority="3078" stopIfTrue="1" operator="lessThan">
      <formula>$C$4</formula>
    </cfRule>
  </conditionalFormatting>
  <conditionalFormatting sqref="BB25">
    <cfRule type="cellIs" dxfId="6693" priority="3079" stopIfTrue="1" operator="lessThan">
      <formula>$C$4</formula>
    </cfRule>
  </conditionalFormatting>
  <conditionalFormatting sqref="BB26">
    <cfRule type="cellIs" dxfId="6694" priority="3080" stopIfTrue="1" operator="lessThan">
      <formula>$C$4</formula>
    </cfRule>
  </conditionalFormatting>
  <conditionalFormatting sqref="BB27">
    <cfRule type="cellIs" dxfId="6695" priority="3081" stopIfTrue="1" operator="lessThan">
      <formula>$C$4</formula>
    </cfRule>
  </conditionalFormatting>
  <conditionalFormatting sqref="BB28">
    <cfRule type="cellIs" dxfId="6696" priority="3082" stopIfTrue="1" operator="lessThan">
      <formula>$C$4</formula>
    </cfRule>
  </conditionalFormatting>
  <conditionalFormatting sqref="BB29">
    <cfRule type="cellIs" dxfId="6697" priority="3083" stopIfTrue="1" operator="lessThan">
      <formula>$C$4</formula>
    </cfRule>
  </conditionalFormatting>
  <conditionalFormatting sqref="BB30">
    <cfRule type="cellIs" dxfId="6698" priority="3084" stopIfTrue="1" operator="lessThan">
      <formula>$C$4</formula>
    </cfRule>
  </conditionalFormatting>
  <conditionalFormatting sqref="BB31">
    <cfRule type="cellIs" dxfId="6699" priority="3085" stopIfTrue="1" operator="lessThan">
      <formula>$C$4</formula>
    </cfRule>
  </conditionalFormatting>
  <conditionalFormatting sqref="BB32">
    <cfRule type="cellIs" dxfId="6700" priority="3086" stopIfTrue="1" operator="lessThan">
      <formula>$C$4</formula>
    </cfRule>
  </conditionalFormatting>
  <conditionalFormatting sqref="BB33">
    <cfRule type="cellIs" dxfId="6701" priority="3087" stopIfTrue="1" operator="lessThan">
      <formula>$C$4</formula>
    </cfRule>
  </conditionalFormatting>
  <conditionalFormatting sqref="BB34">
    <cfRule type="cellIs" dxfId="6702" priority="3088" stopIfTrue="1" operator="lessThan">
      <formula>$C$4</formula>
    </cfRule>
  </conditionalFormatting>
  <conditionalFormatting sqref="BB35">
    <cfRule type="cellIs" dxfId="6703" priority="3089" stopIfTrue="1" operator="lessThan">
      <formula>$C$4</formula>
    </cfRule>
  </conditionalFormatting>
  <conditionalFormatting sqref="BB36">
    <cfRule type="cellIs" dxfId="6704" priority="3090" stopIfTrue="1" operator="lessThan">
      <formula>$C$4</formula>
    </cfRule>
  </conditionalFormatting>
  <conditionalFormatting sqref="BB37">
    <cfRule type="cellIs" dxfId="6705" priority="3091" stopIfTrue="1" operator="lessThan">
      <formula>$C$4</formula>
    </cfRule>
  </conditionalFormatting>
  <conditionalFormatting sqref="BB38">
    <cfRule type="cellIs" dxfId="6706" priority="3092" stopIfTrue="1" operator="lessThan">
      <formula>$C$4</formula>
    </cfRule>
  </conditionalFormatting>
  <conditionalFormatting sqref="BB39">
    <cfRule type="cellIs" dxfId="6707" priority="3093" stopIfTrue="1" operator="lessThan">
      <formula>$C$4</formula>
    </cfRule>
  </conditionalFormatting>
  <conditionalFormatting sqref="BB40">
    <cfRule type="cellIs" dxfId="6708" priority="3094" stopIfTrue="1" operator="lessThan">
      <formula>$C$4</formula>
    </cfRule>
  </conditionalFormatting>
  <conditionalFormatting sqref="BB41">
    <cfRule type="cellIs" dxfId="6709" priority="3095" stopIfTrue="1" operator="lessThan">
      <formula>$C$4</formula>
    </cfRule>
  </conditionalFormatting>
  <conditionalFormatting sqref="BB42">
    <cfRule type="cellIs" dxfId="6710" priority="3096" stopIfTrue="1" operator="lessThan">
      <formula>$C$4</formula>
    </cfRule>
  </conditionalFormatting>
  <conditionalFormatting sqref="BB43">
    <cfRule type="cellIs" dxfId="6711" priority="3097" stopIfTrue="1" operator="lessThan">
      <formula>$C$4</formula>
    </cfRule>
  </conditionalFormatting>
  <conditionalFormatting sqref="BB44">
    <cfRule type="cellIs" dxfId="6712" priority="3098" stopIfTrue="1" operator="lessThan">
      <formula>$C$4</formula>
    </cfRule>
  </conditionalFormatting>
  <conditionalFormatting sqref="BB45">
    <cfRule type="cellIs" dxfId="6713" priority="3099" stopIfTrue="1" operator="lessThan">
      <formula>$C$4</formula>
    </cfRule>
  </conditionalFormatting>
  <conditionalFormatting sqref="BB46">
    <cfRule type="cellIs" dxfId="6714" priority="3100" stopIfTrue="1" operator="lessThan">
      <formula>$C$4</formula>
    </cfRule>
  </conditionalFormatting>
  <conditionalFormatting sqref="BB47">
    <cfRule type="cellIs" dxfId="6715" priority="3101" stopIfTrue="1" operator="lessThan">
      <formula>$C$4</formula>
    </cfRule>
  </conditionalFormatting>
  <conditionalFormatting sqref="BB48">
    <cfRule type="cellIs" dxfId="6716" priority="3102" stopIfTrue="1" operator="lessThan">
      <formula>$C$4</formula>
    </cfRule>
  </conditionalFormatting>
  <conditionalFormatting sqref="BB49">
    <cfRule type="cellIs" dxfId="6717" priority="3103" stopIfTrue="1" operator="lessThan">
      <formula>$C$4</formula>
    </cfRule>
  </conditionalFormatting>
  <conditionalFormatting sqref="BB50">
    <cfRule type="cellIs" dxfId="6718" priority="3104" stopIfTrue="1" operator="lessThan">
      <formula>$C$4</formula>
    </cfRule>
  </conditionalFormatting>
  <conditionalFormatting sqref="BB51">
    <cfRule type="cellIs" dxfId="6719" priority="3105" stopIfTrue="1" operator="lessThan">
      <formula>$C$4</formula>
    </cfRule>
  </conditionalFormatting>
  <conditionalFormatting sqref="BB52">
    <cfRule type="cellIs" dxfId="6720" priority="3106" stopIfTrue="1" operator="lessThan">
      <formula>$C$4</formula>
    </cfRule>
  </conditionalFormatting>
  <conditionalFormatting sqref="BB53">
    <cfRule type="cellIs" dxfId="6721" priority="3107" stopIfTrue="1" operator="lessThan">
      <formula>$C$4</formula>
    </cfRule>
  </conditionalFormatting>
  <conditionalFormatting sqref="BB54">
    <cfRule type="cellIs" dxfId="6722" priority="3108" stopIfTrue="1" operator="lessThan">
      <formula>$C$4</formula>
    </cfRule>
  </conditionalFormatting>
  <conditionalFormatting sqref="BB55">
    <cfRule type="cellIs" dxfId="6723" priority="3109" stopIfTrue="1" operator="lessThan">
      <formula>$C$4</formula>
    </cfRule>
  </conditionalFormatting>
  <conditionalFormatting sqref="BB56">
    <cfRule type="cellIs" dxfId="6724" priority="3110" stopIfTrue="1" operator="lessThan">
      <formula>$C$4</formula>
    </cfRule>
  </conditionalFormatting>
  <conditionalFormatting sqref="BB57">
    <cfRule type="cellIs" dxfId="6725" priority="3111" stopIfTrue="1" operator="lessThan">
      <formula>$C$4</formula>
    </cfRule>
  </conditionalFormatting>
  <conditionalFormatting sqref="BB58">
    <cfRule type="cellIs" dxfId="6726" priority="3112" stopIfTrue="1" operator="lessThan">
      <formula>$C$4</formula>
    </cfRule>
  </conditionalFormatting>
  <conditionalFormatting sqref="BB59">
    <cfRule type="cellIs" dxfId="6727" priority="3113" stopIfTrue="1" operator="lessThan">
      <formula>$C$4</formula>
    </cfRule>
  </conditionalFormatting>
  <conditionalFormatting sqref="BB60">
    <cfRule type="cellIs" dxfId="6728" priority="3114" stopIfTrue="1" operator="lessThan">
      <formula>$C$4</formula>
    </cfRule>
  </conditionalFormatting>
  <conditionalFormatting sqref="BC11">
    <cfRule type="cellIs" dxfId="6729" priority="3115" stopIfTrue="1" operator="lessThan">
      <formula>$C$4</formula>
    </cfRule>
  </conditionalFormatting>
  <conditionalFormatting sqref="BC12">
    <cfRule type="cellIs" dxfId="6730" priority="3116" stopIfTrue="1" operator="lessThan">
      <formula>$C$4</formula>
    </cfRule>
  </conditionalFormatting>
  <conditionalFormatting sqref="BC13">
    <cfRule type="cellIs" dxfId="6731" priority="3117" stopIfTrue="1" operator="lessThan">
      <formula>$C$4</formula>
    </cfRule>
  </conditionalFormatting>
  <conditionalFormatting sqref="BC14">
    <cfRule type="cellIs" dxfId="6732" priority="3118" stopIfTrue="1" operator="lessThan">
      <formula>$C$4</formula>
    </cfRule>
  </conditionalFormatting>
  <conditionalFormatting sqref="BC15">
    <cfRule type="cellIs" dxfId="6733" priority="3119" stopIfTrue="1" operator="lessThan">
      <formula>$C$4</formula>
    </cfRule>
  </conditionalFormatting>
  <conditionalFormatting sqref="BC16">
    <cfRule type="cellIs" dxfId="6734" priority="3120" stopIfTrue="1" operator="lessThan">
      <formula>$C$4</formula>
    </cfRule>
  </conditionalFormatting>
  <conditionalFormatting sqref="BC17">
    <cfRule type="cellIs" dxfId="6735" priority="3121" stopIfTrue="1" operator="lessThan">
      <formula>$C$4</formula>
    </cfRule>
  </conditionalFormatting>
  <conditionalFormatting sqref="BC18">
    <cfRule type="cellIs" dxfId="6736" priority="3122" stopIfTrue="1" operator="lessThan">
      <formula>$C$4</formula>
    </cfRule>
  </conditionalFormatting>
  <conditionalFormatting sqref="BC19">
    <cfRule type="cellIs" dxfId="6737" priority="3123" stopIfTrue="1" operator="lessThan">
      <formula>$C$4</formula>
    </cfRule>
  </conditionalFormatting>
  <conditionalFormatting sqref="BC20">
    <cfRule type="cellIs" dxfId="6738" priority="3124" stopIfTrue="1" operator="lessThan">
      <formula>$C$4</formula>
    </cfRule>
  </conditionalFormatting>
  <conditionalFormatting sqref="BC21">
    <cfRule type="cellIs" dxfId="6739" priority="3125" stopIfTrue="1" operator="lessThan">
      <formula>$C$4</formula>
    </cfRule>
  </conditionalFormatting>
  <conditionalFormatting sqref="BC22">
    <cfRule type="cellIs" dxfId="6740" priority="3126" stopIfTrue="1" operator="lessThan">
      <formula>$C$4</formula>
    </cfRule>
  </conditionalFormatting>
  <conditionalFormatting sqref="BC23">
    <cfRule type="cellIs" dxfId="6741" priority="3127" stopIfTrue="1" operator="lessThan">
      <formula>$C$4</formula>
    </cfRule>
  </conditionalFormatting>
  <conditionalFormatting sqref="BC24">
    <cfRule type="cellIs" dxfId="6742" priority="3128" stopIfTrue="1" operator="lessThan">
      <formula>$C$4</formula>
    </cfRule>
  </conditionalFormatting>
  <conditionalFormatting sqref="BC25">
    <cfRule type="cellIs" dxfId="6743" priority="3129" stopIfTrue="1" operator="lessThan">
      <formula>$C$4</formula>
    </cfRule>
  </conditionalFormatting>
  <conditionalFormatting sqref="BC26">
    <cfRule type="cellIs" dxfId="6744" priority="3130" stopIfTrue="1" operator="lessThan">
      <formula>$C$4</formula>
    </cfRule>
  </conditionalFormatting>
  <conditionalFormatting sqref="BC27">
    <cfRule type="cellIs" dxfId="6745" priority="3131" stopIfTrue="1" operator="lessThan">
      <formula>$C$4</formula>
    </cfRule>
  </conditionalFormatting>
  <conditionalFormatting sqref="BC28">
    <cfRule type="cellIs" dxfId="6746" priority="3132" stopIfTrue="1" operator="lessThan">
      <formula>$C$4</formula>
    </cfRule>
  </conditionalFormatting>
  <conditionalFormatting sqref="BC29">
    <cfRule type="cellIs" dxfId="6747" priority="3133" stopIfTrue="1" operator="lessThan">
      <formula>$C$4</formula>
    </cfRule>
  </conditionalFormatting>
  <conditionalFormatting sqref="BC30">
    <cfRule type="cellIs" dxfId="6748" priority="3134" stopIfTrue="1" operator="lessThan">
      <formula>$C$4</formula>
    </cfRule>
  </conditionalFormatting>
  <conditionalFormatting sqref="BC31">
    <cfRule type="cellIs" dxfId="6749" priority="3135" stopIfTrue="1" operator="lessThan">
      <formula>$C$4</formula>
    </cfRule>
  </conditionalFormatting>
  <conditionalFormatting sqref="BC32">
    <cfRule type="cellIs" dxfId="6750" priority="3136" stopIfTrue="1" operator="lessThan">
      <formula>$C$4</formula>
    </cfRule>
  </conditionalFormatting>
  <conditionalFormatting sqref="BC33">
    <cfRule type="cellIs" dxfId="6751" priority="3137" stopIfTrue="1" operator="lessThan">
      <formula>$C$4</formula>
    </cfRule>
  </conditionalFormatting>
  <conditionalFormatting sqref="BC34">
    <cfRule type="cellIs" dxfId="6752" priority="3138" stopIfTrue="1" operator="lessThan">
      <formula>$C$4</formula>
    </cfRule>
  </conditionalFormatting>
  <conditionalFormatting sqref="BC35">
    <cfRule type="cellIs" dxfId="6753" priority="3139" stopIfTrue="1" operator="lessThan">
      <formula>$C$4</formula>
    </cfRule>
  </conditionalFormatting>
  <conditionalFormatting sqref="BC36">
    <cfRule type="cellIs" dxfId="6754" priority="3140" stopIfTrue="1" operator="lessThan">
      <formula>$C$4</formula>
    </cfRule>
  </conditionalFormatting>
  <conditionalFormatting sqref="BC37">
    <cfRule type="cellIs" dxfId="6755" priority="3141" stopIfTrue="1" operator="lessThan">
      <formula>$C$4</formula>
    </cfRule>
  </conditionalFormatting>
  <conditionalFormatting sqref="BC38">
    <cfRule type="cellIs" dxfId="6756" priority="3142" stopIfTrue="1" operator="lessThan">
      <formula>$C$4</formula>
    </cfRule>
  </conditionalFormatting>
  <conditionalFormatting sqref="BC39">
    <cfRule type="cellIs" dxfId="6757" priority="3143" stopIfTrue="1" operator="lessThan">
      <formula>$C$4</formula>
    </cfRule>
  </conditionalFormatting>
  <conditionalFormatting sqref="BC40">
    <cfRule type="cellIs" dxfId="6758" priority="3144" stopIfTrue="1" operator="lessThan">
      <formula>$C$4</formula>
    </cfRule>
  </conditionalFormatting>
  <conditionalFormatting sqref="BC41">
    <cfRule type="cellIs" dxfId="6759" priority="3145" stopIfTrue="1" operator="lessThan">
      <formula>$C$4</formula>
    </cfRule>
  </conditionalFormatting>
  <conditionalFormatting sqref="BC42">
    <cfRule type="cellIs" dxfId="6760" priority="3146" stopIfTrue="1" operator="lessThan">
      <formula>$C$4</formula>
    </cfRule>
  </conditionalFormatting>
  <conditionalFormatting sqref="BC43">
    <cfRule type="cellIs" dxfId="6761" priority="3147" stopIfTrue="1" operator="lessThan">
      <formula>$C$4</formula>
    </cfRule>
  </conditionalFormatting>
  <conditionalFormatting sqref="BC44">
    <cfRule type="cellIs" dxfId="6762" priority="3148" stopIfTrue="1" operator="lessThan">
      <formula>$C$4</formula>
    </cfRule>
  </conditionalFormatting>
  <conditionalFormatting sqref="BC45">
    <cfRule type="cellIs" dxfId="6763" priority="3149" stopIfTrue="1" operator="lessThan">
      <formula>$C$4</formula>
    </cfRule>
  </conditionalFormatting>
  <conditionalFormatting sqref="BC46">
    <cfRule type="cellIs" dxfId="6764" priority="3150" stopIfTrue="1" operator="lessThan">
      <formula>$C$4</formula>
    </cfRule>
  </conditionalFormatting>
  <conditionalFormatting sqref="BC47">
    <cfRule type="cellIs" dxfId="6765" priority="3151" stopIfTrue="1" operator="lessThan">
      <formula>$C$4</formula>
    </cfRule>
  </conditionalFormatting>
  <conditionalFormatting sqref="BC48">
    <cfRule type="cellIs" dxfId="6766" priority="3152" stopIfTrue="1" operator="lessThan">
      <formula>$C$4</formula>
    </cfRule>
  </conditionalFormatting>
  <conditionalFormatting sqref="BC49">
    <cfRule type="cellIs" dxfId="6767" priority="3153" stopIfTrue="1" operator="lessThan">
      <formula>$C$4</formula>
    </cfRule>
  </conditionalFormatting>
  <conditionalFormatting sqref="BC50">
    <cfRule type="cellIs" dxfId="6768" priority="3154" stopIfTrue="1" operator="lessThan">
      <formula>$C$4</formula>
    </cfRule>
  </conditionalFormatting>
  <conditionalFormatting sqref="BC51">
    <cfRule type="cellIs" dxfId="6769" priority="3155" stopIfTrue="1" operator="lessThan">
      <formula>$C$4</formula>
    </cfRule>
  </conditionalFormatting>
  <conditionalFormatting sqref="BC52">
    <cfRule type="cellIs" dxfId="6770" priority="3156" stopIfTrue="1" operator="lessThan">
      <formula>$C$4</formula>
    </cfRule>
  </conditionalFormatting>
  <conditionalFormatting sqref="BC53">
    <cfRule type="cellIs" dxfId="6771" priority="3157" stopIfTrue="1" operator="lessThan">
      <formula>$C$4</formula>
    </cfRule>
  </conditionalFormatting>
  <conditionalFormatting sqref="BC54">
    <cfRule type="cellIs" dxfId="6772" priority="3158" stopIfTrue="1" operator="lessThan">
      <formula>$C$4</formula>
    </cfRule>
  </conditionalFormatting>
  <conditionalFormatting sqref="BC55">
    <cfRule type="cellIs" dxfId="6773" priority="3159" stopIfTrue="1" operator="lessThan">
      <formula>$C$4</formula>
    </cfRule>
  </conditionalFormatting>
  <conditionalFormatting sqref="BC56">
    <cfRule type="cellIs" dxfId="6774" priority="3160" stopIfTrue="1" operator="lessThan">
      <formula>$C$4</formula>
    </cfRule>
  </conditionalFormatting>
  <conditionalFormatting sqref="BC57">
    <cfRule type="cellIs" dxfId="6775" priority="3161" stopIfTrue="1" operator="lessThan">
      <formula>$C$4</formula>
    </cfRule>
  </conditionalFormatting>
  <conditionalFormatting sqref="BC58">
    <cfRule type="cellIs" dxfId="6776" priority="3162" stopIfTrue="1" operator="lessThan">
      <formula>$C$4</formula>
    </cfRule>
  </conditionalFormatting>
  <conditionalFormatting sqref="BC59">
    <cfRule type="cellIs" dxfId="6777" priority="3163" stopIfTrue="1" operator="lessThan">
      <formula>$C$4</formula>
    </cfRule>
  </conditionalFormatting>
  <conditionalFormatting sqref="BC60">
    <cfRule type="cellIs" dxfId="6778" priority="3164" stopIfTrue="1" operator="lessThan">
      <formula>$C$4</formula>
    </cfRule>
  </conditionalFormatting>
  <conditionalFormatting sqref="BD11">
    <cfRule type="cellIs" dxfId="6779" priority="3165" stopIfTrue="1" operator="lessThan">
      <formula>$C$4</formula>
    </cfRule>
  </conditionalFormatting>
  <conditionalFormatting sqref="BD12">
    <cfRule type="cellIs" dxfId="6780" priority="3166" stopIfTrue="1" operator="lessThan">
      <formula>$C$4</formula>
    </cfRule>
  </conditionalFormatting>
  <conditionalFormatting sqref="BD13">
    <cfRule type="cellIs" dxfId="6781" priority="3167" stopIfTrue="1" operator="lessThan">
      <formula>$C$4</formula>
    </cfRule>
  </conditionalFormatting>
  <conditionalFormatting sqref="BD14">
    <cfRule type="cellIs" dxfId="6782" priority="3168" stopIfTrue="1" operator="lessThan">
      <formula>$C$4</formula>
    </cfRule>
  </conditionalFormatting>
  <conditionalFormatting sqref="BD15">
    <cfRule type="cellIs" dxfId="6783" priority="3169" stopIfTrue="1" operator="lessThan">
      <formula>$C$4</formula>
    </cfRule>
  </conditionalFormatting>
  <conditionalFormatting sqref="BD16">
    <cfRule type="cellIs" dxfId="6784" priority="3170" stopIfTrue="1" operator="lessThan">
      <formula>$C$4</formula>
    </cfRule>
  </conditionalFormatting>
  <conditionalFormatting sqref="BD17">
    <cfRule type="cellIs" dxfId="6785" priority="3171" stopIfTrue="1" operator="lessThan">
      <formula>$C$4</formula>
    </cfRule>
  </conditionalFormatting>
  <conditionalFormatting sqref="BD18">
    <cfRule type="cellIs" dxfId="6786" priority="3172" stopIfTrue="1" operator="lessThan">
      <formula>$C$4</formula>
    </cfRule>
  </conditionalFormatting>
  <conditionalFormatting sqref="BD19">
    <cfRule type="cellIs" dxfId="6787" priority="3173" stopIfTrue="1" operator="lessThan">
      <formula>$C$4</formula>
    </cfRule>
  </conditionalFormatting>
  <conditionalFormatting sqref="BD20">
    <cfRule type="cellIs" dxfId="6788" priority="3174" stopIfTrue="1" operator="lessThan">
      <formula>$C$4</formula>
    </cfRule>
  </conditionalFormatting>
  <conditionalFormatting sqref="BD21">
    <cfRule type="cellIs" dxfId="6789" priority="3175" stopIfTrue="1" operator="lessThan">
      <formula>$C$4</formula>
    </cfRule>
  </conditionalFormatting>
  <conditionalFormatting sqref="BD22">
    <cfRule type="cellIs" dxfId="6790" priority="3176" stopIfTrue="1" operator="lessThan">
      <formula>$C$4</formula>
    </cfRule>
  </conditionalFormatting>
  <conditionalFormatting sqref="BD23">
    <cfRule type="cellIs" dxfId="6791" priority="3177" stopIfTrue="1" operator="lessThan">
      <formula>$C$4</formula>
    </cfRule>
  </conditionalFormatting>
  <conditionalFormatting sqref="BD24">
    <cfRule type="cellIs" dxfId="6792" priority="3178" stopIfTrue="1" operator="lessThan">
      <formula>$C$4</formula>
    </cfRule>
  </conditionalFormatting>
  <conditionalFormatting sqref="BD25">
    <cfRule type="cellIs" dxfId="6793" priority="3179" stopIfTrue="1" operator="lessThan">
      <formula>$C$4</formula>
    </cfRule>
  </conditionalFormatting>
  <conditionalFormatting sqref="BD26">
    <cfRule type="cellIs" dxfId="6794" priority="3180" stopIfTrue="1" operator="lessThan">
      <formula>$C$4</formula>
    </cfRule>
  </conditionalFormatting>
  <conditionalFormatting sqref="BD27">
    <cfRule type="cellIs" dxfId="6795" priority="3181" stopIfTrue="1" operator="lessThan">
      <formula>$C$4</formula>
    </cfRule>
  </conditionalFormatting>
  <conditionalFormatting sqref="BD28">
    <cfRule type="cellIs" dxfId="6796" priority="3182" stopIfTrue="1" operator="lessThan">
      <formula>$C$4</formula>
    </cfRule>
  </conditionalFormatting>
  <conditionalFormatting sqref="BD29">
    <cfRule type="cellIs" dxfId="6797" priority="3183" stopIfTrue="1" operator="lessThan">
      <formula>$C$4</formula>
    </cfRule>
  </conditionalFormatting>
  <conditionalFormatting sqref="BD30">
    <cfRule type="cellIs" dxfId="6798" priority="3184" stopIfTrue="1" operator="lessThan">
      <formula>$C$4</formula>
    </cfRule>
  </conditionalFormatting>
  <conditionalFormatting sqref="BD31">
    <cfRule type="cellIs" dxfId="6799" priority="3185" stopIfTrue="1" operator="lessThan">
      <formula>$C$4</formula>
    </cfRule>
  </conditionalFormatting>
  <conditionalFormatting sqref="BD32">
    <cfRule type="cellIs" dxfId="6800" priority="3186" stopIfTrue="1" operator="lessThan">
      <formula>$C$4</formula>
    </cfRule>
  </conditionalFormatting>
  <conditionalFormatting sqref="BD33">
    <cfRule type="cellIs" dxfId="6801" priority="3187" stopIfTrue="1" operator="lessThan">
      <formula>$C$4</formula>
    </cfRule>
  </conditionalFormatting>
  <conditionalFormatting sqref="BD34">
    <cfRule type="cellIs" dxfId="6802" priority="3188" stopIfTrue="1" operator="lessThan">
      <formula>$C$4</formula>
    </cfRule>
  </conditionalFormatting>
  <conditionalFormatting sqref="BD35">
    <cfRule type="cellIs" dxfId="6803" priority="3189" stopIfTrue="1" operator="lessThan">
      <formula>$C$4</formula>
    </cfRule>
  </conditionalFormatting>
  <conditionalFormatting sqref="BD36">
    <cfRule type="cellIs" dxfId="6804" priority="3190" stopIfTrue="1" operator="lessThan">
      <formula>$C$4</formula>
    </cfRule>
  </conditionalFormatting>
  <conditionalFormatting sqref="BD37">
    <cfRule type="cellIs" dxfId="6805" priority="3191" stopIfTrue="1" operator="lessThan">
      <formula>$C$4</formula>
    </cfRule>
  </conditionalFormatting>
  <conditionalFormatting sqref="BD38">
    <cfRule type="cellIs" dxfId="6806" priority="3192" stopIfTrue="1" operator="lessThan">
      <formula>$C$4</formula>
    </cfRule>
  </conditionalFormatting>
  <conditionalFormatting sqref="BD39">
    <cfRule type="cellIs" dxfId="6807" priority="3193" stopIfTrue="1" operator="lessThan">
      <formula>$C$4</formula>
    </cfRule>
  </conditionalFormatting>
  <conditionalFormatting sqref="BD40">
    <cfRule type="cellIs" dxfId="6808" priority="3194" stopIfTrue="1" operator="lessThan">
      <formula>$C$4</formula>
    </cfRule>
  </conditionalFormatting>
  <conditionalFormatting sqref="BD41">
    <cfRule type="cellIs" dxfId="6809" priority="3195" stopIfTrue="1" operator="lessThan">
      <formula>$C$4</formula>
    </cfRule>
  </conditionalFormatting>
  <conditionalFormatting sqref="BD42">
    <cfRule type="cellIs" dxfId="6810" priority="3196" stopIfTrue="1" operator="lessThan">
      <formula>$C$4</formula>
    </cfRule>
  </conditionalFormatting>
  <conditionalFormatting sqref="BD43">
    <cfRule type="cellIs" dxfId="6811" priority="3197" stopIfTrue="1" operator="lessThan">
      <formula>$C$4</formula>
    </cfRule>
  </conditionalFormatting>
  <conditionalFormatting sqref="BD44">
    <cfRule type="cellIs" dxfId="6812" priority="3198" stopIfTrue="1" operator="lessThan">
      <formula>$C$4</formula>
    </cfRule>
  </conditionalFormatting>
  <conditionalFormatting sqref="BD45">
    <cfRule type="cellIs" dxfId="6813" priority="3199" stopIfTrue="1" operator="lessThan">
      <formula>$C$4</formula>
    </cfRule>
  </conditionalFormatting>
  <conditionalFormatting sqref="BD46">
    <cfRule type="cellIs" dxfId="6814" priority="3200" stopIfTrue="1" operator="lessThan">
      <formula>$C$4</formula>
    </cfRule>
  </conditionalFormatting>
  <conditionalFormatting sqref="BD47">
    <cfRule type="cellIs" dxfId="6815" priority="3201" stopIfTrue="1" operator="lessThan">
      <formula>$C$4</formula>
    </cfRule>
  </conditionalFormatting>
  <conditionalFormatting sqref="BD48">
    <cfRule type="cellIs" dxfId="6816" priority="3202" stopIfTrue="1" operator="lessThan">
      <formula>$C$4</formula>
    </cfRule>
  </conditionalFormatting>
  <conditionalFormatting sqref="BD49">
    <cfRule type="cellIs" dxfId="6817" priority="3203" stopIfTrue="1" operator="lessThan">
      <formula>$C$4</formula>
    </cfRule>
  </conditionalFormatting>
  <conditionalFormatting sqref="BD50">
    <cfRule type="cellIs" dxfId="6818" priority="3204" stopIfTrue="1" operator="lessThan">
      <formula>$C$4</formula>
    </cfRule>
  </conditionalFormatting>
  <conditionalFormatting sqref="BD51">
    <cfRule type="cellIs" dxfId="6819" priority="3205" stopIfTrue="1" operator="lessThan">
      <formula>$C$4</formula>
    </cfRule>
  </conditionalFormatting>
  <conditionalFormatting sqref="BD52">
    <cfRule type="cellIs" dxfId="6820" priority="3206" stopIfTrue="1" operator="lessThan">
      <formula>$C$4</formula>
    </cfRule>
  </conditionalFormatting>
  <conditionalFormatting sqref="BD53">
    <cfRule type="cellIs" dxfId="6821" priority="3207" stopIfTrue="1" operator="lessThan">
      <formula>$C$4</formula>
    </cfRule>
  </conditionalFormatting>
  <conditionalFormatting sqref="BD54">
    <cfRule type="cellIs" dxfId="6822" priority="3208" stopIfTrue="1" operator="lessThan">
      <formula>$C$4</formula>
    </cfRule>
  </conditionalFormatting>
  <conditionalFormatting sqref="BD55">
    <cfRule type="cellIs" dxfId="6823" priority="3209" stopIfTrue="1" operator="lessThan">
      <formula>$C$4</formula>
    </cfRule>
  </conditionalFormatting>
  <conditionalFormatting sqref="BD56">
    <cfRule type="cellIs" dxfId="6824" priority="3210" stopIfTrue="1" operator="lessThan">
      <formula>$C$4</formula>
    </cfRule>
  </conditionalFormatting>
  <conditionalFormatting sqref="BD57">
    <cfRule type="cellIs" dxfId="6825" priority="3211" stopIfTrue="1" operator="lessThan">
      <formula>$C$4</formula>
    </cfRule>
  </conditionalFormatting>
  <conditionalFormatting sqref="BD58">
    <cfRule type="cellIs" dxfId="6826" priority="3212" stopIfTrue="1" operator="lessThan">
      <formula>$C$4</formula>
    </cfRule>
  </conditionalFormatting>
  <conditionalFormatting sqref="BD59">
    <cfRule type="cellIs" dxfId="6827" priority="3213" stopIfTrue="1" operator="lessThan">
      <formula>$C$4</formula>
    </cfRule>
  </conditionalFormatting>
  <conditionalFormatting sqref="BD60">
    <cfRule type="cellIs" dxfId="6828" priority="3214" stopIfTrue="1" operator="lessThan">
      <formula>$C$4</formula>
    </cfRule>
  </conditionalFormatting>
  <conditionalFormatting sqref="BE11">
    <cfRule type="cellIs" dxfId="6829" priority="3215" stopIfTrue="1" operator="lessThan">
      <formula>$C$4</formula>
    </cfRule>
  </conditionalFormatting>
  <conditionalFormatting sqref="BE12">
    <cfRule type="cellIs" dxfId="6830" priority="3216" stopIfTrue="1" operator="lessThan">
      <formula>$C$4</formula>
    </cfRule>
  </conditionalFormatting>
  <conditionalFormatting sqref="BE13">
    <cfRule type="cellIs" dxfId="6831" priority="3217" stopIfTrue="1" operator="lessThan">
      <formula>$C$4</formula>
    </cfRule>
  </conditionalFormatting>
  <conditionalFormatting sqref="BE14">
    <cfRule type="cellIs" dxfId="6832" priority="3218" stopIfTrue="1" operator="lessThan">
      <formula>$C$4</formula>
    </cfRule>
  </conditionalFormatting>
  <conditionalFormatting sqref="BE15">
    <cfRule type="cellIs" dxfId="6833" priority="3219" stopIfTrue="1" operator="lessThan">
      <formula>$C$4</formula>
    </cfRule>
  </conditionalFormatting>
  <conditionalFormatting sqref="BE16">
    <cfRule type="cellIs" dxfId="6834" priority="3220" stopIfTrue="1" operator="lessThan">
      <formula>$C$4</formula>
    </cfRule>
  </conditionalFormatting>
  <conditionalFormatting sqref="BE17">
    <cfRule type="cellIs" dxfId="6835" priority="3221" stopIfTrue="1" operator="lessThan">
      <formula>$C$4</formula>
    </cfRule>
  </conditionalFormatting>
  <conditionalFormatting sqref="BE18">
    <cfRule type="cellIs" dxfId="6836" priority="3222" stopIfTrue="1" operator="lessThan">
      <formula>$C$4</formula>
    </cfRule>
  </conditionalFormatting>
  <conditionalFormatting sqref="BE19">
    <cfRule type="cellIs" dxfId="6837" priority="3223" stopIfTrue="1" operator="lessThan">
      <formula>$C$4</formula>
    </cfRule>
  </conditionalFormatting>
  <conditionalFormatting sqref="BE20">
    <cfRule type="cellIs" dxfId="6838" priority="3224" stopIfTrue="1" operator="lessThan">
      <formula>$C$4</formula>
    </cfRule>
  </conditionalFormatting>
  <conditionalFormatting sqref="BE21">
    <cfRule type="cellIs" dxfId="6839" priority="3225" stopIfTrue="1" operator="lessThan">
      <formula>$C$4</formula>
    </cfRule>
  </conditionalFormatting>
  <conditionalFormatting sqref="BE22">
    <cfRule type="cellIs" dxfId="6840" priority="3226" stopIfTrue="1" operator="lessThan">
      <formula>$C$4</formula>
    </cfRule>
  </conditionalFormatting>
  <conditionalFormatting sqref="BE23">
    <cfRule type="cellIs" dxfId="6841" priority="3227" stopIfTrue="1" operator="lessThan">
      <formula>$C$4</formula>
    </cfRule>
  </conditionalFormatting>
  <conditionalFormatting sqref="BE24">
    <cfRule type="cellIs" dxfId="6842" priority="3228" stopIfTrue="1" operator="lessThan">
      <formula>$C$4</formula>
    </cfRule>
  </conditionalFormatting>
  <conditionalFormatting sqref="BE25">
    <cfRule type="cellIs" dxfId="6843" priority="3229" stopIfTrue="1" operator="lessThan">
      <formula>$C$4</formula>
    </cfRule>
  </conditionalFormatting>
  <conditionalFormatting sqref="BE26">
    <cfRule type="cellIs" dxfId="6844" priority="3230" stopIfTrue="1" operator="lessThan">
      <formula>$C$4</formula>
    </cfRule>
  </conditionalFormatting>
  <conditionalFormatting sqref="BE27">
    <cfRule type="cellIs" dxfId="6845" priority="3231" stopIfTrue="1" operator="lessThan">
      <formula>$C$4</formula>
    </cfRule>
  </conditionalFormatting>
  <conditionalFormatting sqref="BE28">
    <cfRule type="cellIs" dxfId="6846" priority="3232" stopIfTrue="1" operator="lessThan">
      <formula>$C$4</formula>
    </cfRule>
  </conditionalFormatting>
  <conditionalFormatting sqref="BE29">
    <cfRule type="cellIs" dxfId="6847" priority="3233" stopIfTrue="1" operator="lessThan">
      <formula>$C$4</formula>
    </cfRule>
  </conditionalFormatting>
  <conditionalFormatting sqref="BE30">
    <cfRule type="cellIs" dxfId="6848" priority="3234" stopIfTrue="1" operator="lessThan">
      <formula>$C$4</formula>
    </cfRule>
  </conditionalFormatting>
  <conditionalFormatting sqref="BE31">
    <cfRule type="cellIs" dxfId="6849" priority="3235" stopIfTrue="1" operator="lessThan">
      <formula>$C$4</formula>
    </cfRule>
  </conditionalFormatting>
  <conditionalFormatting sqref="BE32">
    <cfRule type="cellIs" dxfId="6850" priority="3236" stopIfTrue="1" operator="lessThan">
      <formula>$C$4</formula>
    </cfRule>
  </conditionalFormatting>
  <conditionalFormatting sqref="BE33">
    <cfRule type="cellIs" dxfId="6851" priority="3237" stopIfTrue="1" operator="lessThan">
      <formula>$C$4</formula>
    </cfRule>
  </conditionalFormatting>
  <conditionalFormatting sqref="BE34">
    <cfRule type="cellIs" dxfId="6852" priority="3238" stopIfTrue="1" operator="lessThan">
      <formula>$C$4</formula>
    </cfRule>
  </conditionalFormatting>
  <conditionalFormatting sqref="BE35">
    <cfRule type="cellIs" dxfId="6853" priority="3239" stopIfTrue="1" operator="lessThan">
      <formula>$C$4</formula>
    </cfRule>
  </conditionalFormatting>
  <conditionalFormatting sqref="BE36">
    <cfRule type="cellIs" dxfId="6854" priority="3240" stopIfTrue="1" operator="lessThan">
      <formula>$C$4</formula>
    </cfRule>
  </conditionalFormatting>
  <conditionalFormatting sqref="BE37">
    <cfRule type="cellIs" dxfId="6855" priority="3241" stopIfTrue="1" operator="lessThan">
      <formula>$C$4</formula>
    </cfRule>
  </conditionalFormatting>
  <conditionalFormatting sqref="BE38">
    <cfRule type="cellIs" dxfId="6856" priority="3242" stopIfTrue="1" operator="lessThan">
      <formula>$C$4</formula>
    </cfRule>
  </conditionalFormatting>
  <conditionalFormatting sqref="BE39">
    <cfRule type="cellIs" dxfId="6857" priority="3243" stopIfTrue="1" operator="lessThan">
      <formula>$C$4</formula>
    </cfRule>
  </conditionalFormatting>
  <conditionalFormatting sqref="BE40">
    <cfRule type="cellIs" dxfId="6858" priority="3244" stopIfTrue="1" operator="lessThan">
      <formula>$C$4</formula>
    </cfRule>
  </conditionalFormatting>
  <conditionalFormatting sqref="BE41">
    <cfRule type="cellIs" dxfId="6859" priority="3245" stopIfTrue="1" operator="lessThan">
      <formula>$C$4</formula>
    </cfRule>
  </conditionalFormatting>
  <conditionalFormatting sqref="BE42">
    <cfRule type="cellIs" dxfId="6860" priority="3246" stopIfTrue="1" operator="lessThan">
      <formula>$C$4</formula>
    </cfRule>
  </conditionalFormatting>
  <conditionalFormatting sqref="BE43">
    <cfRule type="cellIs" dxfId="6861" priority="3247" stopIfTrue="1" operator="lessThan">
      <formula>$C$4</formula>
    </cfRule>
  </conditionalFormatting>
  <conditionalFormatting sqref="BE44">
    <cfRule type="cellIs" dxfId="6862" priority="3248" stopIfTrue="1" operator="lessThan">
      <formula>$C$4</formula>
    </cfRule>
  </conditionalFormatting>
  <conditionalFormatting sqref="BE45">
    <cfRule type="cellIs" dxfId="6863" priority="3249" stopIfTrue="1" operator="lessThan">
      <formula>$C$4</formula>
    </cfRule>
  </conditionalFormatting>
  <conditionalFormatting sqref="BE46">
    <cfRule type="cellIs" dxfId="6864" priority="3250" stopIfTrue="1" operator="lessThan">
      <formula>$C$4</formula>
    </cfRule>
  </conditionalFormatting>
  <conditionalFormatting sqref="BE47">
    <cfRule type="cellIs" dxfId="6865" priority="3251" stopIfTrue="1" operator="lessThan">
      <formula>$C$4</formula>
    </cfRule>
  </conditionalFormatting>
  <conditionalFormatting sqref="BE48">
    <cfRule type="cellIs" dxfId="6866" priority="3252" stopIfTrue="1" operator="lessThan">
      <formula>$C$4</formula>
    </cfRule>
  </conditionalFormatting>
  <conditionalFormatting sqref="BE49">
    <cfRule type="cellIs" dxfId="6867" priority="3253" stopIfTrue="1" operator="lessThan">
      <formula>$C$4</formula>
    </cfRule>
  </conditionalFormatting>
  <conditionalFormatting sqref="BE50">
    <cfRule type="cellIs" dxfId="6868" priority="3254" stopIfTrue="1" operator="lessThan">
      <formula>$C$4</formula>
    </cfRule>
  </conditionalFormatting>
  <conditionalFormatting sqref="BE51">
    <cfRule type="cellIs" dxfId="6869" priority="3255" stopIfTrue="1" operator="lessThan">
      <formula>$C$4</formula>
    </cfRule>
  </conditionalFormatting>
  <conditionalFormatting sqref="BE52">
    <cfRule type="cellIs" dxfId="6870" priority="3256" stopIfTrue="1" operator="lessThan">
      <formula>$C$4</formula>
    </cfRule>
  </conditionalFormatting>
  <conditionalFormatting sqref="BE53">
    <cfRule type="cellIs" dxfId="6871" priority="3257" stopIfTrue="1" operator="lessThan">
      <formula>$C$4</formula>
    </cfRule>
  </conditionalFormatting>
  <conditionalFormatting sqref="BE54">
    <cfRule type="cellIs" dxfId="6872" priority="3258" stopIfTrue="1" operator="lessThan">
      <formula>$C$4</formula>
    </cfRule>
  </conditionalFormatting>
  <conditionalFormatting sqref="BE55">
    <cfRule type="cellIs" dxfId="6873" priority="3259" stopIfTrue="1" operator="lessThan">
      <formula>$C$4</formula>
    </cfRule>
  </conditionalFormatting>
  <conditionalFormatting sqref="BE56">
    <cfRule type="cellIs" dxfId="6874" priority="3260" stopIfTrue="1" operator="lessThan">
      <formula>$C$4</formula>
    </cfRule>
  </conditionalFormatting>
  <conditionalFormatting sqref="BE57">
    <cfRule type="cellIs" dxfId="6875" priority="3261" stopIfTrue="1" operator="lessThan">
      <formula>$C$4</formula>
    </cfRule>
  </conditionalFormatting>
  <conditionalFormatting sqref="BE58">
    <cfRule type="cellIs" dxfId="6876" priority="3262" stopIfTrue="1" operator="lessThan">
      <formula>$C$4</formula>
    </cfRule>
  </conditionalFormatting>
  <conditionalFormatting sqref="BE59">
    <cfRule type="cellIs" dxfId="6877" priority="3263" stopIfTrue="1" operator="lessThan">
      <formula>$C$4</formula>
    </cfRule>
  </conditionalFormatting>
  <conditionalFormatting sqref="BE60">
    <cfRule type="cellIs" dxfId="6878" priority="3264" stopIfTrue="1" operator="lessThan">
      <formula>$C$4</formula>
    </cfRule>
  </conditionalFormatting>
  <conditionalFormatting sqref="BF11">
    <cfRule type="cellIs" dxfId="6879" priority="3265" stopIfTrue="1" operator="lessThan">
      <formula>$C$4</formula>
    </cfRule>
  </conditionalFormatting>
  <conditionalFormatting sqref="BF12">
    <cfRule type="cellIs" dxfId="6880" priority="3266" stopIfTrue="1" operator="lessThan">
      <formula>$C$4</formula>
    </cfRule>
  </conditionalFormatting>
  <conditionalFormatting sqref="BF13">
    <cfRule type="cellIs" dxfId="6881" priority="3267" stopIfTrue="1" operator="lessThan">
      <formula>$C$4</formula>
    </cfRule>
  </conditionalFormatting>
  <conditionalFormatting sqref="BF14">
    <cfRule type="cellIs" dxfId="6882" priority="3268" stopIfTrue="1" operator="lessThan">
      <formula>$C$4</formula>
    </cfRule>
  </conditionalFormatting>
  <conditionalFormatting sqref="BF15">
    <cfRule type="cellIs" dxfId="6883" priority="3269" stopIfTrue="1" operator="lessThan">
      <formula>$C$4</formula>
    </cfRule>
  </conditionalFormatting>
  <conditionalFormatting sqref="BF16">
    <cfRule type="cellIs" dxfId="6884" priority="3270" stopIfTrue="1" operator="lessThan">
      <formula>$C$4</formula>
    </cfRule>
  </conditionalFormatting>
  <conditionalFormatting sqref="BF17">
    <cfRule type="cellIs" dxfId="6885" priority="3271" stopIfTrue="1" operator="lessThan">
      <formula>$C$4</formula>
    </cfRule>
  </conditionalFormatting>
  <conditionalFormatting sqref="BF18">
    <cfRule type="cellIs" dxfId="6886" priority="3272" stopIfTrue="1" operator="lessThan">
      <formula>$C$4</formula>
    </cfRule>
  </conditionalFormatting>
  <conditionalFormatting sqref="BF19">
    <cfRule type="cellIs" dxfId="6887" priority="3273" stopIfTrue="1" operator="lessThan">
      <formula>$C$4</formula>
    </cfRule>
  </conditionalFormatting>
  <conditionalFormatting sqref="BF20">
    <cfRule type="cellIs" dxfId="6888" priority="3274" stopIfTrue="1" operator="lessThan">
      <formula>$C$4</formula>
    </cfRule>
  </conditionalFormatting>
  <conditionalFormatting sqref="BF21">
    <cfRule type="cellIs" dxfId="6889" priority="3275" stopIfTrue="1" operator="lessThan">
      <formula>$C$4</formula>
    </cfRule>
  </conditionalFormatting>
  <conditionalFormatting sqref="BF22">
    <cfRule type="cellIs" dxfId="6890" priority="3276" stopIfTrue="1" operator="lessThan">
      <formula>$C$4</formula>
    </cfRule>
  </conditionalFormatting>
  <conditionalFormatting sqref="BF23">
    <cfRule type="cellIs" dxfId="6891" priority="3277" stopIfTrue="1" operator="lessThan">
      <formula>$C$4</formula>
    </cfRule>
  </conditionalFormatting>
  <conditionalFormatting sqref="BF24">
    <cfRule type="cellIs" dxfId="6892" priority="3278" stopIfTrue="1" operator="lessThan">
      <formula>$C$4</formula>
    </cfRule>
  </conditionalFormatting>
  <conditionalFormatting sqref="BF25">
    <cfRule type="cellIs" dxfId="6893" priority="3279" stopIfTrue="1" operator="lessThan">
      <formula>$C$4</formula>
    </cfRule>
  </conditionalFormatting>
  <conditionalFormatting sqref="BF26">
    <cfRule type="cellIs" dxfId="6894" priority="3280" stopIfTrue="1" operator="lessThan">
      <formula>$C$4</formula>
    </cfRule>
  </conditionalFormatting>
  <conditionalFormatting sqref="BF27">
    <cfRule type="cellIs" dxfId="6895" priority="3281" stopIfTrue="1" operator="lessThan">
      <formula>$C$4</formula>
    </cfRule>
  </conditionalFormatting>
  <conditionalFormatting sqref="BF28">
    <cfRule type="cellIs" dxfId="6896" priority="3282" stopIfTrue="1" operator="lessThan">
      <formula>$C$4</formula>
    </cfRule>
  </conditionalFormatting>
  <conditionalFormatting sqref="BF29">
    <cfRule type="cellIs" dxfId="6897" priority="3283" stopIfTrue="1" operator="lessThan">
      <formula>$C$4</formula>
    </cfRule>
  </conditionalFormatting>
  <conditionalFormatting sqref="BF30">
    <cfRule type="cellIs" dxfId="6898" priority="3284" stopIfTrue="1" operator="lessThan">
      <formula>$C$4</formula>
    </cfRule>
  </conditionalFormatting>
  <conditionalFormatting sqref="BF31">
    <cfRule type="cellIs" dxfId="6899" priority="3285" stopIfTrue="1" operator="lessThan">
      <formula>$C$4</formula>
    </cfRule>
  </conditionalFormatting>
  <conditionalFormatting sqref="BF32">
    <cfRule type="cellIs" dxfId="6900" priority="3286" stopIfTrue="1" operator="lessThan">
      <formula>$C$4</formula>
    </cfRule>
  </conditionalFormatting>
  <conditionalFormatting sqref="BF33">
    <cfRule type="cellIs" dxfId="6901" priority="3287" stopIfTrue="1" operator="lessThan">
      <formula>$C$4</formula>
    </cfRule>
  </conditionalFormatting>
  <conditionalFormatting sqref="BF34">
    <cfRule type="cellIs" dxfId="6902" priority="3288" stopIfTrue="1" operator="lessThan">
      <formula>$C$4</formula>
    </cfRule>
  </conditionalFormatting>
  <conditionalFormatting sqref="BF35">
    <cfRule type="cellIs" dxfId="6903" priority="3289" stopIfTrue="1" operator="lessThan">
      <formula>$C$4</formula>
    </cfRule>
  </conditionalFormatting>
  <conditionalFormatting sqref="BF36">
    <cfRule type="cellIs" dxfId="6904" priority="3290" stopIfTrue="1" operator="lessThan">
      <formula>$C$4</formula>
    </cfRule>
  </conditionalFormatting>
  <conditionalFormatting sqref="BF37">
    <cfRule type="cellIs" dxfId="6905" priority="3291" stopIfTrue="1" operator="lessThan">
      <formula>$C$4</formula>
    </cfRule>
  </conditionalFormatting>
  <conditionalFormatting sqref="BF38">
    <cfRule type="cellIs" dxfId="6906" priority="3292" stopIfTrue="1" operator="lessThan">
      <formula>$C$4</formula>
    </cfRule>
  </conditionalFormatting>
  <conditionalFormatting sqref="BF39">
    <cfRule type="cellIs" dxfId="6907" priority="3293" stopIfTrue="1" operator="lessThan">
      <formula>$C$4</formula>
    </cfRule>
  </conditionalFormatting>
  <conditionalFormatting sqref="BF40">
    <cfRule type="cellIs" dxfId="6908" priority="3294" stopIfTrue="1" operator="lessThan">
      <formula>$C$4</formula>
    </cfRule>
  </conditionalFormatting>
  <conditionalFormatting sqref="BF41">
    <cfRule type="cellIs" dxfId="6909" priority="3295" stopIfTrue="1" operator="lessThan">
      <formula>$C$4</formula>
    </cfRule>
  </conditionalFormatting>
  <conditionalFormatting sqref="BF42">
    <cfRule type="cellIs" dxfId="6910" priority="3296" stopIfTrue="1" operator="lessThan">
      <formula>$C$4</formula>
    </cfRule>
  </conditionalFormatting>
  <conditionalFormatting sqref="BF43">
    <cfRule type="cellIs" dxfId="6911" priority="3297" stopIfTrue="1" operator="lessThan">
      <formula>$C$4</formula>
    </cfRule>
  </conditionalFormatting>
  <conditionalFormatting sqref="BF44">
    <cfRule type="cellIs" dxfId="6912" priority="3298" stopIfTrue="1" operator="lessThan">
      <formula>$C$4</formula>
    </cfRule>
  </conditionalFormatting>
  <conditionalFormatting sqref="BF45">
    <cfRule type="cellIs" dxfId="6913" priority="3299" stopIfTrue="1" operator="lessThan">
      <formula>$C$4</formula>
    </cfRule>
  </conditionalFormatting>
  <conditionalFormatting sqref="BF46">
    <cfRule type="cellIs" dxfId="6914" priority="3300" stopIfTrue="1" operator="lessThan">
      <formula>$C$4</formula>
    </cfRule>
  </conditionalFormatting>
  <conditionalFormatting sqref="BF47">
    <cfRule type="cellIs" dxfId="6915" priority="3301" stopIfTrue="1" operator="lessThan">
      <formula>$C$4</formula>
    </cfRule>
  </conditionalFormatting>
  <conditionalFormatting sqref="BF48">
    <cfRule type="cellIs" dxfId="6916" priority="3302" stopIfTrue="1" operator="lessThan">
      <formula>$C$4</formula>
    </cfRule>
  </conditionalFormatting>
  <conditionalFormatting sqref="BF49">
    <cfRule type="cellIs" dxfId="6917" priority="3303" stopIfTrue="1" operator="lessThan">
      <formula>$C$4</formula>
    </cfRule>
  </conditionalFormatting>
  <conditionalFormatting sqref="BF50">
    <cfRule type="cellIs" dxfId="6918" priority="3304" stopIfTrue="1" operator="lessThan">
      <formula>$C$4</formula>
    </cfRule>
  </conditionalFormatting>
  <conditionalFormatting sqref="BF51">
    <cfRule type="cellIs" dxfId="6919" priority="3305" stopIfTrue="1" operator="lessThan">
      <formula>$C$4</formula>
    </cfRule>
  </conditionalFormatting>
  <conditionalFormatting sqref="BF52">
    <cfRule type="cellIs" dxfId="6920" priority="3306" stopIfTrue="1" operator="lessThan">
      <formula>$C$4</formula>
    </cfRule>
  </conditionalFormatting>
  <conditionalFormatting sqref="BF53">
    <cfRule type="cellIs" dxfId="6921" priority="3307" stopIfTrue="1" operator="lessThan">
      <formula>$C$4</formula>
    </cfRule>
  </conditionalFormatting>
  <conditionalFormatting sqref="BF54">
    <cfRule type="cellIs" dxfId="6922" priority="3308" stopIfTrue="1" operator="lessThan">
      <formula>$C$4</formula>
    </cfRule>
  </conditionalFormatting>
  <conditionalFormatting sqref="BF55">
    <cfRule type="cellIs" dxfId="6923" priority="3309" stopIfTrue="1" operator="lessThan">
      <formula>$C$4</formula>
    </cfRule>
  </conditionalFormatting>
  <conditionalFormatting sqref="BF56">
    <cfRule type="cellIs" dxfId="6924" priority="3310" stopIfTrue="1" operator="lessThan">
      <formula>$C$4</formula>
    </cfRule>
  </conditionalFormatting>
  <conditionalFormatting sqref="BF57">
    <cfRule type="cellIs" dxfId="6925" priority="3311" stopIfTrue="1" operator="lessThan">
      <formula>$C$4</formula>
    </cfRule>
  </conditionalFormatting>
  <conditionalFormatting sqref="BF58">
    <cfRule type="cellIs" dxfId="6926" priority="3312" stopIfTrue="1" operator="lessThan">
      <formula>$C$4</formula>
    </cfRule>
  </conditionalFormatting>
  <conditionalFormatting sqref="BF59">
    <cfRule type="cellIs" dxfId="6927" priority="3313" stopIfTrue="1" operator="lessThan">
      <formula>$C$4</formula>
    </cfRule>
  </conditionalFormatting>
  <conditionalFormatting sqref="BF60">
    <cfRule type="cellIs" dxfId="6928" priority="3314" stopIfTrue="1" operator="lessThan">
      <formula>$C$4</formula>
    </cfRule>
  </conditionalFormatting>
  <conditionalFormatting sqref="BG11">
    <cfRule type="cellIs" dxfId="6929" priority="3315" stopIfTrue="1" operator="lessThan">
      <formula>$C$4</formula>
    </cfRule>
  </conditionalFormatting>
  <conditionalFormatting sqref="BG12">
    <cfRule type="cellIs" dxfId="6930" priority="3316" stopIfTrue="1" operator="lessThan">
      <formula>$C$4</formula>
    </cfRule>
  </conditionalFormatting>
  <conditionalFormatting sqref="BG13">
    <cfRule type="cellIs" dxfId="6931" priority="3317" stopIfTrue="1" operator="lessThan">
      <formula>$C$4</formula>
    </cfRule>
  </conditionalFormatting>
  <conditionalFormatting sqref="BG14">
    <cfRule type="cellIs" dxfId="6932" priority="3318" stopIfTrue="1" operator="lessThan">
      <formula>$C$4</formula>
    </cfRule>
  </conditionalFormatting>
  <conditionalFormatting sqref="BG15">
    <cfRule type="cellIs" dxfId="6933" priority="3319" stopIfTrue="1" operator="lessThan">
      <formula>$C$4</formula>
    </cfRule>
  </conditionalFormatting>
  <conditionalFormatting sqref="BG16">
    <cfRule type="cellIs" dxfId="6934" priority="3320" stopIfTrue="1" operator="lessThan">
      <formula>$C$4</formula>
    </cfRule>
  </conditionalFormatting>
  <conditionalFormatting sqref="BG17">
    <cfRule type="cellIs" dxfId="6935" priority="3321" stopIfTrue="1" operator="lessThan">
      <formula>$C$4</formula>
    </cfRule>
  </conditionalFormatting>
  <conditionalFormatting sqref="BG18">
    <cfRule type="cellIs" dxfId="6936" priority="3322" stopIfTrue="1" operator="lessThan">
      <formula>$C$4</formula>
    </cfRule>
  </conditionalFormatting>
  <conditionalFormatting sqref="BG19">
    <cfRule type="cellIs" dxfId="6937" priority="3323" stopIfTrue="1" operator="lessThan">
      <formula>$C$4</formula>
    </cfRule>
  </conditionalFormatting>
  <conditionalFormatting sqref="BG20">
    <cfRule type="cellIs" dxfId="6938" priority="3324" stopIfTrue="1" operator="lessThan">
      <formula>$C$4</formula>
    </cfRule>
  </conditionalFormatting>
  <conditionalFormatting sqref="BG21">
    <cfRule type="cellIs" dxfId="6939" priority="3325" stopIfTrue="1" operator="lessThan">
      <formula>$C$4</formula>
    </cfRule>
  </conditionalFormatting>
  <conditionalFormatting sqref="BG22">
    <cfRule type="cellIs" dxfId="6940" priority="3326" stopIfTrue="1" operator="lessThan">
      <formula>$C$4</formula>
    </cfRule>
  </conditionalFormatting>
  <conditionalFormatting sqref="BG23">
    <cfRule type="cellIs" dxfId="6941" priority="3327" stopIfTrue="1" operator="lessThan">
      <formula>$C$4</formula>
    </cfRule>
  </conditionalFormatting>
  <conditionalFormatting sqref="BG24">
    <cfRule type="cellIs" dxfId="6942" priority="3328" stopIfTrue="1" operator="lessThan">
      <formula>$C$4</formula>
    </cfRule>
  </conditionalFormatting>
  <conditionalFormatting sqref="BG25">
    <cfRule type="cellIs" dxfId="6943" priority="3329" stopIfTrue="1" operator="lessThan">
      <formula>$C$4</formula>
    </cfRule>
  </conditionalFormatting>
  <conditionalFormatting sqref="BG26">
    <cfRule type="cellIs" dxfId="6944" priority="3330" stopIfTrue="1" operator="lessThan">
      <formula>$C$4</formula>
    </cfRule>
  </conditionalFormatting>
  <conditionalFormatting sqref="BG27">
    <cfRule type="cellIs" dxfId="6945" priority="3331" stopIfTrue="1" operator="lessThan">
      <formula>$C$4</formula>
    </cfRule>
  </conditionalFormatting>
  <conditionalFormatting sqref="BG28">
    <cfRule type="cellIs" dxfId="6946" priority="3332" stopIfTrue="1" operator="lessThan">
      <formula>$C$4</formula>
    </cfRule>
  </conditionalFormatting>
  <conditionalFormatting sqref="BG29">
    <cfRule type="cellIs" dxfId="6947" priority="3333" stopIfTrue="1" operator="lessThan">
      <formula>$C$4</formula>
    </cfRule>
  </conditionalFormatting>
  <conditionalFormatting sqref="BG30">
    <cfRule type="cellIs" dxfId="6948" priority="3334" stopIfTrue="1" operator="lessThan">
      <formula>$C$4</formula>
    </cfRule>
  </conditionalFormatting>
  <conditionalFormatting sqref="BG31">
    <cfRule type="cellIs" dxfId="6949" priority="3335" stopIfTrue="1" operator="lessThan">
      <formula>$C$4</formula>
    </cfRule>
  </conditionalFormatting>
  <conditionalFormatting sqref="BG32">
    <cfRule type="cellIs" dxfId="6950" priority="3336" stopIfTrue="1" operator="lessThan">
      <formula>$C$4</formula>
    </cfRule>
  </conditionalFormatting>
  <conditionalFormatting sqref="BG33">
    <cfRule type="cellIs" dxfId="6951" priority="3337" stopIfTrue="1" operator="lessThan">
      <formula>$C$4</formula>
    </cfRule>
  </conditionalFormatting>
  <conditionalFormatting sqref="BG34">
    <cfRule type="cellIs" dxfId="6952" priority="3338" stopIfTrue="1" operator="lessThan">
      <formula>$C$4</formula>
    </cfRule>
  </conditionalFormatting>
  <conditionalFormatting sqref="BG35">
    <cfRule type="cellIs" dxfId="6953" priority="3339" stopIfTrue="1" operator="lessThan">
      <formula>$C$4</formula>
    </cfRule>
  </conditionalFormatting>
  <conditionalFormatting sqref="BG36">
    <cfRule type="cellIs" dxfId="6954" priority="3340" stopIfTrue="1" operator="lessThan">
      <formula>$C$4</formula>
    </cfRule>
  </conditionalFormatting>
  <conditionalFormatting sqref="BG37">
    <cfRule type="cellIs" dxfId="6955" priority="3341" stopIfTrue="1" operator="lessThan">
      <formula>$C$4</formula>
    </cfRule>
  </conditionalFormatting>
  <conditionalFormatting sqref="BG38">
    <cfRule type="cellIs" dxfId="6956" priority="3342" stopIfTrue="1" operator="lessThan">
      <formula>$C$4</formula>
    </cfRule>
  </conditionalFormatting>
  <conditionalFormatting sqref="BG39">
    <cfRule type="cellIs" dxfId="6957" priority="3343" stopIfTrue="1" operator="lessThan">
      <formula>$C$4</formula>
    </cfRule>
  </conditionalFormatting>
  <conditionalFormatting sqref="BG40">
    <cfRule type="cellIs" dxfId="6958" priority="3344" stopIfTrue="1" operator="lessThan">
      <formula>$C$4</formula>
    </cfRule>
  </conditionalFormatting>
  <conditionalFormatting sqref="BG41">
    <cfRule type="cellIs" dxfId="6959" priority="3345" stopIfTrue="1" operator="lessThan">
      <formula>$C$4</formula>
    </cfRule>
  </conditionalFormatting>
  <conditionalFormatting sqref="BG42">
    <cfRule type="cellIs" dxfId="6960" priority="3346" stopIfTrue="1" operator="lessThan">
      <formula>$C$4</formula>
    </cfRule>
  </conditionalFormatting>
  <conditionalFormatting sqref="BG43">
    <cfRule type="cellIs" dxfId="6961" priority="3347" stopIfTrue="1" operator="lessThan">
      <formula>$C$4</formula>
    </cfRule>
  </conditionalFormatting>
  <conditionalFormatting sqref="BG44">
    <cfRule type="cellIs" dxfId="6962" priority="3348" stopIfTrue="1" operator="lessThan">
      <formula>$C$4</formula>
    </cfRule>
  </conditionalFormatting>
  <conditionalFormatting sqref="BG45">
    <cfRule type="cellIs" dxfId="6963" priority="3349" stopIfTrue="1" operator="lessThan">
      <formula>$C$4</formula>
    </cfRule>
  </conditionalFormatting>
  <conditionalFormatting sqref="BG46">
    <cfRule type="cellIs" dxfId="6964" priority="3350" stopIfTrue="1" operator="lessThan">
      <formula>$C$4</formula>
    </cfRule>
  </conditionalFormatting>
  <conditionalFormatting sqref="BG47">
    <cfRule type="cellIs" dxfId="6965" priority="3351" stopIfTrue="1" operator="lessThan">
      <formula>$C$4</formula>
    </cfRule>
  </conditionalFormatting>
  <conditionalFormatting sqref="BG48">
    <cfRule type="cellIs" dxfId="6966" priority="3352" stopIfTrue="1" operator="lessThan">
      <formula>$C$4</formula>
    </cfRule>
  </conditionalFormatting>
  <conditionalFormatting sqref="BG49">
    <cfRule type="cellIs" dxfId="6967" priority="3353" stopIfTrue="1" operator="lessThan">
      <formula>$C$4</formula>
    </cfRule>
  </conditionalFormatting>
  <conditionalFormatting sqref="BG50">
    <cfRule type="cellIs" dxfId="6968" priority="3354" stopIfTrue="1" operator="lessThan">
      <formula>$C$4</formula>
    </cfRule>
  </conditionalFormatting>
  <conditionalFormatting sqref="BG51">
    <cfRule type="cellIs" dxfId="6969" priority="3355" stopIfTrue="1" operator="lessThan">
      <formula>$C$4</formula>
    </cfRule>
  </conditionalFormatting>
  <conditionalFormatting sqref="BG52">
    <cfRule type="cellIs" dxfId="6970" priority="3356" stopIfTrue="1" operator="lessThan">
      <formula>$C$4</formula>
    </cfRule>
  </conditionalFormatting>
  <conditionalFormatting sqref="BG53">
    <cfRule type="cellIs" dxfId="6971" priority="3357" stopIfTrue="1" operator="lessThan">
      <formula>$C$4</formula>
    </cfRule>
  </conditionalFormatting>
  <conditionalFormatting sqref="BG54">
    <cfRule type="cellIs" dxfId="6972" priority="3358" stopIfTrue="1" operator="lessThan">
      <formula>$C$4</formula>
    </cfRule>
  </conditionalFormatting>
  <conditionalFormatting sqref="BG55">
    <cfRule type="cellIs" dxfId="6973" priority="3359" stopIfTrue="1" operator="lessThan">
      <formula>$C$4</formula>
    </cfRule>
  </conditionalFormatting>
  <conditionalFormatting sqref="BG56">
    <cfRule type="cellIs" dxfId="6974" priority="3360" stopIfTrue="1" operator="lessThan">
      <formula>$C$4</formula>
    </cfRule>
  </conditionalFormatting>
  <conditionalFormatting sqref="BG57">
    <cfRule type="cellIs" dxfId="6975" priority="3361" stopIfTrue="1" operator="lessThan">
      <formula>$C$4</formula>
    </cfRule>
  </conditionalFormatting>
  <conditionalFormatting sqref="BG58">
    <cfRule type="cellIs" dxfId="6976" priority="3362" stopIfTrue="1" operator="lessThan">
      <formula>$C$4</formula>
    </cfRule>
  </conditionalFormatting>
  <conditionalFormatting sqref="BG59">
    <cfRule type="cellIs" dxfId="6977" priority="3363" stopIfTrue="1" operator="lessThan">
      <formula>$C$4</formula>
    </cfRule>
  </conditionalFormatting>
  <conditionalFormatting sqref="BG60">
    <cfRule type="cellIs" dxfId="6978" priority="3364" stopIfTrue="1" operator="lessThan">
      <formula>$C$4</formula>
    </cfRule>
  </conditionalFormatting>
  <conditionalFormatting sqref="BH11">
    <cfRule type="cellIs" dxfId="6979" priority="3365" stopIfTrue="1" operator="lessThan">
      <formula>$C$4</formula>
    </cfRule>
  </conditionalFormatting>
  <conditionalFormatting sqref="BH12">
    <cfRule type="cellIs" dxfId="6980" priority="3366" stopIfTrue="1" operator="lessThan">
      <formula>$C$4</formula>
    </cfRule>
  </conditionalFormatting>
  <conditionalFormatting sqref="BH13">
    <cfRule type="cellIs" dxfId="6981" priority="3367" stopIfTrue="1" operator="lessThan">
      <formula>$C$4</formula>
    </cfRule>
  </conditionalFormatting>
  <conditionalFormatting sqref="BH14">
    <cfRule type="cellIs" dxfId="6982" priority="3368" stopIfTrue="1" operator="lessThan">
      <formula>$C$4</formula>
    </cfRule>
  </conditionalFormatting>
  <conditionalFormatting sqref="BH15">
    <cfRule type="cellIs" dxfId="6983" priority="3369" stopIfTrue="1" operator="lessThan">
      <formula>$C$4</formula>
    </cfRule>
  </conditionalFormatting>
  <conditionalFormatting sqref="BH16">
    <cfRule type="cellIs" dxfId="6984" priority="3370" stopIfTrue="1" operator="lessThan">
      <formula>$C$4</formula>
    </cfRule>
  </conditionalFormatting>
  <conditionalFormatting sqref="BH17">
    <cfRule type="cellIs" dxfId="6985" priority="3371" stopIfTrue="1" operator="lessThan">
      <formula>$C$4</formula>
    </cfRule>
  </conditionalFormatting>
  <conditionalFormatting sqref="BH18">
    <cfRule type="cellIs" dxfId="6986" priority="3372" stopIfTrue="1" operator="lessThan">
      <formula>$C$4</formula>
    </cfRule>
  </conditionalFormatting>
  <conditionalFormatting sqref="BH19">
    <cfRule type="cellIs" dxfId="6987" priority="3373" stopIfTrue="1" operator="lessThan">
      <formula>$C$4</formula>
    </cfRule>
  </conditionalFormatting>
  <conditionalFormatting sqref="BH20">
    <cfRule type="cellIs" dxfId="6988" priority="3374" stopIfTrue="1" operator="lessThan">
      <formula>$C$4</formula>
    </cfRule>
  </conditionalFormatting>
  <conditionalFormatting sqref="BH21">
    <cfRule type="cellIs" dxfId="6989" priority="3375" stopIfTrue="1" operator="lessThan">
      <formula>$C$4</formula>
    </cfRule>
  </conditionalFormatting>
  <conditionalFormatting sqref="BH22">
    <cfRule type="cellIs" dxfId="6990" priority="3376" stopIfTrue="1" operator="lessThan">
      <formula>$C$4</formula>
    </cfRule>
  </conditionalFormatting>
  <conditionalFormatting sqref="BH23">
    <cfRule type="cellIs" dxfId="6991" priority="3377" stopIfTrue="1" operator="lessThan">
      <formula>$C$4</formula>
    </cfRule>
  </conditionalFormatting>
  <conditionalFormatting sqref="BH24">
    <cfRule type="cellIs" dxfId="6992" priority="3378" stopIfTrue="1" operator="lessThan">
      <formula>$C$4</formula>
    </cfRule>
  </conditionalFormatting>
  <conditionalFormatting sqref="BH25">
    <cfRule type="cellIs" dxfId="6993" priority="3379" stopIfTrue="1" operator="lessThan">
      <formula>$C$4</formula>
    </cfRule>
  </conditionalFormatting>
  <conditionalFormatting sqref="BH26">
    <cfRule type="cellIs" dxfId="6994" priority="3380" stopIfTrue="1" operator="lessThan">
      <formula>$C$4</formula>
    </cfRule>
  </conditionalFormatting>
  <conditionalFormatting sqref="BH27">
    <cfRule type="cellIs" dxfId="6995" priority="3381" stopIfTrue="1" operator="lessThan">
      <formula>$C$4</formula>
    </cfRule>
  </conditionalFormatting>
  <conditionalFormatting sqref="BH28">
    <cfRule type="cellIs" dxfId="6996" priority="3382" stopIfTrue="1" operator="lessThan">
      <formula>$C$4</formula>
    </cfRule>
  </conditionalFormatting>
  <conditionalFormatting sqref="BH29">
    <cfRule type="cellIs" dxfId="6997" priority="3383" stopIfTrue="1" operator="lessThan">
      <formula>$C$4</formula>
    </cfRule>
  </conditionalFormatting>
  <conditionalFormatting sqref="BH30">
    <cfRule type="cellIs" dxfId="6998" priority="3384" stopIfTrue="1" operator="lessThan">
      <formula>$C$4</formula>
    </cfRule>
  </conditionalFormatting>
  <conditionalFormatting sqref="BH31">
    <cfRule type="cellIs" dxfId="6999" priority="3385" stopIfTrue="1" operator="lessThan">
      <formula>$C$4</formula>
    </cfRule>
  </conditionalFormatting>
  <conditionalFormatting sqref="BH32">
    <cfRule type="cellIs" dxfId="7000" priority="3386" stopIfTrue="1" operator="lessThan">
      <formula>$C$4</formula>
    </cfRule>
  </conditionalFormatting>
  <conditionalFormatting sqref="BH33">
    <cfRule type="cellIs" dxfId="7001" priority="3387" stopIfTrue="1" operator="lessThan">
      <formula>$C$4</formula>
    </cfRule>
  </conditionalFormatting>
  <conditionalFormatting sqref="BH34">
    <cfRule type="cellIs" dxfId="7002" priority="3388" stopIfTrue="1" operator="lessThan">
      <formula>$C$4</formula>
    </cfRule>
  </conditionalFormatting>
  <conditionalFormatting sqref="BH35">
    <cfRule type="cellIs" dxfId="7003" priority="3389" stopIfTrue="1" operator="lessThan">
      <formula>$C$4</formula>
    </cfRule>
  </conditionalFormatting>
  <conditionalFormatting sqref="BH36">
    <cfRule type="cellIs" dxfId="7004" priority="3390" stopIfTrue="1" operator="lessThan">
      <formula>$C$4</formula>
    </cfRule>
  </conditionalFormatting>
  <conditionalFormatting sqref="BH37">
    <cfRule type="cellIs" dxfId="7005" priority="3391" stopIfTrue="1" operator="lessThan">
      <formula>$C$4</formula>
    </cfRule>
  </conditionalFormatting>
  <conditionalFormatting sqref="BH38">
    <cfRule type="cellIs" dxfId="7006" priority="3392" stopIfTrue="1" operator="lessThan">
      <formula>$C$4</formula>
    </cfRule>
  </conditionalFormatting>
  <conditionalFormatting sqref="BH39">
    <cfRule type="cellIs" dxfId="7007" priority="3393" stopIfTrue="1" operator="lessThan">
      <formula>$C$4</formula>
    </cfRule>
  </conditionalFormatting>
  <conditionalFormatting sqref="BH40">
    <cfRule type="cellIs" dxfId="7008" priority="3394" stopIfTrue="1" operator="lessThan">
      <formula>$C$4</formula>
    </cfRule>
  </conditionalFormatting>
  <conditionalFormatting sqref="BH41">
    <cfRule type="cellIs" dxfId="7009" priority="3395" stopIfTrue="1" operator="lessThan">
      <formula>$C$4</formula>
    </cfRule>
  </conditionalFormatting>
  <conditionalFormatting sqref="BH42">
    <cfRule type="cellIs" dxfId="7010" priority="3396" stopIfTrue="1" operator="lessThan">
      <formula>$C$4</formula>
    </cfRule>
  </conditionalFormatting>
  <conditionalFormatting sqref="BH43">
    <cfRule type="cellIs" dxfId="7011" priority="3397" stopIfTrue="1" operator="lessThan">
      <formula>$C$4</formula>
    </cfRule>
  </conditionalFormatting>
  <conditionalFormatting sqref="BH44">
    <cfRule type="cellIs" dxfId="7012" priority="3398" stopIfTrue="1" operator="lessThan">
      <formula>$C$4</formula>
    </cfRule>
  </conditionalFormatting>
  <conditionalFormatting sqref="BH45">
    <cfRule type="cellIs" dxfId="7013" priority="3399" stopIfTrue="1" operator="lessThan">
      <formula>$C$4</formula>
    </cfRule>
  </conditionalFormatting>
  <conditionalFormatting sqref="BH46">
    <cfRule type="cellIs" dxfId="7014" priority="3400" stopIfTrue="1" operator="lessThan">
      <formula>$C$4</formula>
    </cfRule>
  </conditionalFormatting>
  <conditionalFormatting sqref="BH47">
    <cfRule type="cellIs" dxfId="7015" priority="3401" stopIfTrue="1" operator="lessThan">
      <formula>$C$4</formula>
    </cfRule>
  </conditionalFormatting>
  <conditionalFormatting sqref="BH48">
    <cfRule type="cellIs" dxfId="7016" priority="3402" stopIfTrue="1" operator="lessThan">
      <formula>$C$4</formula>
    </cfRule>
  </conditionalFormatting>
  <conditionalFormatting sqref="BH49">
    <cfRule type="cellIs" dxfId="7017" priority="3403" stopIfTrue="1" operator="lessThan">
      <formula>$C$4</formula>
    </cfRule>
  </conditionalFormatting>
  <conditionalFormatting sqref="BH50">
    <cfRule type="cellIs" dxfId="7018" priority="3404" stopIfTrue="1" operator="lessThan">
      <formula>$C$4</formula>
    </cfRule>
  </conditionalFormatting>
  <conditionalFormatting sqref="BH51">
    <cfRule type="cellIs" dxfId="7019" priority="3405" stopIfTrue="1" operator="lessThan">
      <formula>$C$4</formula>
    </cfRule>
  </conditionalFormatting>
  <conditionalFormatting sqref="BH52">
    <cfRule type="cellIs" dxfId="7020" priority="3406" stopIfTrue="1" operator="lessThan">
      <formula>$C$4</formula>
    </cfRule>
  </conditionalFormatting>
  <conditionalFormatting sqref="BH53">
    <cfRule type="cellIs" dxfId="7021" priority="3407" stopIfTrue="1" operator="lessThan">
      <formula>$C$4</formula>
    </cfRule>
  </conditionalFormatting>
  <conditionalFormatting sqref="BH54">
    <cfRule type="cellIs" dxfId="7022" priority="3408" stopIfTrue="1" operator="lessThan">
      <formula>$C$4</formula>
    </cfRule>
  </conditionalFormatting>
  <conditionalFormatting sqref="BH55">
    <cfRule type="cellIs" dxfId="7023" priority="3409" stopIfTrue="1" operator="lessThan">
      <formula>$C$4</formula>
    </cfRule>
  </conditionalFormatting>
  <conditionalFormatting sqref="BH56">
    <cfRule type="cellIs" dxfId="7024" priority="3410" stopIfTrue="1" operator="lessThan">
      <formula>$C$4</formula>
    </cfRule>
  </conditionalFormatting>
  <conditionalFormatting sqref="BH57">
    <cfRule type="cellIs" dxfId="7025" priority="3411" stopIfTrue="1" operator="lessThan">
      <formula>$C$4</formula>
    </cfRule>
  </conditionalFormatting>
  <conditionalFormatting sqref="BH58">
    <cfRule type="cellIs" dxfId="7026" priority="3412" stopIfTrue="1" operator="lessThan">
      <formula>$C$4</formula>
    </cfRule>
  </conditionalFormatting>
  <conditionalFormatting sqref="BH59">
    <cfRule type="cellIs" dxfId="7027" priority="3413" stopIfTrue="1" operator="lessThan">
      <formula>$C$4</formula>
    </cfRule>
  </conditionalFormatting>
  <conditionalFormatting sqref="BH60">
    <cfRule type="cellIs" dxfId="7028" priority="3414" stopIfTrue="1" operator="lessThan">
      <formula>$C$4</formula>
    </cfRule>
  </conditionalFormatting>
  <conditionalFormatting sqref="BI11">
    <cfRule type="cellIs" dxfId="7029" priority="3415" stopIfTrue="1" operator="lessThan">
      <formula>$C$4</formula>
    </cfRule>
  </conditionalFormatting>
  <conditionalFormatting sqref="BI12">
    <cfRule type="cellIs" dxfId="7030" priority="3416" stopIfTrue="1" operator="lessThan">
      <formula>$C$4</formula>
    </cfRule>
  </conditionalFormatting>
  <conditionalFormatting sqref="BI13">
    <cfRule type="cellIs" dxfId="7031" priority="3417" stopIfTrue="1" operator="lessThan">
      <formula>$C$4</formula>
    </cfRule>
  </conditionalFormatting>
  <conditionalFormatting sqref="BI14">
    <cfRule type="cellIs" dxfId="7032" priority="3418" stopIfTrue="1" operator="lessThan">
      <formula>$C$4</formula>
    </cfRule>
  </conditionalFormatting>
  <conditionalFormatting sqref="BI15">
    <cfRule type="cellIs" dxfId="7033" priority="3419" stopIfTrue="1" operator="lessThan">
      <formula>$C$4</formula>
    </cfRule>
  </conditionalFormatting>
  <conditionalFormatting sqref="BI16">
    <cfRule type="cellIs" dxfId="7034" priority="3420" stopIfTrue="1" operator="lessThan">
      <formula>$C$4</formula>
    </cfRule>
  </conditionalFormatting>
  <conditionalFormatting sqref="BI17">
    <cfRule type="cellIs" dxfId="7035" priority="3421" stopIfTrue="1" operator="lessThan">
      <formula>$C$4</formula>
    </cfRule>
  </conditionalFormatting>
  <conditionalFormatting sqref="BI18">
    <cfRule type="cellIs" dxfId="7036" priority="3422" stopIfTrue="1" operator="lessThan">
      <formula>$C$4</formula>
    </cfRule>
  </conditionalFormatting>
  <conditionalFormatting sqref="BI19">
    <cfRule type="cellIs" dxfId="7037" priority="3423" stopIfTrue="1" operator="lessThan">
      <formula>$C$4</formula>
    </cfRule>
  </conditionalFormatting>
  <conditionalFormatting sqref="BI20">
    <cfRule type="cellIs" dxfId="7038" priority="3424" stopIfTrue="1" operator="lessThan">
      <formula>$C$4</formula>
    </cfRule>
  </conditionalFormatting>
  <conditionalFormatting sqref="BI21">
    <cfRule type="cellIs" dxfId="7039" priority="3425" stopIfTrue="1" operator="lessThan">
      <formula>$C$4</formula>
    </cfRule>
  </conditionalFormatting>
  <conditionalFormatting sqref="BI22">
    <cfRule type="cellIs" dxfId="7040" priority="3426" stopIfTrue="1" operator="lessThan">
      <formula>$C$4</formula>
    </cfRule>
  </conditionalFormatting>
  <conditionalFormatting sqref="BI23">
    <cfRule type="cellIs" dxfId="7041" priority="3427" stopIfTrue="1" operator="lessThan">
      <formula>$C$4</formula>
    </cfRule>
  </conditionalFormatting>
  <conditionalFormatting sqref="BI24">
    <cfRule type="cellIs" dxfId="7042" priority="3428" stopIfTrue="1" operator="lessThan">
      <formula>$C$4</formula>
    </cfRule>
  </conditionalFormatting>
  <conditionalFormatting sqref="BI25">
    <cfRule type="cellIs" dxfId="7043" priority="3429" stopIfTrue="1" operator="lessThan">
      <formula>$C$4</formula>
    </cfRule>
  </conditionalFormatting>
  <conditionalFormatting sqref="BI26">
    <cfRule type="cellIs" dxfId="7044" priority="3430" stopIfTrue="1" operator="lessThan">
      <formula>$C$4</formula>
    </cfRule>
  </conditionalFormatting>
  <conditionalFormatting sqref="BI27">
    <cfRule type="cellIs" dxfId="7045" priority="3431" stopIfTrue="1" operator="lessThan">
      <formula>$C$4</formula>
    </cfRule>
  </conditionalFormatting>
  <conditionalFormatting sqref="BI28">
    <cfRule type="cellIs" dxfId="7046" priority="3432" stopIfTrue="1" operator="lessThan">
      <formula>$C$4</formula>
    </cfRule>
  </conditionalFormatting>
  <conditionalFormatting sqref="BI29">
    <cfRule type="cellIs" dxfId="7047" priority="3433" stopIfTrue="1" operator="lessThan">
      <formula>$C$4</formula>
    </cfRule>
  </conditionalFormatting>
  <conditionalFormatting sqref="BI30">
    <cfRule type="cellIs" dxfId="7048" priority="3434" stopIfTrue="1" operator="lessThan">
      <formula>$C$4</formula>
    </cfRule>
  </conditionalFormatting>
  <conditionalFormatting sqref="BI31">
    <cfRule type="cellIs" dxfId="7049" priority="3435" stopIfTrue="1" operator="lessThan">
      <formula>$C$4</formula>
    </cfRule>
  </conditionalFormatting>
  <conditionalFormatting sqref="BI32">
    <cfRule type="cellIs" dxfId="7050" priority="3436" stopIfTrue="1" operator="lessThan">
      <formula>$C$4</formula>
    </cfRule>
  </conditionalFormatting>
  <conditionalFormatting sqref="BI33">
    <cfRule type="cellIs" dxfId="7051" priority="3437" stopIfTrue="1" operator="lessThan">
      <formula>$C$4</formula>
    </cfRule>
  </conditionalFormatting>
  <conditionalFormatting sqref="BI34">
    <cfRule type="cellIs" dxfId="7052" priority="3438" stopIfTrue="1" operator="lessThan">
      <formula>$C$4</formula>
    </cfRule>
  </conditionalFormatting>
  <conditionalFormatting sqref="BI35">
    <cfRule type="cellIs" dxfId="7053" priority="3439" stopIfTrue="1" operator="lessThan">
      <formula>$C$4</formula>
    </cfRule>
  </conditionalFormatting>
  <conditionalFormatting sqref="BI36">
    <cfRule type="cellIs" dxfId="7054" priority="3440" stopIfTrue="1" operator="lessThan">
      <formula>$C$4</formula>
    </cfRule>
  </conditionalFormatting>
  <conditionalFormatting sqref="BI37">
    <cfRule type="cellIs" dxfId="7055" priority="3441" stopIfTrue="1" operator="lessThan">
      <formula>$C$4</formula>
    </cfRule>
  </conditionalFormatting>
  <conditionalFormatting sqref="BI38">
    <cfRule type="cellIs" dxfId="7056" priority="3442" stopIfTrue="1" operator="lessThan">
      <formula>$C$4</formula>
    </cfRule>
  </conditionalFormatting>
  <conditionalFormatting sqref="BI39">
    <cfRule type="cellIs" dxfId="7057" priority="3443" stopIfTrue="1" operator="lessThan">
      <formula>$C$4</formula>
    </cfRule>
  </conditionalFormatting>
  <conditionalFormatting sqref="BI40">
    <cfRule type="cellIs" dxfId="7058" priority="3444" stopIfTrue="1" operator="lessThan">
      <formula>$C$4</formula>
    </cfRule>
  </conditionalFormatting>
  <conditionalFormatting sqref="BI41">
    <cfRule type="cellIs" dxfId="7059" priority="3445" stopIfTrue="1" operator="lessThan">
      <formula>$C$4</formula>
    </cfRule>
  </conditionalFormatting>
  <conditionalFormatting sqref="BI42">
    <cfRule type="cellIs" dxfId="7060" priority="3446" stopIfTrue="1" operator="lessThan">
      <formula>$C$4</formula>
    </cfRule>
  </conditionalFormatting>
  <conditionalFormatting sqref="BI43">
    <cfRule type="cellIs" dxfId="7061" priority="3447" stopIfTrue="1" operator="lessThan">
      <formula>$C$4</formula>
    </cfRule>
  </conditionalFormatting>
  <conditionalFormatting sqref="BI44">
    <cfRule type="cellIs" dxfId="7062" priority="3448" stopIfTrue="1" operator="lessThan">
      <formula>$C$4</formula>
    </cfRule>
  </conditionalFormatting>
  <conditionalFormatting sqref="BI45">
    <cfRule type="cellIs" dxfId="7063" priority="3449" stopIfTrue="1" operator="lessThan">
      <formula>$C$4</formula>
    </cfRule>
  </conditionalFormatting>
  <conditionalFormatting sqref="BI46">
    <cfRule type="cellIs" dxfId="7064" priority="3450" stopIfTrue="1" operator="lessThan">
      <formula>$C$4</formula>
    </cfRule>
  </conditionalFormatting>
  <conditionalFormatting sqref="BI47">
    <cfRule type="cellIs" dxfId="7065" priority="3451" stopIfTrue="1" operator="lessThan">
      <formula>$C$4</formula>
    </cfRule>
  </conditionalFormatting>
  <conditionalFormatting sqref="BI48">
    <cfRule type="cellIs" dxfId="7066" priority="3452" stopIfTrue="1" operator="lessThan">
      <formula>$C$4</formula>
    </cfRule>
  </conditionalFormatting>
  <conditionalFormatting sqref="BI49">
    <cfRule type="cellIs" dxfId="7067" priority="3453" stopIfTrue="1" operator="lessThan">
      <formula>$C$4</formula>
    </cfRule>
  </conditionalFormatting>
  <conditionalFormatting sqref="BI50">
    <cfRule type="cellIs" dxfId="7068" priority="3454" stopIfTrue="1" operator="lessThan">
      <formula>$C$4</formula>
    </cfRule>
  </conditionalFormatting>
  <conditionalFormatting sqref="BI51">
    <cfRule type="cellIs" dxfId="7069" priority="3455" stopIfTrue="1" operator="lessThan">
      <formula>$C$4</formula>
    </cfRule>
  </conditionalFormatting>
  <conditionalFormatting sqref="BI52">
    <cfRule type="cellIs" dxfId="7070" priority="3456" stopIfTrue="1" operator="lessThan">
      <formula>$C$4</formula>
    </cfRule>
  </conditionalFormatting>
  <conditionalFormatting sqref="BI53">
    <cfRule type="cellIs" dxfId="7071" priority="3457" stopIfTrue="1" operator="lessThan">
      <formula>$C$4</formula>
    </cfRule>
  </conditionalFormatting>
  <conditionalFormatting sqref="BI54">
    <cfRule type="cellIs" dxfId="7072" priority="3458" stopIfTrue="1" operator="lessThan">
      <formula>$C$4</formula>
    </cfRule>
  </conditionalFormatting>
  <conditionalFormatting sqref="BI55">
    <cfRule type="cellIs" dxfId="7073" priority="3459" stopIfTrue="1" operator="lessThan">
      <formula>$C$4</formula>
    </cfRule>
  </conditionalFormatting>
  <conditionalFormatting sqref="BI56">
    <cfRule type="cellIs" dxfId="7074" priority="3460" stopIfTrue="1" operator="lessThan">
      <formula>$C$4</formula>
    </cfRule>
  </conditionalFormatting>
  <conditionalFormatting sqref="BI57">
    <cfRule type="cellIs" dxfId="7075" priority="3461" stopIfTrue="1" operator="lessThan">
      <formula>$C$4</formula>
    </cfRule>
  </conditionalFormatting>
  <conditionalFormatting sqref="BI58">
    <cfRule type="cellIs" dxfId="7076" priority="3462" stopIfTrue="1" operator="lessThan">
      <formula>$C$4</formula>
    </cfRule>
  </conditionalFormatting>
  <conditionalFormatting sqref="BI59">
    <cfRule type="cellIs" dxfId="7077" priority="3463" stopIfTrue="1" operator="lessThan">
      <formula>$C$4</formula>
    </cfRule>
  </conditionalFormatting>
  <conditionalFormatting sqref="BI60">
    <cfRule type="cellIs" dxfId="7078" priority="3464" stopIfTrue="1" operator="lessThan">
      <formula>$C$4</formula>
    </cfRule>
  </conditionalFormatting>
  <conditionalFormatting sqref="BJ11">
    <cfRule type="cellIs" dxfId="7079" priority="3465" stopIfTrue="1" operator="lessThan">
      <formula>$C$4</formula>
    </cfRule>
  </conditionalFormatting>
  <conditionalFormatting sqref="BJ12">
    <cfRule type="cellIs" dxfId="7080" priority="3466" stopIfTrue="1" operator="lessThan">
      <formula>$C$4</formula>
    </cfRule>
  </conditionalFormatting>
  <conditionalFormatting sqref="BJ13">
    <cfRule type="cellIs" dxfId="7081" priority="3467" stopIfTrue="1" operator="lessThan">
      <formula>$C$4</formula>
    </cfRule>
  </conditionalFormatting>
  <conditionalFormatting sqref="BJ14">
    <cfRule type="cellIs" dxfId="7082" priority="3468" stopIfTrue="1" operator="lessThan">
      <formula>$C$4</formula>
    </cfRule>
  </conditionalFormatting>
  <conditionalFormatting sqref="BJ15">
    <cfRule type="cellIs" dxfId="7083" priority="3469" stopIfTrue="1" operator="lessThan">
      <formula>$C$4</formula>
    </cfRule>
  </conditionalFormatting>
  <conditionalFormatting sqref="BJ16">
    <cfRule type="cellIs" dxfId="7084" priority="3470" stopIfTrue="1" operator="lessThan">
      <formula>$C$4</formula>
    </cfRule>
  </conditionalFormatting>
  <conditionalFormatting sqref="BJ17">
    <cfRule type="cellIs" dxfId="7085" priority="3471" stopIfTrue="1" operator="lessThan">
      <formula>$C$4</formula>
    </cfRule>
  </conditionalFormatting>
  <conditionalFormatting sqref="BJ18">
    <cfRule type="cellIs" dxfId="7086" priority="3472" stopIfTrue="1" operator="lessThan">
      <formula>$C$4</formula>
    </cfRule>
  </conditionalFormatting>
  <conditionalFormatting sqref="BJ19">
    <cfRule type="cellIs" dxfId="7087" priority="3473" stopIfTrue="1" operator="lessThan">
      <formula>$C$4</formula>
    </cfRule>
  </conditionalFormatting>
  <conditionalFormatting sqref="BJ20">
    <cfRule type="cellIs" dxfId="7088" priority="3474" stopIfTrue="1" operator="lessThan">
      <formula>$C$4</formula>
    </cfRule>
  </conditionalFormatting>
  <conditionalFormatting sqref="BJ21">
    <cfRule type="cellIs" dxfId="7089" priority="3475" stopIfTrue="1" operator="lessThan">
      <formula>$C$4</formula>
    </cfRule>
  </conditionalFormatting>
  <conditionalFormatting sqref="BJ22">
    <cfRule type="cellIs" dxfId="7090" priority="3476" stopIfTrue="1" operator="lessThan">
      <formula>$C$4</formula>
    </cfRule>
  </conditionalFormatting>
  <conditionalFormatting sqref="BJ23">
    <cfRule type="cellIs" dxfId="7091" priority="3477" stopIfTrue="1" operator="lessThan">
      <formula>$C$4</formula>
    </cfRule>
  </conditionalFormatting>
  <conditionalFormatting sqref="BJ24">
    <cfRule type="cellIs" dxfId="7092" priority="3478" stopIfTrue="1" operator="lessThan">
      <formula>$C$4</formula>
    </cfRule>
  </conditionalFormatting>
  <conditionalFormatting sqref="BJ25">
    <cfRule type="cellIs" dxfId="7093" priority="3479" stopIfTrue="1" operator="lessThan">
      <formula>$C$4</formula>
    </cfRule>
  </conditionalFormatting>
  <conditionalFormatting sqref="BJ26">
    <cfRule type="cellIs" dxfId="7094" priority="3480" stopIfTrue="1" operator="lessThan">
      <formula>$C$4</formula>
    </cfRule>
  </conditionalFormatting>
  <conditionalFormatting sqref="BJ27">
    <cfRule type="cellIs" dxfId="7095" priority="3481" stopIfTrue="1" operator="lessThan">
      <formula>$C$4</formula>
    </cfRule>
  </conditionalFormatting>
  <conditionalFormatting sqref="BJ28">
    <cfRule type="cellIs" dxfId="7096" priority="3482" stopIfTrue="1" operator="lessThan">
      <formula>$C$4</formula>
    </cfRule>
  </conditionalFormatting>
  <conditionalFormatting sqref="BJ29">
    <cfRule type="cellIs" dxfId="7097" priority="3483" stopIfTrue="1" operator="lessThan">
      <formula>$C$4</formula>
    </cfRule>
  </conditionalFormatting>
  <conditionalFormatting sqref="BJ30">
    <cfRule type="cellIs" dxfId="7098" priority="3484" stopIfTrue="1" operator="lessThan">
      <formula>$C$4</formula>
    </cfRule>
  </conditionalFormatting>
  <conditionalFormatting sqref="BJ31">
    <cfRule type="cellIs" dxfId="7099" priority="3485" stopIfTrue="1" operator="lessThan">
      <formula>$C$4</formula>
    </cfRule>
  </conditionalFormatting>
  <conditionalFormatting sqref="BJ32">
    <cfRule type="cellIs" dxfId="7100" priority="3486" stopIfTrue="1" operator="lessThan">
      <formula>$C$4</formula>
    </cfRule>
  </conditionalFormatting>
  <conditionalFormatting sqref="BJ33">
    <cfRule type="cellIs" dxfId="7101" priority="3487" stopIfTrue="1" operator="lessThan">
      <formula>$C$4</formula>
    </cfRule>
  </conditionalFormatting>
  <conditionalFormatting sqref="BJ34">
    <cfRule type="cellIs" dxfId="7102" priority="3488" stopIfTrue="1" operator="lessThan">
      <formula>$C$4</formula>
    </cfRule>
  </conditionalFormatting>
  <conditionalFormatting sqref="BJ35">
    <cfRule type="cellIs" dxfId="7103" priority="3489" stopIfTrue="1" operator="lessThan">
      <formula>$C$4</formula>
    </cfRule>
  </conditionalFormatting>
  <conditionalFormatting sqref="BJ36">
    <cfRule type="cellIs" dxfId="7104" priority="3490" stopIfTrue="1" operator="lessThan">
      <formula>$C$4</formula>
    </cfRule>
  </conditionalFormatting>
  <conditionalFormatting sqref="BJ37">
    <cfRule type="cellIs" dxfId="7105" priority="3491" stopIfTrue="1" operator="lessThan">
      <formula>$C$4</formula>
    </cfRule>
  </conditionalFormatting>
  <conditionalFormatting sqref="BJ38">
    <cfRule type="cellIs" dxfId="7106" priority="3492" stopIfTrue="1" operator="lessThan">
      <formula>$C$4</formula>
    </cfRule>
  </conditionalFormatting>
  <conditionalFormatting sqref="BJ39">
    <cfRule type="cellIs" dxfId="7107" priority="3493" stopIfTrue="1" operator="lessThan">
      <formula>$C$4</formula>
    </cfRule>
  </conditionalFormatting>
  <conditionalFormatting sqref="BJ40">
    <cfRule type="cellIs" dxfId="7108" priority="3494" stopIfTrue="1" operator="lessThan">
      <formula>$C$4</formula>
    </cfRule>
  </conditionalFormatting>
  <conditionalFormatting sqref="BJ41">
    <cfRule type="cellIs" dxfId="7109" priority="3495" stopIfTrue="1" operator="lessThan">
      <formula>$C$4</formula>
    </cfRule>
  </conditionalFormatting>
  <conditionalFormatting sqref="BJ42">
    <cfRule type="cellIs" dxfId="7110" priority="3496" stopIfTrue="1" operator="lessThan">
      <formula>$C$4</formula>
    </cfRule>
  </conditionalFormatting>
  <conditionalFormatting sqref="BJ43">
    <cfRule type="cellIs" dxfId="7111" priority="3497" stopIfTrue="1" operator="lessThan">
      <formula>$C$4</formula>
    </cfRule>
  </conditionalFormatting>
  <conditionalFormatting sqref="BJ44">
    <cfRule type="cellIs" dxfId="7112" priority="3498" stopIfTrue="1" operator="lessThan">
      <formula>$C$4</formula>
    </cfRule>
  </conditionalFormatting>
  <conditionalFormatting sqref="BJ45">
    <cfRule type="cellIs" dxfId="7113" priority="3499" stopIfTrue="1" operator="lessThan">
      <formula>$C$4</formula>
    </cfRule>
  </conditionalFormatting>
  <conditionalFormatting sqref="BJ46">
    <cfRule type="cellIs" dxfId="7114" priority="3500" stopIfTrue="1" operator="lessThan">
      <formula>$C$4</formula>
    </cfRule>
  </conditionalFormatting>
  <conditionalFormatting sqref="BJ47">
    <cfRule type="cellIs" dxfId="7115" priority="3501" stopIfTrue="1" operator="lessThan">
      <formula>$C$4</formula>
    </cfRule>
  </conditionalFormatting>
  <conditionalFormatting sqref="BJ48">
    <cfRule type="cellIs" dxfId="7116" priority="3502" stopIfTrue="1" operator="lessThan">
      <formula>$C$4</formula>
    </cfRule>
  </conditionalFormatting>
  <conditionalFormatting sqref="BJ49">
    <cfRule type="cellIs" dxfId="7117" priority="3503" stopIfTrue="1" operator="lessThan">
      <formula>$C$4</formula>
    </cfRule>
  </conditionalFormatting>
  <conditionalFormatting sqref="BJ50">
    <cfRule type="cellIs" dxfId="7118" priority="3504" stopIfTrue="1" operator="lessThan">
      <formula>$C$4</formula>
    </cfRule>
  </conditionalFormatting>
  <conditionalFormatting sqref="BJ51">
    <cfRule type="cellIs" dxfId="7119" priority="3505" stopIfTrue="1" operator="lessThan">
      <formula>$C$4</formula>
    </cfRule>
  </conditionalFormatting>
  <conditionalFormatting sqref="BJ52">
    <cfRule type="cellIs" dxfId="7120" priority="3506" stopIfTrue="1" operator="lessThan">
      <formula>$C$4</formula>
    </cfRule>
  </conditionalFormatting>
  <conditionalFormatting sqref="BJ53">
    <cfRule type="cellIs" dxfId="7121" priority="3507" stopIfTrue="1" operator="lessThan">
      <formula>$C$4</formula>
    </cfRule>
  </conditionalFormatting>
  <conditionalFormatting sqref="BJ54">
    <cfRule type="cellIs" dxfId="7122" priority="3508" stopIfTrue="1" operator="lessThan">
      <formula>$C$4</formula>
    </cfRule>
  </conditionalFormatting>
  <conditionalFormatting sqref="BJ55">
    <cfRule type="cellIs" dxfId="7123" priority="3509" stopIfTrue="1" operator="lessThan">
      <formula>$C$4</formula>
    </cfRule>
  </conditionalFormatting>
  <conditionalFormatting sqref="BJ56">
    <cfRule type="cellIs" dxfId="7124" priority="3510" stopIfTrue="1" operator="lessThan">
      <formula>$C$4</formula>
    </cfRule>
  </conditionalFormatting>
  <conditionalFormatting sqref="BJ57">
    <cfRule type="cellIs" dxfId="7125" priority="3511" stopIfTrue="1" operator="lessThan">
      <formula>$C$4</formula>
    </cfRule>
  </conditionalFormatting>
  <conditionalFormatting sqref="BJ58">
    <cfRule type="cellIs" dxfId="7126" priority="3512" stopIfTrue="1" operator="lessThan">
      <formula>$C$4</formula>
    </cfRule>
  </conditionalFormatting>
  <conditionalFormatting sqref="BJ59">
    <cfRule type="cellIs" dxfId="7127" priority="3513" stopIfTrue="1" operator="lessThan">
      <formula>$C$4</formula>
    </cfRule>
  </conditionalFormatting>
  <conditionalFormatting sqref="BJ60">
    <cfRule type="cellIs" dxfId="7128" priority="3514" stopIfTrue="1" operator="lessThan">
      <formula>$C$4</formula>
    </cfRule>
  </conditionalFormatting>
  <conditionalFormatting sqref="BK11">
    <cfRule type="cellIs" dxfId="7129" priority="3515" stopIfTrue="1" operator="lessThan">
      <formula>$C$4</formula>
    </cfRule>
  </conditionalFormatting>
  <conditionalFormatting sqref="BK12">
    <cfRule type="cellIs" dxfId="7130" priority="3516" stopIfTrue="1" operator="lessThan">
      <formula>$C$4</formula>
    </cfRule>
  </conditionalFormatting>
  <conditionalFormatting sqref="BK13">
    <cfRule type="cellIs" dxfId="7131" priority="3517" stopIfTrue="1" operator="lessThan">
      <formula>$C$4</formula>
    </cfRule>
  </conditionalFormatting>
  <conditionalFormatting sqref="BK14">
    <cfRule type="cellIs" dxfId="7132" priority="3518" stopIfTrue="1" operator="lessThan">
      <formula>$C$4</formula>
    </cfRule>
  </conditionalFormatting>
  <conditionalFormatting sqref="BK15">
    <cfRule type="cellIs" dxfId="7133" priority="3519" stopIfTrue="1" operator="lessThan">
      <formula>$C$4</formula>
    </cfRule>
  </conditionalFormatting>
  <conditionalFormatting sqref="BK16">
    <cfRule type="cellIs" dxfId="7134" priority="3520" stopIfTrue="1" operator="lessThan">
      <formula>$C$4</formula>
    </cfRule>
  </conditionalFormatting>
  <conditionalFormatting sqref="BK17">
    <cfRule type="cellIs" dxfId="7135" priority="3521" stopIfTrue="1" operator="lessThan">
      <formula>$C$4</formula>
    </cfRule>
  </conditionalFormatting>
  <conditionalFormatting sqref="BK18">
    <cfRule type="cellIs" dxfId="7136" priority="3522" stopIfTrue="1" operator="lessThan">
      <formula>$C$4</formula>
    </cfRule>
  </conditionalFormatting>
  <conditionalFormatting sqref="BK19">
    <cfRule type="cellIs" dxfId="7137" priority="3523" stopIfTrue="1" operator="lessThan">
      <formula>$C$4</formula>
    </cfRule>
  </conditionalFormatting>
  <conditionalFormatting sqref="BK20">
    <cfRule type="cellIs" dxfId="7138" priority="3524" stopIfTrue="1" operator="lessThan">
      <formula>$C$4</formula>
    </cfRule>
  </conditionalFormatting>
  <conditionalFormatting sqref="BK21">
    <cfRule type="cellIs" dxfId="7139" priority="3525" stopIfTrue="1" operator="lessThan">
      <formula>$C$4</formula>
    </cfRule>
  </conditionalFormatting>
  <conditionalFormatting sqref="BK22">
    <cfRule type="cellIs" dxfId="7140" priority="3526" stopIfTrue="1" operator="lessThan">
      <formula>$C$4</formula>
    </cfRule>
  </conditionalFormatting>
  <conditionalFormatting sqref="BK23">
    <cfRule type="cellIs" dxfId="7141" priority="3527" stopIfTrue="1" operator="lessThan">
      <formula>$C$4</formula>
    </cfRule>
  </conditionalFormatting>
  <conditionalFormatting sqref="BK24">
    <cfRule type="cellIs" dxfId="7142" priority="3528" stopIfTrue="1" operator="lessThan">
      <formula>$C$4</formula>
    </cfRule>
  </conditionalFormatting>
  <conditionalFormatting sqref="BK25">
    <cfRule type="cellIs" dxfId="7143" priority="3529" stopIfTrue="1" operator="lessThan">
      <formula>$C$4</formula>
    </cfRule>
  </conditionalFormatting>
  <conditionalFormatting sqref="BK26">
    <cfRule type="cellIs" dxfId="7144" priority="3530" stopIfTrue="1" operator="lessThan">
      <formula>$C$4</formula>
    </cfRule>
  </conditionalFormatting>
  <conditionalFormatting sqref="BK27">
    <cfRule type="cellIs" dxfId="7145" priority="3531" stopIfTrue="1" operator="lessThan">
      <formula>$C$4</formula>
    </cfRule>
  </conditionalFormatting>
  <conditionalFormatting sqref="BK28">
    <cfRule type="cellIs" dxfId="7146" priority="3532" stopIfTrue="1" operator="lessThan">
      <formula>$C$4</formula>
    </cfRule>
  </conditionalFormatting>
  <conditionalFormatting sqref="BK29">
    <cfRule type="cellIs" dxfId="7147" priority="3533" stopIfTrue="1" operator="lessThan">
      <formula>$C$4</formula>
    </cfRule>
  </conditionalFormatting>
  <conditionalFormatting sqref="BK30">
    <cfRule type="cellIs" dxfId="7148" priority="3534" stopIfTrue="1" operator="lessThan">
      <formula>$C$4</formula>
    </cfRule>
  </conditionalFormatting>
  <conditionalFormatting sqref="BK31">
    <cfRule type="cellIs" dxfId="7149" priority="3535" stopIfTrue="1" operator="lessThan">
      <formula>$C$4</formula>
    </cfRule>
  </conditionalFormatting>
  <conditionalFormatting sqref="BK32">
    <cfRule type="cellIs" dxfId="7150" priority="3536" stopIfTrue="1" operator="lessThan">
      <formula>$C$4</formula>
    </cfRule>
  </conditionalFormatting>
  <conditionalFormatting sqref="BK33">
    <cfRule type="cellIs" dxfId="7151" priority="3537" stopIfTrue="1" operator="lessThan">
      <formula>$C$4</formula>
    </cfRule>
  </conditionalFormatting>
  <conditionalFormatting sqref="BK34">
    <cfRule type="cellIs" dxfId="7152" priority="3538" stopIfTrue="1" operator="lessThan">
      <formula>$C$4</formula>
    </cfRule>
  </conditionalFormatting>
  <conditionalFormatting sqref="BK35">
    <cfRule type="cellIs" dxfId="7153" priority="3539" stopIfTrue="1" operator="lessThan">
      <formula>$C$4</formula>
    </cfRule>
  </conditionalFormatting>
  <conditionalFormatting sqref="BK36">
    <cfRule type="cellIs" dxfId="7154" priority="3540" stopIfTrue="1" operator="lessThan">
      <formula>$C$4</formula>
    </cfRule>
  </conditionalFormatting>
  <conditionalFormatting sqref="BK37">
    <cfRule type="cellIs" dxfId="7155" priority="3541" stopIfTrue="1" operator="lessThan">
      <formula>$C$4</formula>
    </cfRule>
  </conditionalFormatting>
  <conditionalFormatting sqref="BK38">
    <cfRule type="cellIs" dxfId="7156" priority="3542" stopIfTrue="1" operator="lessThan">
      <formula>$C$4</formula>
    </cfRule>
  </conditionalFormatting>
  <conditionalFormatting sqref="BK39">
    <cfRule type="cellIs" dxfId="7157" priority="3543" stopIfTrue="1" operator="lessThan">
      <formula>$C$4</formula>
    </cfRule>
  </conditionalFormatting>
  <conditionalFormatting sqref="BK40">
    <cfRule type="cellIs" dxfId="7158" priority="3544" stopIfTrue="1" operator="lessThan">
      <formula>$C$4</formula>
    </cfRule>
  </conditionalFormatting>
  <conditionalFormatting sqref="BK41">
    <cfRule type="cellIs" dxfId="7159" priority="3545" stopIfTrue="1" operator="lessThan">
      <formula>$C$4</formula>
    </cfRule>
  </conditionalFormatting>
  <conditionalFormatting sqref="BK42">
    <cfRule type="cellIs" dxfId="7160" priority="3546" stopIfTrue="1" operator="lessThan">
      <formula>$C$4</formula>
    </cfRule>
  </conditionalFormatting>
  <conditionalFormatting sqref="BK43">
    <cfRule type="cellIs" dxfId="7161" priority="3547" stopIfTrue="1" operator="lessThan">
      <formula>$C$4</formula>
    </cfRule>
  </conditionalFormatting>
  <conditionalFormatting sqref="BK44">
    <cfRule type="cellIs" dxfId="7162" priority="3548" stopIfTrue="1" operator="lessThan">
      <formula>$C$4</formula>
    </cfRule>
  </conditionalFormatting>
  <conditionalFormatting sqref="BK45">
    <cfRule type="cellIs" dxfId="7163" priority="3549" stopIfTrue="1" operator="lessThan">
      <formula>$C$4</formula>
    </cfRule>
  </conditionalFormatting>
  <conditionalFormatting sqref="BK46">
    <cfRule type="cellIs" dxfId="7164" priority="3550" stopIfTrue="1" operator="lessThan">
      <formula>$C$4</formula>
    </cfRule>
  </conditionalFormatting>
  <conditionalFormatting sqref="BK47">
    <cfRule type="cellIs" dxfId="7165" priority="3551" stopIfTrue="1" operator="lessThan">
      <formula>$C$4</formula>
    </cfRule>
  </conditionalFormatting>
  <conditionalFormatting sqref="BK48">
    <cfRule type="cellIs" dxfId="7166" priority="3552" stopIfTrue="1" operator="lessThan">
      <formula>$C$4</formula>
    </cfRule>
  </conditionalFormatting>
  <conditionalFormatting sqref="BK49">
    <cfRule type="cellIs" dxfId="7167" priority="3553" stopIfTrue="1" operator="lessThan">
      <formula>$C$4</formula>
    </cfRule>
  </conditionalFormatting>
  <conditionalFormatting sqref="BK50">
    <cfRule type="cellIs" dxfId="7168" priority="3554" stopIfTrue="1" operator="lessThan">
      <formula>$C$4</formula>
    </cfRule>
  </conditionalFormatting>
  <conditionalFormatting sqref="BK51">
    <cfRule type="cellIs" dxfId="7169" priority="3555" stopIfTrue="1" operator="lessThan">
      <formula>$C$4</formula>
    </cfRule>
  </conditionalFormatting>
  <conditionalFormatting sqref="BK52">
    <cfRule type="cellIs" dxfId="7170" priority="3556" stopIfTrue="1" operator="lessThan">
      <formula>$C$4</formula>
    </cfRule>
  </conditionalFormatting>
  <conditionalFormatting sqref="BK53">
    <cfRule type="cellIs" dxfId="7171" priority="3557" stopIfTrue="1" operator="lessThan">
      <formula>$C$4</formula>
    </cfRule>
  </conditionalFormatting>
  <conditionalFormatting sqref="BK54">
    <cfRule type="cellIs" dxfId="7172" priority="3558" stopIfTrue="1" operator="lessThan">
      <formula>$C$4</formula>
    </cfRule>
  </conditionalFormatting>
  <conditionalFormatting sqref="BK55">
    <cfRule type="cellIs" dxfId="7173" priority="3559" stopIfTrue="1" operator="lessThan">
      <formula>$C$4</formula>
    </cfRule>
  </conditionalFormatting>
  <conditionalFormatting sqref="BK56">
    <cfRule type="cellIs" dxfId="7174" priority="3560" stopIfTrue="1" operator="lessThan">
      <formula>$C$4</formula>
    </cfRule>
  </conditionalFormatting>
  <conditionalFormatting sqref="BK57">
    <cfRule type="cellIs" dxfId="7175" priority="3561" stopIfTrue="1" operator="lessThan">
      <formula>$C$4</formula>
    </cfRule>
  </conditionalFormatting>
  <conditionalFormatting sqref="BK58">
    <cfRule type="cellIs" dxfId="7176" priority="3562" stopIfTrue="1" operator="lessThan">
      <formula>$C$4</formula>
    </cfRule>
  </conditionalFormatting>
  <conditionalFormatting sqref="BK59">
    <cfRule type="cellIs" dxfId="7177" priority="3563" stopIfTrue="1" operator="lessThan">
      <formula>$C$4</formula>
    </cfRule>
  </conditionalFormatting>
  <conditionalFormatting sqref="BK60">
    <cfRule type="cellIs" dxfId="7178" priority="3564" stopIfTrue="1" operator="lessThan">
      <formula>$C$4</formula>
    </cfRule>
  </conditionalFormatting>
  <conditionalFormatting sqref="BL11">
    <cfRule type="cellIs" dxfId="7179" priority="3565" stopIfTrue="1" operator="lessThan">
      <formula>$C$4</formula>
    </cfRule>
  </conditionalFormatting>
  <conditionalFormatting sqref="BL12">
    <cfRule type="cellIs" dxfId="7180" priority="3566" stopIfTrue="1" operator="lessThan">
      <formula>$C$4</formula>
    </cfRule>
  </conditionalFormatting>
  <conditionalFormatting sqref="BL13">
    <cfRule type="cellIs" dxfId="7181" priority="3567" stopIfTrue="1" operator="lessThan">
      <formula>$C$4</formula>
    </cfRule>
  </conditionalFormatting>
  <conditionalFormatting sqref="BL14">
    <cfRule type="cellIs" dxfId="7182" priority="3568" stopIfTrue="1" operator="lessThan">
      <formula>$C$4</formula>
    </cfRule>
  </conditionalFormatting>
  <conditionalFormatting sqref="BL15">
    <cfRule type="cellIs" dxfId="7183" priority="3569" stopIfTrue="1" operator="lessThan">
      <formula>$C$4</formula>
    </cfRule>
  </conditionalFormatting>
  <conditionalFormatting sqref="BL16">
    <cfRule type="cellIs" dxfId="7184" priority="3570" stopIfTrue="1" operator="lessThan">
      <formula>$C$4</formula>
    </cfRule>
  </conditionalFormatting>
  <conditionalFormatting sqref="BL17">
    <cfRule type="cellIs" dxfId="7185" priority="3571" stopIfTrue="1" operator="lessThan">
      <formula>$C$4</formula>
    </cfRule>
  </conditionalFormatting>
  <conditionalFormatting sqref="BL18">
    <cfRule type="cellIs" dxfId="7186" priority="3572" stopIfTrue="1" operator="lessThan">
      <formula>$C$4</formula>
    </cfRule>
  </conditionalFormatting>
  <conditionalFormatting sqref="BL19">
    <cfRule type="cellIs" dxfId="7187" priority="3573" stopIfTrue="1" operator="lessThan">
      <formula>$C$4</formula>
    </cfRule>
  </conditionalFormatting>
  <conditionalFormatting sqref="BL20">
    <cfRule type="cellIs" dxfId="7188" priority="3574" stopIfTrue="1" operator="lessThan">
      <formula>$C$4</formula>
    </cfRule>
  </conditionalFormatting>
  <conditionalFormatting sqref="BL21">
    <cfRule type="cellIs" dxfId="7189" priority="3575" stopIfTrue="1" operator="lessThan">
      <formula>$C$4</formula>
    </cfRule>
  </conditionalFormatting>
  <conditionalFormatting sqref="BL22">
    <cfRule type="cellIs" dxfId="7190" priority="3576" stopIfTrue="1" operator="lessThan">
      <formula>$C$4</formula>
    </cfRule>
  </conditionalFormatting>
  <conditionalFormatting sqref="BL23">
    <cfRule type="cellIs" dxfId="7191" priority="3577" stopIfTrue="1" operator="lessThan">
      <formula>$C$4</formula>
    </cfRule>
  </conditionalFormatting>
  <conditionalFormatting sqref="BL24">
    <cfRule type="cellIs" dxfId="7192" priority="3578" stopIfTrue="1" operator="lessThan">
      <formula>$C$4</formula>
    </cfRule>
  </conditionalFormatting>
  <conditionalFormatting sqref="BL25">
    <cfRule type="cellIs" dxfId="7193" priority="3579" stopIfTrue="1" operator="lessThan">
      <formula>$C$4</formula>
    </cfRule>
  </conditionalFormatting>
  <conditionalFormatting sqref="BL26">
    <cfRule type="cellIs" dxfId="7194" priority="3580" stopIfTrue="1" operator="lessThan">
      <formula>$C$4</formula>
    </cfRule>
  </conditionalFormatting>
  <conditionalFormatting sqref="BL27">
    <cfRule type="cellIs" dxfId="7195" priority="3581" stopIfTrue="1" operator="lessThan">
      <formula>$C$4</formula>
    </cfRule>
  </conditionalFormatting>
  <conditionalFormatting sqref="BL28">
    <cfRule type="cellIs" dxfId="7196" priority="3582" stopIfTrue="1" operator="lessThan">
      <formula>$C$4</formula>
    </cfRule>
  </conditionalFormatting>
  <conditionalFormatting sqref="BL29">
    <cfRule type="cellIs" dxfId="7197" priority="3583" stopIfTrue="1" operator="lessThan">
      <formula>$C$4</formula>
    </cfRule>
  </conditionalFormatting>
  <conditionalFormatting sqref="BL30">
    <cfRule type="cellIs" dxfId="7198" priority="3584" stopIfTrue="1" operator="lessThan">
      <formula>$C$4</formula>
    </cfRule>
  </conditionalFormatting>
  <conditionalFormatting sqref="BL31">
    <cfRule type="cellIs" dxfId="7199" priority="3585" stopIfTrue="1" operator="lessThan">
      <formula>$C$4</formula>
    </cfRule>
  </conditionalFormatting>
  <conditionalFormatting sqref="BL32">
    <cfRule type="cellIs" dxfId="7200" priority="3586" stopIfTrue="1" operator="lessThan">
      <formula>$C$4</formula>
    </cfRule>
  </conditionalFormatting>
  <conditionalFormatting sqref="BL33">
    <cfRule type="cellIs" dxfId="7201" priority="3587" stopIfTrue="1" operator="lessThan">
      <formula>$C$4</formula>
    </cfRule>
  </conditionalFormatting>
  <conditionalFormatting sqref="BL34">
    <cfRule type="cellIs" dxfId="7202" priority="3588" stopIfTrue="1" operator="lessThan">
      <formula>$C$4</formula>
    </cfRule>
  </conditionalFormatting>
  <conditionalFormatting sqref="BL35">
    <cfRule type="cellIs" dxfId="7203" priority="3589" stopIfTrue="1" operator="lessThan">
      <formula>$C$4</formula>
    </cfRule>
  </conditionalFormatting>
  <conditionalFormatting sqref="BL36">
    <cfRule type="cellIs" dxfId="7204" priority="3590" stopIfTrue="1" operator="lessThan">
      <formula>$C$4</formula>
    </cfRule>
  </conditionalFormatting>
  <conditionalFormatting sqref="BL37">
    <cfRule type="cellIs" dxfId="7205" priority="3591" stopIfTrue="1" operator="lessThan">
      <formula>$C$4</formula>
    </cfRule>
  </conditionalFormatting>
  <conditionalFormatting sqref="BL38">
    <cfRule type="cellIs" dxfId="7206" priority="3592" stopIfTrue="1" operator="lessThan">
      <formula>$C$4</formula>
    </cfRule>
  </conditionalFormatting>
  <conditionalFormatting sqref="BL39">
    <cfRule type="cellIs" dxfId="7207" priority="3593" stopIfTrue="1" operator="lessThan">
      <formula>$C$4</formula>
    </cfRule>
  </conditionalFormatting>
  <conditionalFormatting sqref="BL40">
    <cfRule type="cellIs" dxfId="7208" priority="3594" stopIfTrue="1" operator="lessThan">
      <formula>$C$4</formula>
    </cfRule>
  </conditionalFormatting>
  <conditionalFormatting sqref="BL41">
    <cfRule type="cellIs" dxfId="7209" priority="3595" stopIfTrue="1" operator="lessThan">
      <formula>$C$4</formula>
    </cfRule>
  </conditionalFormatting>
  <conditionalFormatting sqref="BL42">
    <cfRule type="cellIs" dxfId="7210" priority="3596" stopIfTrue="1" operator="lessThan">
      <formula>$C$4</formula>
    </cfRule>
  </conditionalFormatting>
  <conditionalFormatting sqref="BL43">
    <cfRule type="cellIs" dxfId="7211" priority="3597" stopIfTrue="1" operator="lessThan">
      <formula>$C$4</formula>
    </cfRule>
  </conditionalFormatting>
  <conditionalFormatting sqref="BL44">
    <cfRule type="cellIs" dxfId="7212" priority="3598" stopIfTrue="1" operator="lessThan">
      <formula>$C$4</formula>
    </cfRule>
  </conditionalFormatting>
  <conditionalFormatting sqref="BL45">
    <cfRule type="cellIs" dxfId="7213" priority="3599" stopIfTrue="1" operator="lessThan">
      <formula>$C$4</formula>
    </cfRule>
  </conditionalFormatting>
  <conditionalFormatting sqref="BL46">
    <cfRule type="cellIs" dxfId="7214" priority="3600" stopIfTrue="1" operator="lessThan">
      <formula>$C$4</formula>
    </cfRule>
  </conditionalFormatting>
  <conditionalFormatting sqref="BL47">
    <cfRule type="cellIs" dxfId="7215" priority="3601" stopIfTrue="1" operator="lessThan">
      <formula>$C$4</formula>
    </cfRule>
  </conditionalFormatting>
  <conditionalFormatting sqref="BL48">
    <cfRule type="cellIs" dxfId="7216" priority="3602" stopIfTrue="1" operator="lessThan">
      <formula>$C$4</formula>
    </cfRule>
  </conditionalFormatting>
  <conditionalFormatting sqref="BL49">
    <cfRule type="cellIs" dxfId="7217" priority="3603" stopIfTrue="1" operator="lessThan">
      <formula>$C$4</formula>
    </cfRule>
  </conditionalFormatting>
  <conditionalFormatting sqref="BL50">
    <cfRule type="cellIs" dxfId="7218" priority="3604" stopIfTrue="1" operator="lessThan">
      <formula>$C$4</formula>
    </cfRule>
  </conditionalFormatting>
  <conditionalFormatting sqref="BL51">
    <cfRule type="cellIs" dxfId="7219" priority="3605" stopIfTrue="1" operator="lessThan">
      <formula>$C$4</formula>
    </cfRule>
  </conditionalFormatting>
  <conditionalFormatting sqref="BL52">
    <cfRule type="cellIs" dxfId="7220" priority="3606" stopIfTrue="1" operator="lessThan">
      <formula>$C$4</formula>
    </cfRule>
  </conditionalFormatting>
  <conditionalFormatting sqref="BL53">
    <cfRule type="cellIs" dxfId="7221" priority="3607" stopIfTrue="1" operator="lessThan">
      <formula>$C$4</formula>
    </cfRule>
  </conditionalFormatting>
  <conditionalFormatting sqref="BL54">
    <cfRule type="cellIs" dxfId="7222" priority="3608" stopIfTrue="1" operator="lessThan">
      <formula>$C$4</formula>
    </cfRule>
  </conditionalFormatting>
  <conditionalFormatting sqref="BL55">
    <cfRule type="cellIs" dxfId="7223" priority="3609" stopIfTrue="1" operator="lessThan">
      <formula>$C$4</formula>
    </cfRule>
  </conditionalFormatting>
  <conditionalFormatting sqref="BL56">
    <cfRule type="cellIs" dxfId="7224" priority="3610" stopIfTrue="1" operator="lessThan">
      <formula>$C$4</formula>
    </cfRule>
  </conditionalFormatting>
  <conditionalFormatting sqref="BL57">
    <cfRule type="cellIs" dxfId="7225" priority="3611" stopIfTrue="1" operator="lessThan">
      <formula>$C$4</formula>
    </cfRule>
  </conditionalFormatting>
  <conditionalFormatting sqref="BL58">
    <cfRule type="cellIs" dxfId="7226" priority="3612" stopIfTrue="1" operator="lessThan">
      <formula>$C$4</formula>
    </cfRule>
  </conditionalFormatting>
  <conditionalFormatting sqref="BL59">
    <cfRule type="cellIs" dxfId="7227" priority="3613" stopIfTrue="1" operator="lessThan">
      <formula>$C$4</formula>
    </cfRule>
  </conditionalFormatting>
  <conditionalFormatting sqref="BL60">
    <cfRule type="cellIs" dxfId="7228" priority="3614" stopIfTrue="1" operator="lessThan">
      <formula>$C$4</formula>
    </cfRule>
  </conditionalFormatting>
  <conditionalFormatting sqref="CF48">
    <cfRule type="cellIs" dxfId="7229" priority="3615" stopIfTrue="1" operator="lessThan">
      <formula>$C$4</formula>
    </cfRule>
  </conditionalFormatting>
  <conditionalFormatting sqref="CF49">
    <cfRule type="cellIs" dxfId="7230" priority="3616" stopIfTrue="1" operator="lessThan">
      <formula>$C$4</formula>
    </cfRule>
  </conditionalFormatting>
  <conditionalFormatting sqref="CF50">
    <cfRule type="cellIs" dxfId="7231" priority="3617" stopIfTrue="1" operator="lessThan">
      <formula>$C$4</formula>
    </cfRule>
  </conditionalFormatting>
  <conditionalFormatting sqref="CF51">
    <cfRule type="cellIs" dxfId="7232" priority="3618" stopIfTrue="1" operator="lessThan">
      <formula>$C$4</formula>
    </cfRule>
  </conditionalFormatting>
  <conditionalFormatting sqref="CF52">
    <cfRule type="cellIs" dxfId="7233" priority="3619" stopIfTrue="1" operator="lessThan">
      <formula>$C$4</formula>
    </cfRule>
  </conditionalFormatting>
  <conditionalFormatting sqref="CF53">
    <cfRule type="cellIs" dxfId="7234" priority="3620" stopIfTrue="1" operator="lessThan">
      <formula>$C$4</formula>
    </cfRule>
  </conditionalFormatting>
  <conditionalFormatting sqref="CF54">
    <cfRule type="cellIs" dxfId="7235" priority="3621" stopIfTrue="1" operator="lessThan">
      <formula>$C$4</formula>
    </cfRule>
  </conditionalFormatting>
  <conditionalFormatting sqref="CF55">
    <cfRule type="cellIs" dxfId="7236" priority="3622" stopIfTrue="1" operator="lessThan">
      <formula>$C$4</formula>
    </cfRule>
  </conditionalFormatting>
  <conditionalFormatting sqref="CF56">
    <cfRule type="cellIs" dxfId="7237" priority="3623" stopIfTrue="1" operator="lessThan">
      <formula>$C$4</formula>
    </cfRule>
  </conditionalFormatting>
  <conditionalFormatting sqref="CF57">
    <cfRule type="cellIs" dxfId="7238" priority="3624" stopIfTrue="1" operator="lessThan">
      <formula>$C$4</formula>
    </cfRule>
  </conditionalFormatting>
  <conditionalFormatting sqref="CF58">
    <cfRule type="cellIs" dxfId="7239" priority="3625" stopIfTrue="1" operator="lessThan">
      <formula>$C$4</formula>
    </cfRule>
  </conditionalFormatting>
  <conditionalFormatting sqref="CF59">
    <cfRule type="cellIs" dxfId="7240" priority="3626" stopIfTrue="1" operator="lessThan">
      <formula>$C$4</formula>
    </cfRule>
  </conditionalFormatting>
  <conditionalFormatting sqref="CF60">
    <cfRule type="cellIs" dxfId="7241" priority="3627" stopIfTrue="1" operator="lessThan">
      <formula>$C$4</formula>
    </cfRule>
  </conditionalFormatting>
  <conditionalFormatting sqref="CI47">
    <cfRule type="cellIs" dxfId="7242" priority="3628" stopIfTrue="1" operator="lessThan">
      <formula>$C$4</formula>
    </cfRule>
  </conditionalFormatting>
  <conditionalFormatting sqref="CI48">
    <cfRule type="cellIs" dxfId="7243" priority="3629" stopIfTrue="1" operator="lessThan">
      <formula>$C$4</formula>
    </cfRule>
  </conditionalFormatting>
  <conditionalFormatting sqref="CI49">
    <cfRule type="cellIs" dxfId="7244" priority="3630" stopIfTrue="1" operator="lessThan">
      <formula>$C$4</formula>
    </cfRule>
  </conditionalFormatting>
  <conditionalFormatting sqref="CI50">
    <cfRule type="cellIs" dxfId="7245" priority="3631" stopIfTrue="1" operator="lessThan">
      <formula>$C$4</formula>
    </cfRule>
  </conditionalFormatting>
  <conditionalFormatting sqref="CI51">
    <cfRule type="cellIs" dxfId="7246" priority="3632" stopIfTrue="1" operator="lessThan">
      <formula>$C$4</formula>
    </cfRule>
  </conditionalFormatting>
  <conditionalFormatting sqref="CI52">
    <cfRule type="cellIs" dxfId="7247" priority="3633" stopIfTrue="1" operator="lessThan">
      <formula>$C$4</formula>
    </cfRule>
  </conditionalFormatting>
  <conditionalFormatting sqref="CI53">
    <cfRule type="cellIs" dxfId="7248" priority="3634" stopIfTrue="1" operator="lessThan">
      <formula>$C$4</formula>
    </cfRule>
  </conditionalFormatting>
  <conditionalFormatting sqref="CI54">
    <cfRule type="cellIs" dxfId="7249" priority="3635" stopIfTrue="1" operator="lessThan">
      <formula>$C$4</formula>
    </cfRule>
  </conditionalFormatting>
  <conditionalFormatting sqref="CI55">
    <cfRule type="cellIs" dxfId="7250" priority="3636" stopIfTrue="1" operator="lessThan">
      <formula>$C$4</formula>
    </cfRule>
  </conditionalFormatting>
  <conditionalFormatting sqref="CI56">
    <cfRule type="cellIs" dxfId="7251" priority="3637" stopIfTrue="1" operator="lessThan">
      <formula>$C$4</formula>
    </cfRule>
  </conditionalFormatting>
  <conditionalFormatting sqref="CI57">
    <cfRule type="cellIs" dxfId="7252" priority="3638" stopIfTrue="1" operator="lessThan">
      <formula>$C$4</formula>
    </cfRule>
  </conditionalFormatting>
  <conditionalFormatting sqref="CI58">
    <cfRule type="cellIs" dxfId="7253" priority="3639" stopIfTrue="1" operator="lessThan">
      <formula>$C$4</formula>
    </cfRule>
  </conditionalFormatting>
  <conditionalFormatting sqref="CI59">
    <cfRule type="cellIs" dxfId="7254" priority="3640" stopIfTrue="1" operator="lessThan">
      <formula>$C$4</formula>
    </cfRule>
  </conditionalFormatting>
  <conditionalFormatting sqref="CI60 CF11:CF47 CI11:CI46">
    <cfRule type="cellIs" dxfId="7255" priority="3641"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3" ySplit="10" topLeftCell="CB35" activePane="bottomRight" state="frozen"/>
      <selection/>
      <selection pane="topRight"/>
      <selection pane="bottomLeft"/>
      <selection pane="bottomRight" activeCell="AE49" sqref="AE49"/>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253</v>
      </c>
      <c r="B1" s="2"/>
      <c r="C1" s="3" t="s">
        <v>0</v>
      </c>
      <c r="D1" s="3"/>
      <c r="E1" s="3"/>
      <c r="F1" s="3"/>
      <c r="G1" s="3"/>
      <c r="H1" s="3"/>
      <c r="I1" s="3"/>
      <c r="J1" s="3"/>
      <c r="K1" s="3"/>
      <c r="L1" s="3"/>
      <c r="M1" s="3"/>
      <c r="O1" s="23" t="s">
        <v>1</v>
      </c>
      <c r="AX1" s="23"/>
    </row>
    <row r="2" spans="1:67">
      <c r="A2" s="4" t="s">
        <v>2</v>
      </c>
      <c r="B2" s="5"/>
      <c r="C2" s="6" t="s">
        <v>3</v>
      </c>
      <c r="E2" s="7" t="s">
        <v>131</v>
      </c>
      <c r="O2" t="s">
        <v>5</v>
      </c>
      <c r="P2" s="24"/>
      <c r="Q2" s="24"/>
      <c r="R2" s="24"/>
      <c r="S2" s="24" t="s">
        <v>6</v>
      </c>
      <c r="T2" s="24" t="str">
        <f>MID(E2,6,20)</f>
        <v> XI MIPA 3</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53546</v>
      </c>
      <c r="C11" s="21" t="s">
        <v>132</v>
      </c>
      <c r="E11" s="22">
        <f t="shared" ref="E11:E42" si="0">AV11</f>
        <v>74</v>
      </c>
      <c r="F11" s="21" t="str">
        <f t="shared" ref="F11:F42" si="1">IF(E11="","",IF(E11&lt;=69,"D",IF(E11&lt;=75,"C",IF(E11&lt;=90,"B",IF(E11&lt;=100,"A","E")))))</f>
        <v>C</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77</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80</v>
      </c>
      <c r="M11" s="36">
        <f t="shared" ref="M11:M42" si="7">IF(COUNTBLANK(AT11:AT11),"",AT11)</f>
        <v>56</v>
      </c>
      <c r="O11" s="36">
        <v>83</v>
      </c>
      <c r="P11" s="36"/>
      <c r="Q11" s="38"/>
      <c r="R11" s="36">
        <v>76</v>
      </c>
      <c r="S11" s="36"/>
      <c r="T11" s="38"/>
      <c r="U11" s="36"/>
      <c r="V11" s="36"/>
      <c r="W11" s="38"/>
      <c r="X11" s="36"/>
      <c r="Y11" s="36"/>
      <c r="Z11" s="38"/>
      <c r="AA11" s="36"/>
      <c r="AB11" s="36"/>
      <c r="AC11" s="38"/>
      <c r="AD11" s="38">
        <f t="shared" ref="AD11:AD42" si="8">IF(AND(O11="",P11="",Q11=""),"",ROUND(AVERAGE(O11:AC11),0))</f>
        <v>80</v>
      </c>
      <c r="AE11" s="36">
        <v>80</v>
      </c>
      <c r="AF11" s="36"/>
      <c r="AG11" s="38"/>
      <c r="AH11" s="36"/>
      <c r="AI11" s="36"/>
      <c r="AJ11" s="38"/>
      <c r="AK11" s="36"/>
      <c r="AL11" s="36"/>
      <c r="AM11" s="38"/>
      <c r="AN11" s="36"/>
      <c r="AO11" s="36"/>
      <c r="AP11" s="38"/>
      <c r="AQ11" s="36"/>
      <c r="AR11" s="36"/>
      <c r="AS11" s="38"/>
      <c r="AT11" s="36">
        <v>56</v>
      </c>
      <c r="AU11" s="48">
        <f t="shared" ref="AU11:AU42" si="9">IF(AT11="","",AVERAGE(O11:AC11,AE11:AT11))</f>
        <v>73.75</v>
      </c>
      <c r="AV11" s="49">
        <f t="shared" ref="AV11:AV42" si="10">IF(AU11="","",ROUND(AU11,0))</f>
        <v>74</v>
      </c>
      <c r="AW11" s="56"/>
      <c r="AX11" s="36">
        <v>82</v>
      </c>
      <c r="AY11" s="36"/>
      <c r="AZ11" s="38"/>
      <c r="BA11" s="36">
        <v>75</v>
      </c>
      <c r="BB11" s="36"/>
      <c r="BC11" s="38"/>
      <c r="BD11" s="36"/>
      <c r="BE11" s="36"/>
      <c r="BF11" s="38"/>
      <c r="BG11" s="36"/>
      <c r="BH11" s="36"/>
      <c r="BI11" s="38"/>
      <c r="BJ11" s="36"/>
      <c r="BK11" s="36"/>
      <c r="BL11" s="38"/>
      <c r="BM11" s="38">
        <f t="shared" ref="BM11:BM42" si="11">IF(AND(AZ11="",AY11="",AX11=""),"",ROUND(AVERAGE(AX11:BL11),0))</f>
        <v>79</v>
      </c>
      <c r="BN11" s="36">
        <v>75</v>
      </c>
      <c r="BO11" s="36"/>
      <c r="BP11" s="38"/>
      <c r="BQ11" s="36"/>
      <c r="BR11" s="36"/>
      <c r="BS11" s="38"/>
      <c r="BT11" s="36"/>
      <c r="BU11" s="36"/>
      <c r="BV11" s="38"/>
      <c r="BW11" s="36"/>
      <c r="BX11" s="36"/>
      <c r="BY11" s="38"/>
      <c r="BZ11" s="36"/>
      <c r="CA11" s="36"/>
      <c r="CB11" s="38"/>
      <c r="CC11" s="48">
        <f t="shared" ref="CC11:CC42" si="12">IF(AND(BN11="",BO11="",BP11=""),"",AVERAGE(AX11:BL11,BN11:CB11))</f>
        <v>77.3333333333333</v>
      </c>
      <c r="CD11" s="49">
        <f t="shared" ref="CD11:CD42" si="13">IF(CC11="","",ROUND(CC11,0))</f>
        <v>77</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53547</v>
      </c>
      <c r="C12" s="21" t="s">
        <v>133</v>
      </c>
      <c r="E12" s="22">
        <f t="shared" si="0"/>
        <v>74</v>
      </c>
      <c r="F12" s="21" t="str">
        <f t="shared" si="1"/>
        <v>C</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80</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75</v>
      </c>
      <c r="M12" s="36">
        <f t="shared" si="7"/>
        <v>62</v>
      </c>
      <c r="O12" s="36">
        <v>80</v>
      </c>
      <c r="P12" s="36"/>
      <c r="Q12" s="38"/>
      <c r="R12" s="36">
        <v>70</v>
      </c>
      <c r="S12" s="36"/>
      <c r="T12" s="38"/>
      <c r="U12" s="36"/>
      <c r="V12" s="36"/>
      <c r="W12" s="38"/>
      <c r="X12" s="36"/>
      <c r="Y12" s="36"/>
      <c r="Z12" s="38"/>
      <c r="AA12" s="36"/>
      <c r="AB12" s="36"/>
      <c r="AC12" s="38"/>
      <c r="AD12" s="38">
        <f t="shared" si="8"/>
        <v>75</v>
      </c>
      <c r="AE12" s="36">
        <v>85</v>
      </c>
      <c r="AF12" s="36"/>
      <c r="AG12" s="38"/>
      <c r="AH12" s="36"/>
      <c r="AI12" s="36"/>
      <c r="AJ12" s="38"/>
      <c r="AK12" s="36"/>
      <c r="AL12" s="36"/>
      <c r="AM12" s="38"/>
      <c r="AN12" s="36"/>
      <c r="AO12" s="36"/>
      <c r="AP12" s="38"/>
      <c r="AQ12" s="36"/>
      <c r="AR12" s="36"/>
      <c r="AS12" s="38"/>
      <c r="AT12" s="36">
        <v>62</v>
      </c>
      <c r="AU12" s="48">
        <f t="shared" si="9"/>
        <v>74.25</v>
      </c>
      <c r="AV12" s="49">
        <f t="shared" si="10"/>
        <v>74</v>
      </c>
      <c r="AW12" s="56"/>
      <c r="AX12" s="36">
        <v>87</v>
      </c>
      <c r="AY12" s="36"/>
      <c r="AZ12" s="38"/>
      <c r="BA12" s="36">
        <v>78</v>
      </c>
      <c r="BB12" s="36"/>
      <c r="BC12" s="38"/>
      <c r="BD12" s="36"/>
      <c r="BE12" s="36"/>
      <c r="BF12" s="38"/>
      <c r="BG12" s="36"/>
      <c r="BH12" s="36"/>
      <c r="BI12" s="38"/>
      <c r="BJ12" s="36"/>
      <c r="BK12" s="36"/>
      <c r="BL12" s="38"/>
      <c r="BM12" s="38">
        <f t="shared" si="11"/>
        <v>83</v>
      </c>
      <c r="BN12" s="36">
        <v>75</v>
      </c>
      <c r="BO12" s="36"/>
      <c r="BP12" s="38"/>
      <c r="BQ12" s="36"/>
      <c r="BR12" s="36"/>
      <c r="BS12" s="38"/>
      <c r="BT12" s="36"/>
      <c r="BU12" s="36"/>
      <c r="BV12" s="38"/>
      <c r="BW12" s="36"/>
      <c r="BX12" s="36"/>
      <c r="BY12" s="38"/>
      <c r="BZ12" s="36"/>
      <c r="CA12" s="36"/>
      <c r="CB12" s="38"/>
      <c r="CC12" s="48">
        <f t="shared" si="12"/>
        <v>80</v>
      </c>
      <c r="CD12" s="49">
        <f t="shared" si="13"/>
        <v>80</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53583</v>
      </c>
      <c r="C13" s="21" t="s">
        <v>134</v>
      </c>
      <c r="E13" s="22">
        <f t="shared" si="0"/>
        <v>78</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80</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85</v>
      </c>
      <c r="M13" s="36">
        <f t="shared" si="7"/>
        <v>56</v>
      </c>
      <c r="O13" s="36">
        <v>88</v>
      </c>
      <c r="P13" s="36"/>
      <c r="Q13" s="38"/>
      <c r="R13" s="36">
        <v>82</v>
      </c>
      <c r="S13" s="36"/>
      <c r="T13" s="38"/>
      <c r="U13" s="36"/>
      <c r="V13" s="36"/>
      <c r="W13" s="38"/>
      <c r="X13" s="36"/>
      <c r="Y13" s="36"/>
      <c r="Z13" s="38"/>
      <c r="AA13" s="36"/>
      <c r="AB13" s="36"/>
      <c r="AC13" s="38"/>
      <c r="AD13" s="38">
        <f t="shared" si="8"/>
        <v>85</v>
      </c>
      <c r="AE13" s="36">
        <v>85</v>
      </c>
      <c r="AF13" s="36"/>
      <c r="AG13" s="38"/>
      <c r="AH13" s="36"/>
      <c r="AI13" s="36"/>
      <c r="AJ13" s="38"/>
      <c r="AK13" s="36"/>
      <c r="AL13" s="36"/>
      <c r="AM13" s="38"/>
      <c r="AN13" s="36"/>
      <c r="AO13" s="36"/>
      <c r="AP13" s="38"/>
      <c r="AQ13" s="36"/>
      <c r="AR13" s="36"/>
      <c r="AS13" s="38"/>
      <c r="AT13" s="36">
        <v>56</v>
      </c>
      <c r="AU13" s="48">
        <f t="shared" si="9"/>
        <v>77.75</v>
      </c>
      <c r="AV13" s="49">
        <f t="shared" si="10"/>
        <v>78</v>
      </c>
      <c r="AW13" s="56"/>
      <c r="AX13" s="36">
        <v>83</v>
      </c>
      <c r="AY13" s="36"/>
      <c r="AZ13" s="38"/>
      <c r="BA13" s="36">
        <v>80</v>
      </c>
      <c r="BB13" s="36"/>
      <c r="BC13" s="38"/>
      <c r="BD13" s="36"/>
      <c r="BE13" s="36"/>
      <c r="BF13" s="38"/>
      <c r="BG13" s="36"/>
      <c r="BH13" s="36"/>
      <c r="BI13" s="38"/>
      <c r="BJ13" s="36"/>
      <c r="BK13" s="36"/>
      <c r="BL13" s="38"/>
      <c r="BM13" s="38">
        <f t="shared" si="11"/>
        <v>82</v>
      </c>
      <c r="BN13" s="36">
        <v>78</v>
      </c>
      <c r="BO13" s="36"/>
      <c r="BP13" s="38"/>
      <c r="BQ13" s="36"/>
      <c r="BR13" s="36"/>
      <c r="BS13" s="38"/>
      <c r="BT13" s="36"/>
      <c r="BU13" s="36"/>
      <c r="BV13" s="38"/>
      <c r="BW13" s="36"/>
      <c r="BX13" s="36"/>
      <c r="BY13" s="38"/>
      <c r="BZ13" s="36"/>
      <c r="CA13" s="36"/>
      <c r="CB13" s="38"/>
      <c r="CC13" s="48">
        <f t="shared" si="12"/>
        <v>80.3333333333333</v>
      </c>
      <c r="CD13" s="49">
        <f t="shared" si="13"/>
        <v>80</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53548</v>
      </c>
      <c r="C14" s="21" t="s">
        <v>135</v>
      </c>
      <c r="E14" s="22">
        <f t="shared" si="0"/>
        <v>85</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86</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83</v>
      </c>
      <c r="M14" s="36">
        <f t="shared" si="7"/>
        <v>80</v>
      </c>
      <c r="O14" s="36">
        <v>90</v>
      </c>
      <c r="P14" s="36"/>
      <c r="Q14" s="38"/>
      <c r="R14" s="36">
        <v>76</v>
      </c>
      <c r="S14" s="36"/>
      <c r="T14" s="38"/>
      <c r="U14" s="36"/>
      <c r="V14" s="36"/>
      <c r="W14" s="38"/>
      <c r="X14" s="36"/>
      <c r="Y14" s="36"/>
      <c r="Z14" s="38"/>
      <c r="AA14" s="36"/>
      <c r="AB14" s="36"/>
      <c r="AC14" s="38"/>
      <c r="AD14" s="38">
        <f t="shared" si="8"/>
        <v>83</v>
      </c>
      <c r="AE14" s="36">
        <v>95</v>
      </c>
      <c r="AF14" s="36"/>
      <c r="AG14" s="38"/>
      <c r="AH14" s="36"/>
      <c r="AI14" s="36"/>
      <c r="AJ14" s="38"/>
      <c r="AK14" s="36"/>
      <c r="AL14" s="36"/>
      <c r="AM14" s="38"/>
      <c r="AN14" s="36"/>
      <c r="AO14" s="36"/>
      <c r="AP14" s="38"/>
      <c r="AQ14" s="36"/>
      <c r="AR14" s="36"/>
      <c r="AS14" s="38"/>
      <c r="AT14" s="36">
        <v>80</v>
      </c>
      <c r="AU14" s="48">
        <f t="shared" si="9"/>
        <v>85.25</v>
      </c>
      <c r="AV14" s="49">
        <f t="shared" si="10"/>
        <v>85</v>
      </c>
      <c r="AW14" s="56"/>
      <c r="AX14" s="36">
        <v>90</v>
      </c>
      <c r="AY14" s="36"/>
      <c r="AZ14" s="38"/>
      <c r="BA14" s="36">
        <v>88</v>
      </c>
      <c r="BB14" s="36"/>
      <c r="BC14" s="38"/>
      <c r="BD14" s="36"/>
      <c r="BE14" s="36"/>
      <c r="BF14" s="38"/>
      <c r="BG14" s="36"/>
      <c r="BH14" s="36"/>
      <c r="BI14" s="38"/>
      <c r="BJ14" s="36"/>
      <c r="BK14" s="36"/>
      <c r="BL14" s="38"/>
      <c r="BM14" s="38">
        <f t="shared" si="11"/>
        <v>89</v>
      </c>
      <c r="BN14" s="36">
        <v>80</v>
      </c>
      <c r="BO14" s="36"/>
      <c r="BP14" s="38"/>
      <c r="BQ14" s="36"/>
      <c r="BR14" s="36"/>
      <c r="BS14" s="38"/>
      <c r="BT14" s="36"/>
      <c r="BU14" s="36"/>
      <c r="BV14" s="38"/>
      <c r="BW14" s="36"/>
      <c r="BX14" s="36"/>
      <c r="BY14" s="38"/>
      <c r="BZ14" s="36"/>
      <c r="CA14" s="36"/>
      <c r="CB14" s="38"/>
      <c r="CC14" s="48">
        <f t="shared" si="12"/>
        <v>86</v>
      </c>
      <c r="CD14" s="49">
        <f t="shared" si="13"/>
        <v>86</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53549</v>
      </c>
      <c r="C15" s="21" t="s">
        <v>136</v>
      </c>
      <c r="E15" s="22">
        <f t="shared" si="0"/>
        <v>81</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81</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84</v>
      </c>
      <c r="M15" s="36">
        <f t="shared" si="7"/>
        <v>72</v>
      </c>
      <c r="O15" s="36">
        <v>85</v>
      </c>
      <c r="P15" s="36"/>
      <c r="Q15" s="38"/>
      <c r="R15" s="36">
        <v>82</v>
      </c>
      <c r="S15" s="36"/>
      <c r="T15" s="38"/>
      <c r="U15" s="36"/>
      <c r="V15" s="36"/>
      <c r="W15" s="38"/>
      <c r="X15" s="36"/>
      <c r="Y15" s="36"/>
      <c r="Z15" s="38"/>
      <c r="AA15" s="36"/>
      <c r="AB15" s="36"/>
      <c r="AC15" s="38"/>
      <c r="AD15" s="38">
        <f t="shared" si="8"/>
        <v>84</v>
      </c>
      <c r="AE15" s="36">
        <v>85</v>
      </c>
      <c r="AF15" s="36"/>
      <c r="AG15" s="38"/>
      <c r="AH15" s="36"/>
      <c r="AI15" s="36"/>
      <c r="AJ15" s="38"/>
      <c r="AK15" s="36"/>
      <c r="AL15" s="36"/>
      <c r="AM15" s="38"/>
      <c r="AN15" s="36"/>
      <c r="AO15" s="36"/>
      <c r="AP15" s="38"/>
      <c r="AQ15" s="36"/>
      <c r="AR15" s="36"/>
      <c r="AS15" s="38"/>
      <c r="AT15" s="36">
        <v>72</v>
      </c>
      <c r="AU15" s="48">
        <f t="shared" si="9"/>
        <v>81</v>
      </c>
      <c r="AV15" s="49">
        <f t="shared" si="10"/>
        <v>81</v>
      </c>
      <c r="AW15" s="56"/>
      <c r="AX15" s="36">
        <v>87</v>
      </c>
      <c r="AY15" s="36"/>
      <c r="AZ15" s="38"/>
      <c r="BA15" s="36">
        <v>78</v>
      </c>
      <c r="BB15" s="36"/>
      <c r="BC15" s="38"/>
      <c r="BD15" s="36"/>
      <c r="BE15" s="36"/>
      <c r="BF15" s="38"/>
      <c r="BG15" s="36"/>
      <c r="BH15" s="36"/>
      <c r="BI15" s="38"/>
      <c r="BJ15" s="36"/>
      <c r="BK15" s="36"/>
      <c r="BL15" s="38"/>
      <c r="BM15" s="38">
        <f t="shared" si="11"/>
        <v>83</v>
      </c>
      <c r="BN15" s="36">
        <v>78</v>
      </c>
      <c r="BO15" s="36"/>
      <c r="BP15" s="38"/>
      <c r="BQ15" s="36"/>
      <c r="BR15" s="36"/>
      <c r="BS15" s="38"/>
      <c r="BT15" s="36"/>
      <c r="BU15" s="36"/>
      <c r="BV15" s="38"/>
      <c r="BW15" s="36"/>
      <c r="BX15" s="36"/>
      <c r="BY15" s="38"/>
      <c r="BZ15" s="36"/>
      <c r="CA15" s="36"/>
      <c r="CB15" s="38"/>
      <c r="CC15" s="48">
        <f t="shared" si="12"/>
        <v>81</v>
      </c>
      <c r="CD15" s="49">
        <f t="shared" si="13"/>
        <v>81</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53550</v>
      </c>
      <c r="C16" s="21" t="s">
        <v>137</v>
      </c>
      <c r="E16" s="22">
        <f t="shared" si="0"/>
        <v>82</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79</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90</v>
      </c>
      <c r="M16" s="36">
        <f t="shared" si="7"/>
        <v>62</v>
      </c>
      <c r="O16" s="36">
        <v>90</v>
      </c>
      <c r="P16" s="36"/>
      <c r="Q16" s="38"/>
      <c r="R16" s="36">
        <v>90</v>
      </c>
      <c r="S16" s="36"/>
      <c r="T16" s="38"/>
      <c r="U16" s="36"/>
      <c r="V16" s="36"/>
      <c r="W16" s="38"/>
      <c r="X16" s="36"/>
      <c r="Y16" s="36"/>
      <c r="Z16" s="38"/>
      <c r="AA16" s="36"/>
      <c r="AB16" s="36"/>
      <c r="AC16" s="38"/>
      <c r="AD16" s="38">
        <f t="shared" si="8"/>
        <v>90</v>
      </c>
      <c r="AE16" s="36">
        <v>85</v>
      </c>
      <c r="AF16" s="36"/>
      <c r="AG16" s="38"/>
      <c r="AH16" s="36"/>
      <c r="AI16" s="36"/>
      <c r="AJ16" s="38"/>
      <c r="AK16" s="36"/>
      <c r="AL16" s="36"/>
      <c r="AM16" s="38"/>
      <c r="AN16" s="36"/>
      <c r="AO16" s="36"/>
      <c r="AP16" s="38"/>
      <c r="AQ16" s="36"/>
      <c r="AR16" s="36"/>
      <c r="AS16" s="38"/>
      <c r="AT16" s="36">
        <v>62</v>
      </c>
      <c r="AU16" s="48">
        <f t="shared" si="9"/>
        <v>81.75</v>
      </c>
      <c r="AV16" s="49">
        <f t="shared" si="10"/>
        <v>82</v>
      </c>
      <c r="AW16" s="56"/>
      <c r="AX16" s="36">
        <v>87</v>
      </c>
      <c r="AY16" s="36"/>
      <c r="AZ16" s="38"/>
      <c r="BA16" s="36">
        <v>75</v>
      </c>
      <c r="BB16" s="36"/>
      <c r="BC16" s="38"/>
      <c r="BD16" s="36"/>
      <c r="BE16" s="36"/>
      <c r="BF16" s="38"/>
      <c r="BG16" s="36"/>
      <c r="BH16" s="36"/>
      <c r="BI16" s="38"/>
      <c r="BJ16" s="36"/>
      <c r="BK16" s="36"/>
      <c r="BL16" s="38"/>
      <c r="BM16" s="38">
        <f t="shared" si="11"/>
        <v>81</v>
      </c>
      <c r="BN16" s="36">
        <v>75</v>
      </c>
      <c r="BO16" s="36"/>
      <c r="BP16" s="38"/>
      <c r="BQ16" s="36"/>
      <c r="BR16" s="36"/>
      <c r="BS16" s="38"/>
      <c r="BT16" s="36"/>
      <c r="BU16" s="36"/>
      <c r="BV16" s="38"/>
      <c r="BW16" s="36"/>
      <c r="BX16" s="36"/>
      <c r="BY16" s="38"/>
      <c r="BZ16" s="36"/>
      <c r="CA16" s="36"/>
      <c r="CB16" s="38"/>
      <c r="CC16" s="48">
        <f t="shared" si="12"/>
        <v>79</v>
      </c>
      <c r="CD16" s="49">
        <f t="shared" si="13"/>
        <v>79</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53551</v>
      </c>
      <c r="C17" s="21" t="s">
        <v>138</v>
      </c>
      <c r="E17" s="22">
        <f t="shared" si="0"/>
        <v>78</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82</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80</v>
      </c>
      <c r="M17" s="36">
        <f t="shared" si="7"/>
        <v>68</v>
      </c>
      <c r="O17" s="36">
        <v>88</v>
      </c>
      <c r="P17" s="36"/>
      <c r="Q17" s="38"/>
      <c r="R17" s="36">
        <v>72</v>
      </c>
      <c r="S17" s="36"/>
      <c r="T17" s="38"/>
      <c r="U17" s="36"/>
      <c r="V17" s="36"/>
      <c r="W17" s="38"/>
      <c r="X17" s="36"/>
      <c r="Y17" s="36"/>
      <c r="Z17" s="38"/>
      <c r="AA17" s="36"/>
      <c r="AB17" s="36"/>
      <c r="AC17" s="38"/>
      <c r="AD17" s="38">
        <f t="shared" si="8"/>
        <v>80</v>
      </c>
      <c r="AE17" s="36">
        <v>85</v>
      </c>
      <c r="AF17" s="36"/>
      <c r="AG17" s="38"/>
      <c r="AH17" s="36"/>
      <c r="AI17" s="36"/>
      <c r="AJ17" s="38"/>
      <c r="AK17" s="36"/>
      <c r="AL17" s="36"/>
      <c r="AM17" s="38"/>
      <c r="AN17" s="36"/>
      <c r="AO17" s="36"/>
      <c r="AP17" s="38"/>
      <c r="AQ17" s="36"/>
      <c r="AR17" s="36"/>
      <c r="AS17" s="38"/>
      <c r="AT17" s="36">
        <v>68</v>
      </c>
      <c r="AU17" s="48">
        <f t="shared" si="9"/>
        <v>78.25</v>
      </c>
      <c r="AV17" s="49">
        <f t="shared" si="10"/>
        <v>78</v>
      </c>
      <c r="AW17" s="56"/>
      <c r="AX17" s="36">
        <v>87</v>
      </c>
      <c r="AY17" s="36"/>
      <c r="AZ17" s="38"/>
      <c r="BA17" s="36">
        <v>78</v>
      </c>
      <c r="BB17" s="36"/>
      <c r="BC17" s="38"/>
      <c r="BD17" s="36"/>
      <c r="BE17" s="36"/>
      <c r="BF17" s="38"/>
      <c r="BG17" s="36"/>
      <c r="BH17" s="36"/>
      <c r="BI17" s="38"/>
      <c r="BJ17" s="36"/>
      <c r="BK17" s="36"/>
      <c r="BL17" s="38"/>
      <c r="BM17" s="38">
        <f t="shared" si="11"/>
        <v>83</v>
      </c>
      <c r="BN17" s="36">
        <v>80</v>
      </c>
      <c r="BO17" s="36"/>
      <c r="BP17" s="38"/>
      <c r="BQ17" s="36"/>
      <c r="BR17" s="36"/>
      <c r="BS17" s="38"/>
      <c r="BT17" s="36"/>
      <c r="BU17" s="36"/>
      <c r="BV17" s="38"/>
      <c r="BW17" s="36"/>
      <c r="BX17" s="36"/>
      <c r="BY17" s="38"/>
      <c r="BZ17" s="36"/>
      <c r="CA17" s="36"/>
      <c r="CB17" s="38"/>
      <c r="CC17" s="48">
        <f t="shared" si="12"/>
        <v>81.6666666666667</v>
      </c>
      <c r="CD17" s="49">
        <f t="shared" si="13"/>
        <v>82</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53552</v>
      </c>
      <c r="C18" s="21" t="s">
        <v>139</v>
      </c>
      <c r="E18" s="22">
        <f t="shared" si="0"/>
        <v>81</v>
      </c>
      <c r="F18" s="21" t="str">
        <f t="shared" si="1"/>
        <v>B</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84</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86</v>
      </c>
      <c r="M18" s="36">
        <f t="shared" si="7"/>
        <v>66</v>
      </c>
      <c r="O18" s="36">
        <v>90</v>
      </c>
      <c r="P18" s="36"/>
      <c r="Q18" s="38"/>
      <c r="R18" s="36">
        <v>82</v>
      </c>
      <c r="S18" s="36"/>
      <c r="T18" s="38"/>
      <c r="U18" s="36"/>
      <c r="V18" s="36"/>
      <c r="W18" s="38"/>
      <c r="X18" s="36"/>
      <c r="Y18" s="36"/>
      <c r="Z18" s="38"/>
      <c r="AA18" s="36"/>
      <c r="AB18" s="36"/>
      <c r="AC18" s="38"/>
      <c r="AD18" s="38">
        <f t="shared" si="8"/>
        <v>86</v>
      </c>
      <c r="AE18" s="36">
        <v>85</v>
      </c>
      <c r="AF18" s="36"/>
      <c r="AG18" s="38"/>
      <c r="AH18" s="36"/>
      <c r="AI18" s="36"/>
      <c r="AJ18" s="38"/>
      <c r="AK18" s="36"/>
      <c r="AL18" s="36"/>
      <c r="AM18" s="38"/>
      <c r="AN18" s="36"/>
      <c r="AO18" s="36"/>
      <c r="AP18" s="38"/>
      <c r="AQ18" s="36"/>
      <c r="AR18" s="36"/>
      <c r="AS18" s="38"/>
      <c r="AT18" s="36">
        <v>66</v>
      </c>
      <c r="AU18" s="48">
        <f t="shared" si="9"/>
        <v>80.75</v>
      </c>
      <c r="AV18" s="49">
        <f t="shared" si="10"/>
        <v>81</v>
      </c>
      <c r="AW18" s="56"/>
      <c r="AX18" s="36">
        <v>90</v>
      </c>
      <c r="AY18" s="36"/>
      <c r="AZ18" s="38"/>
      <c r="BA18" s="36">
        <v>85</v>
      </c>
      <c r="BB18" s="36"/>
      <c r="BC18" s="38"/>
      <c r="BD18" s="36"/>
      <c r="BE18" s="36"/>
      <c r="BF18" s="38"/>
      <c r="BG18" s="36"/>
      <c r="BH18" s="36"/>
      <c r="BI18" s="38"/>
      <c r="BJ18" s="36"/>
      <c r="BK18" s="36"/>
      <c r="BL18" s="38"/>
      <c r="BM18" s="38">
        <f t="shared" si="11"/>
        <v>88</v>
      </c>
      <c r="BN18" s="36">
        <v>78</v>
      </c>
      <c r="BO18" s="36"/>
      <c r="BP18" s="38"/>
      <c r="BQ18" s="36"/>
      <c r="BR18" s="36"/>
      <c r="BS18" s="38"/>
      <c r="BT18" s="36"/>
      <c r="BU18" s="36"/>
      <c r="BV18" s="38"/>
      <c r="BW18" s="36"/>
      <c r="BX18" s="36"/>
      <c r="BY18" s="38"/>
      <c r="BZ18" s="36"/>
      <c r="CA18" s="36"/>
      <c r="CB18" s="38"/>
      <c r="CC18" s="48">
        <f t="shared" si="12"/>
        <v>84.3333333333333</v>
      </c>
      <c r="CD18" s="49">
        <f t="shared" si="13"/>
        <v>84</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53553</v>
      </c>
      <c r="C19" s="21" t="s">
        <v>140</v>
      </c>
      <c r="E19" s="22">
        <f t="shared" si="0"/>
        <v>81</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86</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80</v>
      </c>
      <c r="M19" s="36">
        <f t="shared" si="7"/>
        <v>74</v>
      </c>
      <c r="O19" s="36">
        <v>87</v>
      </c>
      <c r="P19" s="36"/>
      <c r="Q19" s="38"/>
      <c r="R19" s="36">
        <v>72</v>
      </c>
      <c r="S19" s="36"/>
      <c r="T19" s="38"/>
      <c r="U19" s="36"/>
      <c r="V19" s="36"/>
      <c r="W19" s="38"/>
      <c r="X19" s="36"/>
      <c r="Y19" s="36"/>
      <c r="Z19" s="38"/>
      <c r="AA19" s="36"/>
      <c r="AB19" s="36"/>
      <c r="AC19" s="38"/>
      <c r="AD19" s="38">
        <f t="shared" si="8"/>
        <v>80</v>
      </c>
      <c r="AE19" s="36">
        <v>90</v>
      </c>
      <c r="AF19" s="36"/>
      <c r="AG19" s="38"/>
      <c r="AH19" s="36"/>
      <c r="AI19" s="36"/>
      <c r="AJ19" s="38"/>
      <c r="AK19" s="36"/>
      <c r="AL19" s="36"/>
      <c r="AM19" s="38"/>
      <c r="AN19" s="36"/>
      <c r="AO19" s="36"/>
      <c r="AP19" s="38"/>
      <c r="AQ19" s="36"/>
      <c r="AR19" s="36"/>
      <c r="AS19" s="38"/>
      <c r="AT19" s="36">
        <v>74</v>
      </c>
      <c r="AU19" s="48">
        <f t="shared" si="9"/>
        <v>80.75</v>
      </c>
      <c r="AV19" s="49">
        <f t="shared" si="10"/>
        <v>81</v>
      </c>
      <c r="AW19" s="56"/>
      <c r="AX19" s="36">
        <v>90</v>
      </c>
      <c r="AY19" s="36"/>
      <c r="AZ19" s="38"/>
      <c r="BA19" s="36">
        <v>85</v>
      </c>
      <c r="BB19" s="36"/>
      <c r="BC19" s="38"/>
      <c r="BD19" s="36"/>
      <c r="BE19" s="36"/>
      <c r="BF19" s="38"/>
      <c r="BG19" s="36"/>
      <c r="BH19" s="36"/>
      <c r="BI19" s="38"/>
      <c r="BJ19" s="36"/>
      <c r="BK19" s="36"/>
      <c r="BL19" s="38"/>
      <c r="BM19" s="38">
        <f t="shared" si="11"/>
        <v>88</v>
      </c>
      <c r="BN19" s="36">
        <v>82</v>
      </c>
      <c r="BO19" s="36"/>
      <c r="BP19" s="38"/>
      <c r="BQ19" s="36"/>
      <c r="BR19" s="36"/>
      <c r="BS19" s="38"/>
      <c r="BT19" s="36"/>
      <c r="BU19" s="36"/>
      <c r="BV19" s="38"/>
      <c r="BW19" s="36"/>
      <c r="BX19" s="36"/>
      <c r="BY19" s="38"/>
      <c r="BZ19" s="36"/>
      <c r="CA19" s="36"/>
      <c r="CB19" s="38"/>
      <c r="CC19" s="48">
        <f t="shared" si="12"/>
        <v>85.6666666666667</v>
      </c>
      <c r="CD19" s="49">
        <f t="shared" si="13"/>
        <v>86</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53554</v>
      </c>
      <c r="C20" s="21" t="s">
        <v>141</v>
      </c>
      <c r="E20" s="22">
        <f t="shared" si="0"/>
        <v>80</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84</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81</v>
      </c>
      <c r="M20" s="36">
        <f t="shared" si="7"/>
        <v>74</v>
      </c>
      <c r="O20" s="36">
        <v>90</v>
      </c>
      <c r="P20" s="36"/>
      <c r="Q20" s="38"/>
      <c r="R20" s="36">
        <v>72</v>
      </c>
      <c r="S20" s="36"/>
      <c r="T20" s="38"/>
      <c r="U20" s="36"/>
      <c r="V20" s="36"/>
      <c r="W20" s="38"/>
      <c r="X20" s="36"/>
      <c r="Y20" s="36"/>
      <c r="Z20" s="38"/>
      <c r="AA20" s="36"/>
      <c r="AB20" s="36"/>
      <c r="AC20" s="38"/>
      <c r="AD20" s="38">
        <f t="shared" si="8"/>
        <v>81</v>
      </c>
      <c r="AE20" s="36">
        <v>85</v>
      </c>
      <c r="AF20" s="36"/>
      <c r="AG20" s="38"/>
      <c r="AH20" s="36"/>
      <c r="AI20" s="36"/>
      <c r="AJ20" s="38"/>
      <c r="AK20" s="36"/>
      <c r="AL20" s="36"/>
      <c r="AM20" s="38"/>
      <c r="AN20" s="36"/>
      <c r="AO20" s="36"/>
      <c r="AP20" s="38"/>
      <c r="AQ20" s="36"/>
      <c r="AR20" s="36"/>
      <c r="AS20" s="38"/>
      <c r="AT20" s="36">
        <v>74</v>
      </c>
      <c r="AU20" s="48">
        <f t="shared" si="9"/>
        <v>80.25</v>
      </c>
      <c r="AV20" s="49">
        <f t="shared" si="10"/>
        <v>80</v>
      </c>
      <c r="AW20" s="56"/>
      <c r="AX20" s="36">
        <v>90</v>
      </c>
      <c r="AY20" s="36"/>
      <c r="AZ20" s="38"/>
      <c r="BA20" s="36">
        <v>85</v>
      </c>
      <c r="BB20" s="36"/>
      <c r="BC20" s="38"/>
      <c r="BD20" s="36"/>
      <c r="BE20" s="36"/>
      <c r="BF20" s="38"/>
      <c r="BG20" s="36"/>
      <c r="BH20" s="36"/>
      <c r="BI20" s="38"/>
      <c r="BJ20" s="36"/>
      <c r="BK20" s="36"/>
      <c r="BL20" s="38"/>
      <c r="BM20" s="38">
        <f t="shared" si="11"/>
        <v>88</v>
      </c>
      <c r="BN20" s="36">
        <v>78</v>
      </c>
      <c r="BO20" s="36"/>
      <c r="BP20" s="38"/>
      <c r="BQ20" s="36"/>
      <c r="BR20" s="36"/>
      <c r="BS20" s="38"/>
      <c r="BT20" s="36"/>
      <c r="BU20" s="36"/>
      <c r="BV20" s="38"/>
      <c r="BW20" s="36"/>
      <c r="BX20" s="36"/>
      <c r="BY20" s="38"/>
      <c r="BZ20" s="36"/>
      <c r="CA20" s="36"/>
      <c r="CB20" s="38"/>
      <c r="CC20" s="48">
        <f t="shared" si="12"/>
        <v>84.3333333333333</v>
      </c>
      <c r="CD20" s="49">
        <f t="shared" si="13"/>
        <v>84</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53555</v>
      </c>
      <c r="C21" s="21" t="s">
        <v>142</v>
      </c>
      <c r="E21" s="22">
        <f t="shared" si="0"/>
        <v>83</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84</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81</v>
      </c>
      <c r="M21" s="36">
        <f t="shared" si="7"/>
        <v>74</v>
      </c>
      <c r="O21" s="36">
        <v>90</v>
      </c>
      <c r="P21" s="36"/>
      <c r="Q21" s="38"/>
      <c r="R21" s="36">
        <v>72</v>
      </c>
      <c r="S21" s="36"/>
      <c r="T21" s="38"/>
      <c r="U21" s="36"/>
      <c r="V21" s="36"/>
      <c r="W21" s="38"/>
      <c r="X21" s="36"/>
      <c r="Y21" s="36"/>
      <c r="Z21" s="38"/>
      <c r="AA21" s="36"/>
      <c r="AB21" s="36"/>
      <c r="AC21" s="38"/>
      <c r="AD21" s="38">
        <f t="shared" si="8"/>
        <v>81</v>
      </c>
      <c r="AE21" s="36">
        <v>95</v>
      </c>
      <c r="AF21" s="36"/>
      <c r="AG21" s="38"/>
      <c r="AH21" s="36"/>
      <c r="AI21" s="36"/>
      <c r="AJ21" s="38"/>
      <c r="AK21" s="36"/>
      <c r="AL21" s="36"/>
      <c r="AM21" s="38"/>
      <c r="AN21" s="36"/>
      <c r="AO21" s="36"/>
      <c r="AP21" s="38"/>
      <c r="AQ21" s="36"/>
      <c r="AR21" s="36"/>
      <c r="AS21" s="38"/>
      <c r="AT21" s="36">
        <v>74</v>
      </c>
      <c r="AU21" s="48">
        <f t="shared" si="9"/>
        <v>82.75</v>
      </c>
      <c r="AV21" s="49">
        <f t="shared" si="10"/>
        <v>83</v>
      </c>
      <c r="AW21" s="56"/>
      <c r="AX21" s="36">
        <v>87</v>
      </c>
      <c r="AY21" s="36"/>
      <c r="AZ21" s="38"/>
      <c r="BA21" s="36">
        <v>85</v>
      </c>
      <c r="BB21" s="36"/>
      <c r="BC21" s="38"/>
      <c r="BD21" s="36"/>
      <c r="BE21" s="36"/>
      <c r="BF21" s="38"/>
      <c r="BG21" s="36"/>
      <c r="BH21" s="36"/>
      <c r="BI21" s="38"/>
      <c r="BJ21" s="36"/>
      <c r="BK21" s="36"/>
      <c r="BL21" s="38"/>
      <c r="BM21" s="38">
        <f t="shared" si="11"/>
        <v>86</v>
      </c>
      <c r="BN21" s="36">
        <v>80</v>
      </c>
      <c r="BO21" s="36"/>
      <c r="BP21" s="38"/>
      <c r="BQ21" s="36"/>
      <c r="BR21" s="36"/>
      <c r="BS21" s="38"/>
      <c r="BT21" s="36"/>
      <c r="BU21" s="36"/>
      <c r="BV21" s="38"/>
      <c r="BW21" s="36"/>
      <c r="BX21" s="36"/>
      <c r="BY21" s="38"/>
      <c r="BZ21" s="36"/>
      <c r="CA21" s="36"/>
      <c r="CB21" s="38"/>
      <c r="CC21" s="48">
        <f t="shared" si="12"/>
        <v>84</v>
      </c>
      <c r="CD21" s="49">
        <f t="shared" si="13"/>
        <v>84</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53556</v>
      </c>
      <c r="C22" s="21" t="s">
        <v>143</v>
      </c>
      <c r="E22" s="22">
        <f t="shared" si="0"/>
        <v>76</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80</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79</v>
      </c>
      <c r="M22" s="36">
        <f t="shared" si="7"/>
        <v>60</v>
      </c>
      <c r="O22" s="36">
        <v>87</v>
      </c>
      <c r="P22" s="36"/>
      <c r="Q22" s="38"/>
      <c r="R22" s="36">
        <v>70</v>
      </c>
      <c r="S22" s="36"/>
      <c r="T22" s="38"/>
      <c r="U22" s="36"/>
      <c r="V22" s="36"/>
      <c r="W22" s="38"/>
      <c r="X22" s="36"/>
      <c r="Y22" s="36"/>
      <c r="Z22" s="38"/>
      <c r="AA22" s="36"/>
      <c r="AB22" s="36"/>
      <c r="AC22" s="38"/>
      <c r="AD22" s="38">
        <f t="shared" si="8"/>
        <v>79</v>
      </c>
      <c r="AE22" s="36">
        <v>85</v>
      </c>
      <c r="AF22" s="36"/>
      <c r="AG22" s="38"/>
      <c r="AH22" s="36"/>
      <c r="AI22" s="36"/>
      <c r="AJ22" s="38"/>
      <c r="AK22" s="36"/>
      <c r="AL22" s="36"/>
      <c r="AM22" s="38"/>
      <c r="AN22" s="36"/>
      <c r="AO22" s="36"/>
      <c r="AP22" s="38"/>
      <c r="AQ22" s="36"/>
      <c r="AR22" s="36"/>
      <c r="AS22" s="38"/>
      <c r="AT22" s="36">
        <v>60</v>
      </c>
      <c r="AU22" s="48">
        <f t="shared" si="9"/>
        <v>75.5</v>
      </c>
      <c r="AV22" s="49">
        <f t="shared" si="10"/>
        <v>76</v>
      </c>
      <c r="AW22" s="56"/>
      <c r="AX22" s="36">
        <v>90</v>
      </c>
      <c r="AY22" s="36"/>
      <c r="AZ22" s="38"/>
      <c r="BA22" s="36">
        <v>75</v>
      </c>
      <c r="BB22" s="36"/>
      <c r="BC22" s="38"/>
      <c r="BD22" s="36"/>
      <c r="BE22" s="36"/>
      <c r="BF22" s="38"/>
      <c r="BG22" s="36"/>
      <c r="BH22" s="36"/>
      <c r="BI22" s="38"/>
      <c r="BJ22" s="36"/>
      <c r="BK22" s="36"/>
      <c r="BL22" s="38"/>
      <c r="BM22" s="38">
        <f t="shared" si="11"/>
        <v>83</v>
      </c>
      <c r="BN22" s="36">
        <v>75</v>
      </c>
      <c r="BO22" s="36"/>
      <c r="BP22" s="38"/>
      <c r="BQ22" s="36"/>
      <c r="BR22" s="36"/>
      <c r="BS22" s="38"/>
      <c r="BT22" s="36"/>
      <c r="BU22" s="36"/>
      <c r="BV22" s="38"/>
      <c r="BW22" s="36"/>
      <c r="BX22" s="36"/>
      <c r="BY22" s="38"/>
      <c r="BZ22" s="36"/>
      <c r="CA22" s="36"/>
      <c r="CB22" s="38"/>
      <c r="CC22" s="48">
        <f t="shared" si="12"/>
        <v>80</v>
      </c>
      <c r="CD22" s="49">
        <f t="shared" si="13"/>
        <v>80</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53557</v>
      </c>
      <c r="C23" s="21" t="s">
        <v>144</v>
      </c>
      <c r="E23" s="22">
        <f t="shared" si="0"/>
        <v>82</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84</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87</v>
      </c>
      <c r="M23" s="36">
        <f t="shared" si="7"/>
        <v>70</v>
      </c>
      <c r="O23" s="36">
        <v>87</v>
      </c>
      <c r="P23" s="36"/>
      <c r="Q23" s="38"/>
      <c r="R23" s="36">
        <v>87</v>
      </c>
      <c r="S23" s="36"/>
      <c r="T23" s="38"/>
      <c r="U23" s="36"/>
      <c r="V23" s="36"/>
      <c r="W23" s="38"/>
      <c r="X23" s="36"/>
      <c r="Y23" s="36"/>
      <c r="Z23" s="38"/>
      <c r="AA23" s="36"/>
      <c r="AB23" s="36"/>
      <c r="AC23" s="38"/>
      <c r="AD23" s="38">
        <f t="shared" si="8"/>
        <v>87</v>
      </c>
      <c r="AE23" s="36">
        <v>85</v>
      </c>
      <c r="AF23" s="36"/>
      <c r="AG23" s="38"/>
      <c r="AH23" s="36"/>
      <c r="AI23" s="36"/>
      <c r="AJ23" s="38"/>
      <c r="AK23" s="36"/>
      <c r="AL23" s="36"/>
      <c r="AM23" s="38"/>
      <c r="AN23" s="36"/>
      <c r="AO23" s="36"/>
      <c r="AP23" s="38"/>
      <c r="AQ23" s="36"/>
      <c r="AR23" s="36"/>
      <c r="AS23" s="38"/>
      <c r="AT23" s="36">
        <v>70</v>
      </c>
      <c r="AU23" s="48">
        <f t="shared" si="9"/>
        <v>82.25</v>
      </c>
      <c r="AV23" s="49">
        <f t="shared" si="10"/>
        <v>82</v>
      </c>
      <c r="AW23" s="56"/>
      <c r="AX23" s="36">
        <v>90</v>
      </c>
      <c r="AY23" s="36"/>
      <c r="AZ23" s="38"/>
      <c r="BA23" s="36">
        <v>83</v>
      </c>
      <c r="BB23" s="36"/>
      <c r="BC23" s="38"/>
      <c r="BD23" s="36"/>
      <c r="BE23" s="36"/>
      <c r="BF23" s="38"/>
      <c r="BG23" s="36"/>
      <c r="BH23" s="36"/>
      <c r="BI23" s="38"/>
      <c r="BJ23" s="36"/>
      <c r="BK23" s="36"/>
      <c r="BL23" s="38"/>
      <c r="BM23" s="38">
        <f t="shared" si="11"/>
        <v>87</v>
      </c>
      <c r="BN23" s="36">
        <v>80</v>
      </c>
      <c r="BO23" s="36"/>
      <c r="BP23" s="38"/>
      <c r="BQ23" s="36"/>
      <c r="BR23" s="36"/>
      <c r="BS23" s="38"/>
      <c r="BT23" s="36"/>
      <c r="BU23" s="36"/>
      <c r="BV23" s="38"/>
      <c r="BW23" s="36"/>
      <c r="BX23" s="36"/>
      <c r="BY23" s="38"/>
      <c r="BZ23" s="36"/>
      <c r="CA23" s="36"/>
      <c r="CB23" s="38"/>
      <c r="CC23" s="48">
        <f t="shared" si="12"/>
        <v>84.3333333333333</v>
      </c>
      <c r="CD23" s="49">
        <f t="shared" si="13"/>
        <v>84</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53558</v>
      </c>
      <c r="C24" s="21" t="s">
        <v>145</v>
      </c>
      <c r="E24" s="22">
        <f t="shared" si="0"/>
        <v>78</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78</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84</v>
      </c>
      <c r="M24" s="36">
        <f t="shared" si="7"/>
        <v>62</v>
      </c>
      <c r="O24" s="36">
        <v>82</v>
      </c>
      <c r="P24" s="36"/>
      <c r="Q24" s="38"/>
      <c r="R24" s="36">
        <v>85</v>
      </c>
      <c r="S24" s="36"/>
      <c r="T24" s="38"/>
      <c r="U24" s="36"/>
      <c r="V24" s="36"/>
      <c r="W24" s="38"/>
      <c r="X24" s="36"/>
      <c r="Y24" s="36"/>
      <c r="Z24" s="38"/>
      <c r="AA24" s="36"/>
      <c r="AB24" s="36"/>
      <c r="AC24" s="38"/>
      <c r="AD24" s="38">
        <f t="shared" si="8"/>
        <v>84</v>
      </c>
      <c r="AE24" s="36">
        <v>82</v>
      </c>
      <c r="AF24" s="36"/>
      <c r="AG24" s="38"/>
      <c r="AH24" s="36"/>
      <c r="AI24" s="36"/>
      <c r="AJ24" s="38"/>
      <c r="AK24" s="36"/>
      <c r="AL24" s="36"/>
      <c r="AM24" s="38"/>
      <c r="AN24" s="36"/>
      <c r="AO24" s="36"/>
      <c r="AP24" s="38"/>
      <c r="AQ24" s="36"/>
      <c r="AR24" s="36"/>
      <c r="AS24" s="38"/>
      <c r="AT24" s="36">
        <v>62</v>
      </c>
      <c r="AU24" s="48">
        <f t="shared" si="9"/>
        <v>77.75</v>
      </c>
      <c r="AV24" s="49">
        <f t="shared" si="10"/>
        <v>78</v>
      </c>
      <c r="AW24" s="56"/>
      <c r="AX24" s="36">
        <v>85</v>
      </c>
      <c r="AY24" s="36"/>
      <c r="AZ24" s="38"/>
      <c r="BA24" s="36">
        <v>75</v>
      </c>
      <c r="BB24" s="36"/>
      <c r="BC24" s="38"/>
      <c r="BD24" s="36"/>
      <c r="BE24" s="36"/>
      <c r="BF24" s="38"/>
      <c r="BG24" s="36"/>
      <c r="BH24" s="36"/>
      <c r="BI24" s="38"/>
      <c r="BJ24" s="36"/>
      <c r="BK24" s="36"/>
      <c r="BL24" s="38"/>
      <c r="BM24" s="38">
        <f t="shared" si="11"/>
        <v>80</v>
      </c>
      <c r="BN24" s="36">
        <v>75</v>
      </c>
      <c r="BO24" s="36"/>
      <c r="BP24" s="38"/>
      <c r="BQ24" s="36"/>
      <c r="BR24" s="36"/>
      <c r="BS24" s="38"/>
      <c r="BT24" s="36"/>
      <c r="BU24" s="36"/>
      <c r="BV24" s="38"/>
      <c r="BW24" s="36"/>
      <c r="BX24" s="36"/>
      <c r="BY24" s="38"/>
      <c r="BZ24" s="36"/>
      <c r="CA24" s="36"/>
      <c r="CB24" s="38"/>
      <c r="CC24" s="48">
        <f t="shared" si="12"/>
        <v>78.3333333333333</v>
      </c>
      <c r="CD24" s="49">
        <f t="shared" si="13"/>
        <v>78</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53559</v>
      </c>
      <c r="C25" s="21" t="s">
        <v>146</v>
      </c>
      <c r="E25" s="22">
        <f t="shared" si="0"/>
        <v>79</v>
      </c>
      <c r="F25" s="21" t="str">
        <f t="shared" si="1"/>
        <v>B</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85</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80</v>
      </c>
      <c r="M25" s="36">
        <f t="shared" si="7"/>
        <v>70</v>
      </c>
      <c r="O25" s="36">
        <v>90</v>
      </c>
      <c r="P25" s="36"/>
      <c r="Q25" s="38"/>
      <c r="R25" s="36">
        <v>70</v>
      </c>
      <c r="S25" s="36"/>
      <c r="T25" s="38"/>
      <c r="U25" s="36"/>
      <c r="V25" s="36"/>
      <c r="W25" s="38"/>
      <c r="X25" s="36"/>
      <c r="Y25" s="36"/>
      <c r="Z25" s="38"/>
      <c r="AA25" s="36"/>
      <c r="AB25" s="36"/>
      <c r="AC25" s="38"/>
      <c r="AD25" s="38">
        <f t="shared" si="8"/>
        <v>80</v>
      </c>
      <c r="AE25" s="36">
        <v>85</v>
      </c>
      <c r="AF25" s="36"/>
      <c r="AG25" s="38"/>
      <c r="AH25" s="36"/>
      <c r="AI25" s="36"/>
      <c r="AJ25" s="38"/>
      <c r="AK25" s="36"/>
      <c r="AL25" s="36"/>
      <c r="AM25" s="38"/>
      <c r="AN25" s="36"/>
      <c r="AO25" s="36"/>
      <c r="AP25" s="38"/>
      <c r="AQ25" s="36"/>
      <c r="AR25" s="36"/>
      <c r="AS25" s="38"/>
      <c r="AT25" s="36">
        <v>70</v>
      </c>
      <c r="AU25" s="48">
        <f t="shared" si="9"/>
        <v>78.75</v>
      </c>
      <c r="AV25" s="49">
        <f t="shared" si="10"/>
        <v>79</v>
      </c>
      <c r="AW25" s="56"/>
      <c r="AX25" s="36">
        <v>87</v>
      </c>
      <c r="AY25" s="36"/>
      <c r="AZ25" s="38"/>
      <c r="BA25" s="36">
        <v>85</v>
      </c>
      <c r="BB25" s="36"/>
      <c r="BC25" s="38"/>
      <c r="BD25" s="36"/>
      <c r="BE25" s="36"/>
      <c r="BF25" s="38"/>
      <c r="BG25" s="36"/>
      <c r="BH25" s="36"/>
      <c r="BI25" s="38"/>
      <c r="BJ25" s="36"/>
      <c r="BK25" s="36"/>
      <c r="BL25" s="38"/>
      <c r="BM25" s="38">
        <f t="shared" si="11"/>
        <v>86</v>
      </c>
      <c r="BN25" s="36">
        <v>82</v>
      </c>
      <c r="BO25" s="36"/>
      <c r="BP25" s="38"/>
      <c r="BQ25" s="36"/>
      <c r="BR25" s="36"/>
      <c r="BS25" s="38"/>
      <c r="BT25" s="36"/>
      <c r="BU25" s="36"/>
      <c r="BV25" s="38"/>
      <c r="BW25" s="36"/>
      <c r="BX25" s="36"/>
      <c r="BY25" s="38"/>
      <c r="BZ25" s="36"/>
      <c r="CA25" s="36"/>
      <c r="CB25" s="38"/>
      <c r="CC25" s="48">
        <f t="shared" si="12"/>
        <v>84.6666666666667</v>
      </c>
      <c r="CD25" s="49">
        <f t="shared" si="13"/>
        <v>85</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53560</v>
      </c>
      <c r="C26" s="21" t="s">
        <v>147</v>
      </c>
      <c r="E26" s="22">
        <f t="shared" si="0"/>
        <v>82</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84</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85</v>
      </c>
      <c r="M26" s="36">
        <f t="shared" si="7"/>
        <v>70</v>
      </c>
      <c r="O26" s="36">
        <v>90</v>
      </c>
      <c r="P26" s="36"/>
      <c r="Q26" s="38"/>
      <c r="R26" s="36">
        <v>80</v>
      </c>
      <c r="S26" s="36"/>
      <c r="T26" s="38"/>
      <c r="U26" s="36"/>
      <c r="V26" s="36"/>
      <c r="W26" s="38"/>
      <c r="X26" s="36"/>
      <c r="Y26" s="36"/>
      <c r="Z26" s="38"/>
      <c r="AA26" s="36"/>
      <c r="AB26" s="36"/>
      <c r="AC26" s="38"/>
      <c r="AD26" s="38">
        <f t="shared" si="8"/>
        <v>85</v>
      </c>
      <c r="AE26" s="36">
        <v>88</v>
      </c>
      <c r="AF26" s="36"/>
      <c r="AG26" s="38"/>
      <c r="AH26" s="36"/>
      <c r="AI26" s="36"/>
      <c r="AJ26" s="38"/>
      <c r="AK26" s="36"/>
      <c r="AL26" s="36"/>
      <c r="AM26" s="38"/>
      <c r="AN26" s="36"/>
      <c r="AO26" s="36"/>
      <c r="AP26" s="38"/>
      <c r="AQ26" s="36"/>
      <c r="AR26" s="36"/>
      <c r="AS26" s="38"/>
      <c r="AT26" s="36">
        <v>70</v>
      </c>
      <c r="AU26" s="48">
        <f t="shared" si="9"/>
        <v>82</v>
      </c>
      <c r="AV26" s="49">
        <f t="shared" si="10"/>
        <v>82</v>
      </c>
      <c r="AW26" s="56"/>
      <c r="AX26" s="36">
        <v>87</v>
      </c>
      <c r="AY26" s="36"/>
      <c r="AZ26" s="38"/>
      <c r="BA26" s="36">
        <v>87</v>
      </c>
      <c r="BB26" s="36"/>
      <c r="BC26" s="38"/>
      <c r="BD26" s="36"/>
      <c r="BE26" s="36"/>
      <c r="BF26" s="38"/>
      <c r="BG26" s="36"/>
      <c r="BH26" s="36"/>
      <c r="BI26" s="38"/>
      <c r="BJ26" s="36"/>
      <c r="BK26" s="36"/>
      <c r="BL26" s="38"/>
      <c r="BM26" s="38">
        <f t="shared" si="11"/>
        <v>87</v>
      </c>
      <c r="BN26" s="36">
        <v>78</v>
      </c>
      <c r="BO26" s="36"/>
      <c r="BP26" s="38"/>
      <c r="BQ26" s="36"/>
      <c r="BR26" s="36"/>
      <c r="BS26" s="38"/>
      <c r="BT26" s="36"/>
      <c r="BU26" s="36"/>
      <c r="BV26" s="38"/>
      <c r="BW26" s="36"/>
      <c r="BX26" s="36"/>
      <c r="BY26" s="38"/>
      <c r="BZ26" s="36"/>
      <c r="CA26" s="36"/>
      <c r="CB26" s="38"/>
      <c r="CC26" s="48">
        <f t="shared" si="12"/>
        <v>84</v>
      </c>
      <c r="CD26" s="49">
        <f t="shared" si="13"/>
        <v>84</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53561</v>
      </c>
      <c r="C27" s="21" t="s">
        <v>148</v>
      </c>
      <c r="E27" s="22">
        <f t="shared" si="0"/>
        <v>81</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86</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84</v>
      </c>
      <c r="M27" s="36">
        <f t="shared" si="7"/>
        <v>72</v>
      </c>
      <c r="O27" s="36">
        <v>87</v>
      </c>
      <c r="P27" s="36"/>
      <c r="Q27" s="38"/>
      <c r="R27" s="36">
        <v>80</v>
      </c>
      <c r="S27" s="36"/>
      <c r="T27" s="38"/>
      <c r="U27" s="36"/>
      <c r="V27" s="36"/>
      <c r="W27" s="38"/>
      <c r="X27" s="36"/>
      <c r="Y27" s="36"/>
      <c r="Z27" s="38"/>
      <c r="AA27" s="36"/>
      <c r="AB27" s="36"/>
      <c r="AC27" s="38"/>
      <c r="AD27" s="38">
        <f t="shared" si="8"/>
        <v>84</v>
      </c>
      <c r="AE27" s="36">
        <v>85</v>
      </c>
      <c r="AF27" s="36"/>
      <c r="AG27" s="38"/>
      <c r="AH27" s="36"/>
      <c r="AI27" s="36"/>
      <c r="AJ27" s="38"/>
      <c r="AK27" s="36"/>
      <c r="AL27" s="36"/>
      <c r="AM27" s="38"/>
      <c r="AN27" s="36"/>
      <c r="AO27" s="36"/>
      <c r="AP27" s="38"/>
      <c r="AQ27" s="36"/>
      <c r="AR27" s="36"/>
      <c r="AS27" s="38"/>
      <c r="AT27" s="36">
        <v>72</v>
      </c>
      <c r="AU27" s="48">
        <f t="shared" si="9"/>
        <v>81</v>
      </c>
      <c r="AV27" s="49">
        <f t="shared" si="10"/>
        <v>81</v>
      </c>
      <c r="AW27" s="56"/>
      <c r="AX27" s="36">
        <v>90</v>
      </c>
      <c r="AY27" s="36"/>
      <c r="AZ27" s="38"/>
      <c r="BA27" s="36">
        <v>87</v>
      </c>
      <c r="BB27" s="36"/>
      <c r="BC27" s="38"/>
      <c r="BD27" s="36"/>
      <c r="BE27" s="36"/>
      <c r="BF27" s="38"/>
      <c r="BG27" s="36"/>
      <c r="BH27" s="36"/>
      <c r="BI27" s="38"/>
      <c r="BJ27" s="36"/>
      <c r="BK27" s="36"/>
      <c r="BL27" s="38"/>
      <c r="BM27" s="38">
        <f t="shared" si="11"/>
        <v>89</v>
      </c>
      <c r="BN27" s="36">
        <v>80</v>
      </c>
      <c r="BO27" s="36"/>
      <c r="BP27" s="38"/>
      <c r="BQ27" s="36"/>
      <c r="BR27" s="36"/>
      <c r="BS27" s="38"/>
      <c r="BT27" s="36"/>
      <c r="BU27" s="36"/>
      <c r="BV27" s="38"/>
      <c r="BW27" s="36"/>
      <c r="BX27" s="36"/>
      <c r="BY27" s="38"/>
      <c r="BZ27" s="36"/>
      <c r="CA27" s="36"/>
      <c r="CB27" s="38"/>
      <c r="CC27" s="48">
        <f t="shared" si="12"/>
        <v>85.6666666666667</v>
      </c>
      <c r="CD27" s="49">
        <f t="shared" si="13"/>
        <v>86</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53562</v>
      </c>
      <c r="C28" s="21" t="s">
        <v>149</v>
      </c>
      <c r="E28" s="22">
        <f t="shared" si="0"/>
        <v>74</v>
      </c>
      <c r="F28" s="21" t="str">
        <f t="shared" si="1"/>
        <v>C</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85</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79</v>
      </c>
      <c r="M28" s="36">
        <f t="shared" si="7"/>
        <v>54</v>
      </c>
      <c r="O28" s="36">
        <v>87</v>
      </c>
      <c r="P28" s="36"/>
      <c r="Q28" s="38"/>
      <c r="R28" s="36">
        <v>70</v>
      </c>
      <c r="S28" s="36"/>
      <c r="T28" s="38"/>
      <c r="U28" s="36"/>
      <c r="V28" s="36"/>
      <c r="W28" s="38"/>
      <c r="X28" s="36"/>
      <c r="Y28" s="36"/>
      <c r="Z28" s="38"/>
      <c r="AA28" s="36"/>
      <c r="AB28" s="36"/>
      <c r="AC28" s="38"/>
      <c r="AD28" s="38">
        <f t="shared" si="8"/>
        <v>79</v>
      </c>
      <c r="AE28" s="36">
        <v>85</v>
      </c>
      <c r="AF28" s="36"/>
      <c r="AG28" s="38"/>
      <c r="AH28" s="36"/>
      <c r="AI28" s="36"/>
      <c r="AJ28" s="38"/>
      <c r="AK28" s="36"/>
      <c r="AL28" s="36"/>
      <c r="AM28" s="38"/>
      <c r="AN28" s="36"/>
      <c r="AO28" s="36"/>
      <c r="AP28" s="38"/>
      <c r="AQ28" s="36"/>
      <c r="AR28" s="36"/>
      <c r="AS28" s="38"/>
      <c r="AT28" s="36">
        <v>54</v>
      </c>
      <c r="AU28" s="48">
        <f t="shared" si="9"/>
        <v>74</v>
      </c>
      <c r="AV28" s="49">
        <f t="shared" si="10"/>
        <v>74</v>
      </c>
      <c r="AW28" s="56"/>
      <c r="AX28" s="36">
        <v>87</v>
      </c>
      <c r="AY28" s="36"/>
      <c r="AZ28" s="38"/>
      <c r="BA28" s="36">
        <v>85</v>
      </c>
      <c r="BB28" s="36"/>
      <c r="BC28" s="38"/>
      <c r="BD28" s="36"/>
      <c r="BE28" s="36"/>
      <c r="BF28" s="38"/>
      <c r="BG28" s="36"/>
      <c r="BH28" s="36"/>
      <c r="BI28" s="38"/>
      <c r="BJ28" s="36"/>
      <c r="BK28" s="36"/>
      <c r="BL28" s="38"/>
      <c r="BM28" s="38">
        <f t="shared" si="11"/>
        <v>86</v>
      </c>
      <c r="BN28" s="36">
        <v>82</v>
      </c>
      <c r="BO28" s="36"/>
      <c r="BP28" s="38"/>
      <c r="BQ28" s="36"/>
      <c r="BR28" s="36"/>
      <c r="BS28" s="38"/>
      <c r="BT28" s="36"/>
      <c r="BU28" s="36"/>
      <c r="BV28" s="38"/>
      <c r="BW28" s="36"/>
      <c r="BX28" s="36"/>
      <c r="BY28" s="38"/>
      <c r="BZ28" s="36"/>
      <c r="CA28" s="36"/>
      <c r="CB28" s="38"/>
      <c r="CC28" s="48">
        <f t="shared" si="12"/>
        <v>84.6666666666667</v>
      </c>
      <c r="CD28" s="49">
        <f t="shared" si="13"/>
        <v>85</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53563</v>
      </c>
      <c r="C29" s="21" t="s">
        <v>150</v>
      </c>
      <c r="E29" s="22">
        <f t="shared" si="0"/>
        <v>74</v>
      </c>
      <c r="F29" s="21" t="str">
        <f t="shared" si="1"/>
        <v>C</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78</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76</v>
      </c>
      <c r="M29" s="36">
        <f t="shared" si="7"/>
        <v>60</v>
      </c>
      <c r="O29" s="36">
        <v>80</v>
      </c>
      <c r="P29" s="36"/>
      <c r="Q29" s="38"/>
      <c r="R29" s="36">
        <v>72</v>
      </c>
      <c r="S29" s="36"/>
      <c r="T29" s="38"/>
      <c r="U29" s="36"/>
      <c r="V29" s="36"/>
      <c r="W29" s="38"/>
      <c r="X29" s="36"/>
      <c r="Y29" s="36"/>
      <c r="Z29" s="38"/>
      <c r="AA29" s="36"/>
      <c r="AB29" s="36"/>
      <c r="AC29" s="38"/>
      <c r="AD29" s="38">
        <f t="shared" si="8"/>
        <v>76</v>
      </c>
      <c r="AE29" s="36">
        <v>85</v>
      </c>
      <c r="AF29" s="36"/>
      <c r="AG29" s="38"/>
      <c r="AH29" s="36"/>
      <c r="AI29" s="36"/>
      <c r="AJ29" s="38"/>
      <c r="AK29" s="36"/>
      <c r="AL29" s="36"/>
      <c r="AM29" s="38"/>
      <c r="AN29" s="36"/>
      <c r="AO29" s="36"/>
      <c r="AP29" s="38"/>
      <c r="AQ29" s="36"/>
      <c r="AR29" s="36"/>
      <c r="AS29" s="38"/>
      <c r="AT29" s="36">
        <v>60</v>
      </c>
      <c r="AU29" s="48">
        <f t="shared" si="9"/>
        <v>74.25</v>
      </c>
      <c r="AV29" s="49">
        <f t="shared" si="10"/>
        <v>74</v>
      </c>
      <c r="AW29" s="56"/>
      <c r="AX29" s="36">
        <v>83</v>
      </c>
      <c r="AY29" s="36"/>
      <c r="AZ29" s="38"/>
      <c r="BA29" s="36">
        <v>75</v>
      </c>
      <c r="BB29" s="36"/>
      <c r="BC29" s="38"/>
      <c r="BD29" s="36"/>
      <c r="BE29" s="36"/>
      <c r="BF29" s="38"/>
      <c r="BG29" s="36"/>
      <c r="BH29" s="36"/>
      <c r="BI29" s="38"/>
      <c r="BJ29" s="36"/>
      <c r="BK29" s="36"/>
      <c r="BL29" s="38"/>
      <c r="BM29" s="38">
        <f t="shared" si="11"/>
        <v>79</v>
      </c>
      <c r="BN29" s="36">
        <v>75</v>
      </c>
      <c r="BO29" s="36"/>
      <c r="BP29" s="38"/>
      <c r="BQ29" s="36"/>
      <c r="BR29" s="36"/>
      <c r="BS29" s="38"/>
      <c r="BT29" s="36"/>
      <c r="BU29" s="36"/>
      <c r="BV29" s="38"/>
      <c r="BW29" s="36"/>
      <c r="BX29" s="36"/>
      <c r="BY29" s="38"/>
      <c r="BZ29" s="36"/>
      <c r="CA29" s="36"/>
      <c r="CB29" s="38"/>
      <c r="CC29" s="48">
        <f t="shared" si="12"/>
        <v>77.6666666666667</v>
      </c>
      <c r="CD29" s="49">
        <f t="shared" si="13"/>
        <v>78</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53564</v>
      </c>
      <c r="C30" s="21" t="s">
        <v>151</v>
      </c>
      <c r="E30" s="22">
        <f t="shared" si="0"/>
        <v>79</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85</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80</v>
      </c>
      <c r="M30" s="36">
        <f t="shared" si="7"/>
        <v>72</v>
      </c>
      <c r="O30" s="36">
        <v>88</v>
      </c>
      <c r="P30" s="36"/>
      <c r="Q30" s="38"/>
      <c r="R30" s="36">
        <v>72</v>
      </c>
      <c r="S30" s="36"/>
      <c r="T30" s="38"/>
      <c r="U30" s="36"/>
      <c r="V30" s="36"/>
      <c r="W30" s="38"/>
      <c r="X30" s="36"/>
      <c r="Y30" s="36"/>
      <c r="Z30" s="38"/>
      <c r="AA30" s="36"/>
      <c r="AB30" s="36"/>
      <c r="AC30" s="38"/>
      <c r="AD30" s="38">
        <f t="shared" si="8"/>
        <v>80</v>
      </c>
      <c r="AE30" s="36">
        <v>85</v>
      </c>
      <c r="AF30" s="36"/>
      <c r="AG30" s="38"/>
      <c r="AH30" s="36"/>
      <c r="AI30" s="36"/>
      <c r="AJ30" s="38"/>
      <c r="AK30" s="36"/>
      <c r="AL30" s="36"/>
      <c r="AM30" s="38"/>
      <c r="AN30" s="36"/>
      <c r="AO30" s="36"/>
      <c r="AP30" s="38"/>
      <c r="AQ30" s="36"/>
      <c r="AR30" s="36"/>
      <c r="AS30" s="38"/>
      <c r="AT30" s="36">
        <v>72</v>
      </c>
      <c r="AU30" s="48">
        <f t="shared" si="9"/>
        <v>79.25</v>
      </c>
      <c r="AV30" s="49">
        <f t="shared" si="10"/>
        <v>79</v>
      </c>
      <c r="AW30" s="56"/>
      <c r="AX30" s="36">
        <v>87</v>
      </c>
      <c r="AY30" s="36"/>
      <c r="AZ30" s="38"/>
      <c r="BA30" s="36">
        <v>85</v>
      </c>
      <c r="BB30" s="36"/>
      <c r="BC30" s="38"/>
      <c r="BD30" s="36"/>
      <c r="BE30" s="36"/>
      <c r="BF30" s="38"/>
      <c r="BG30" s="36"/>
      <c r="BH30" s="36"/>
      <c r="BI30" s="38"/>
      <c r="BJ30" s="36"/>
      <c r="BK30" s="36"/>
      <c r="BL30" s="38"/>
      <c r="BM30" s="38">
        <f t="shared" si="11"/>
        <v>86</v>
      </c>
      <c r="BN30" s="36">
        <v>82</v>
      </c>
      <c r="BO30" s="36"/>
      <c r="BP30" s="38"/>
      <c r="BQ30" s="36"/>
      <c r="BR30" s="36"/>
      <c r="BS30" s="38"/>
      <c r="BT30" s="36"/>
      <c r="BU30" s="36"/>
      <c r="BV30" s="38"/>
      <c r="BW30" s="36"/>
      <c r="BX30" s="36"/>
      <c r="BY30" s="38"/>
      <c r="BZ30" s="36"/>
      <c r="CA30" s="36"/>
      <c r="CB30" s="38"/>
      <c r="CC30" s="48">
        <f t="shared" si="12"/>
        <v>84.6666666666667</v>
      </c>
      <c r="CD30" s="49">
        <f t="shared" si="13"/>
        <v>85</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53565</v>
      </c>
      <c r="C31" s="21" t="s">
        <v>152</v>
      </c>
      <c r="E31" s="22">
        <f t="shared" si="0"/>
        <v>76</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85</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79</v>
      </c>
      <c r="M31" s="36">
        <f t="shared" si="7"/>
        <v>60</v>
      </c>
      <c r="O31" s="36">
        <v>85</v>
      </c>
      <c r="P31" s="36"/>
      <c r="Q31" s="38"/>
      <c r="R31" s="36">
        <v>72</v>
      </c>
      <c r="S31" s="36"/>
      <c r="T31" s="38"/>
      <c r="U31" s="36"/>
      <c r="V31" s="36"/>
      <c r="W31" s="38"/>
      <c r="X31" s="36"/>
      <c r="Y31" s="36"/>
      <c r="Z31" s="38"/>
      <c r="AA31" s="36"/>
      <c r="AB31" s="36"/>
      <c r="AC31" s="38"/>
      <c r="AD31" s="38">
        <f t="shared" si="8"/>
        <v>79</v>
      </c>
      <c r="AE31" s="36">
        <v>85</v>
      </c>
      <c r="AF31" s="36"/>
      <c r="AG31" s="38"/>
      <c r="AH31" s="36"/>
      <c r="AI31" s="36"/>
      <c r="AJ31" s="38"/>
      <c r="AK31" s="36"/>
      <c r="AL31" s="36"/>
      <c r="AM31" s="38"/>
      <c r="AN31" s="36"/>
      <c r="AO31" s="36"/>
      <c r="AP31" s="38"/>
      <c r="AQ31" s="36"/>
      <c r="AR31" s="36"/>
      <c r="AS31" s="38"/>
      <c r="AT31" s="36">
        <v>60</v>
      </c>
      <c r="AU31" s="48">
        <f t="shared" si="9"/>
        <v>75.5</v>
      </c>
      <c r="AV31" s="49">
        <f t="shared" si="10"/>
        <v>76</v>
      </c>
      <c r="AW31" s="56"/>
      <c r="AX31" s="36">
        <v>90</v>
      </c>
      <c r="AY31" s="36"/>
      <c r="AZ31" s="38"/>
      <c r="BA31" s="36">
        <v>85</v>
      </c>
      <c r="BB31" s="36"/>
      <c r="BC31" s="38"/>
      <c r="BD31" s="36"/>
      <c r="BE31" s="36"/>
      <c r="BF31" s="38"/>
      <c r="BG31" s="36"/>
      <c r="BH31" s="36"/>
      <c r="BI31" s="38"/>
      <c r="BJ31" s="36"/>
      <c r="BK31" s="36"/>
      <c r="BL31" s="38"/>
      <c r="BM31" s="38">
        <f t="shared" si="11"/>
        <v>88</v>
      </c>
      <c r="BN31" s="36">
        <v>80</v>
      </c>
      <c r="BO31" s="36"/>
      <c r="BP31" s="38"/>
      <c r="BQ31" s="36"/>
      <c r="BR31" s="36"/>
      <c r="BS31" s="38"/>
      <c r="BT31" s="36"/>
      <c r="BU31" s="36"/>
      <c r="BV31" s="38"/>
      <c r="BW31" s="36"/>
      <c r="BX31" s="36"/>
      <c r="BY31" s="38"/>
      <c r="BZ31" s="36"/>
      <c r="CA31" s="36"/>
      <c r="CB31" s="38"/>
      <c r="CC31" s="48">
        <f t="shared" si="12"/>
        <v>85</v>
      </c>
      <c r="CD31" s="49">
        <f t="shared" si="13"/>
        <v>85</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53566</v>
      </c>
      <c r="C32" s="21" t="s">
        <v>153</v>
      </c>
      <c r="E32" s="22">
        <f t="shared" si="0"/>
        <v>83</v>
      </c>
      <c r="F32" s="21" t="str">
        <f t="shared" si="1"/>
        <v>B</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83</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87</v>
      </c>
      <c r="M32" s="36">
        <f t="shared" si="7"/>
        <v>70</v>
      </c>
      <c r="O32" s="36">
        <v>90</v>
      </c>
      <c r="P32" s="36"/>
      <c r="Q32" s="38"/>
      <c r="R32" s="36">
        <v>83</v>
      </c>
      <c r="S32" s="36"/>
      <c r="T32" s="38"/>
      <c r="U32" s="36"/>
      <c r="V32" s="36"/>
      <c r="W32" s="38"/>
      <c r="X32" s="36"/>
      <c r="Y32" s="36"/>
      <c r="Z32" s="38"/>
      <c r="AA32" s="36"/>
      <c r="AB32" s="36"/>
      <c r="AC32" s="38"/>
      <c r="AD32" s="38">
        <f t="shared" si="8"/>
        <v>87</v>
      </c>
      <c r="AE32" s="36">
        <v>88</v>
      </c>
      <c r="AF32" s="36"/>
      <c r="AG32" s="38"/>
      <c r="AH32" s="36"/>
      <c r="AI32" s="36"/>
      <c r="AJ32" s="38"/>
      <c r="AK32" s="36"/>
      <c r="AL32" s="36"/>
      <c r="AM32" s="38"/>
      <c r="AN32" s="36"/>
      <c r="AO32" s="36"/>
      <c r="AP32" s="38"/>
      <c r="AQ32" s="36"/>
      <c r="AR32" s="36"/>
      <c r="AS32" s="38"/>
      <c r="AT32" s="36">
        <v>70</v>
      </c>
      <c r="AU32" s="48">
        <f t="shared" si="9"/>
        <v>82.75</v>
      </c>
      <c r="AV32" s="49">
        <f t="shared" si="10"/>
        <v>83</v>
      </c>
      <c r="AW32" s="56"/>
      <c r="AX32" s="36">
        <v>90</v>
      </c>
      <c r="AY32" s="36"/>
      <c r="AZ32" s="38"/>
      <c r="BA32" s="36">
        <v>83</v>
      </c>
      <c r="BB32" s="36"/>
      <c r="BC32" s="38"/>
      <c r="BD32" s="36"/>
      <c r="BE32" s="36"/>
      <c r="BF32" s="38"/>
      <c r="BG32" s="36"/>
      <c r="BH32" s="36"/>
      <c r="BI32" s="38"/>
      <c r="BJ32" s="36"/>
      <c r="BK32" s="36"/>
      <c r="BL32" s="38"/>
      <c r="BM32" s="38">
        <f t="shared" si="11"/>
        <v>87</v>
      </c>
      <c r="BN32" s="36">
        <v>75</v>
      </c>
      <c r="BO32" s="36"/>
      <c r="BP32" s="38"/>
      <c r="BQ32" s="36"/>
      <c r="BR32" s="36"/>
      <c r="BS32" s="38"/>
      <c r="BT32" s="36"/>
      <c r="BU32" s="36"/>
      <c r="BV32" s="38"/>
      <c r="BW32" s="36"/>
      <c r="BX32" s="36"/>
      <c r="BY32" s="38"/>
      <c r="BZ32" s="36"/>
      <c r="CA32" s="36"/>
      <c r="CB32" s="38"/>
      <c r="CC32" s="48">
        <f t="shared" si="12"/>
        <v>82.6666666666667</v>
      </c>
      <c r="CD32" s="49">
        <f t="shared" si="13"/>
        <v>83</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53567</v>
      </c>
      <c r="C33" s="21" t="s">
        <v>154</v>
      </c>
      <c r="E33" s="22">
        <f t="shared" si="0"/>
        <v>80</v>
      </c>
      <c r="F33" s="21" t="str">
        <f t="shared" si="1"/>
        <v>B</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87</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79</v>
      </c>
      <c r="M33" s="36">
        <f t="shared" si="7"/>
        <v>76</v>
      </c>
      <c r="O33" s="36">
        <v>86</v>
      </c>
      <c r="P33" s="36"/>
      <c r="Q33" s="38"/>
      <c r="R33" s="36">
        <v>72</v>
      </c>
      <c r="S33" s="36"/>
      <c r="T33" s="38"/>
      <c r="U33" s="36"/>
      <c r="V33" s="36"/>
      <c r="W33" s="38"/>
      <c r="X33" s="36"/>
      <c r="Y33" s="36"/>
      <c r="Z33" s="38"/>
      <c r="AA33" s="36"/>
      <c r="AB33" s="36"/>
      <c r="AC33" s="38"/>
      <c r="AD33" s="38">
        <f t="shared" si="8"/>
        <v>79</v>
      </c>
      <c r="AE33" s="36">
        <v>85</v>
      </c>
      <c r="AF33" s="36"/>
      <c r="AG33" s="38"/>
      <c r="AH33" s="36"/>
      <c r="AI33" s="36"/>
      <c r="AJ33" s="38"/>
      <c r="AK33" s="36"/>
      <c r="AL33" s="36"/>
      <c r="AM33" s="38"/>
      <c r="AN33" s="36"/>
      <c r="AO33" s="36"/>
      <c r="AP33" s="38"/>
      <c r="AQ33" s="36"/>
      <c r="AR33" s="36"/>
      <c r="AS33" s="38"/>
      <c r="AT33" s="36">
        <v>76</v>
      </c>
      <c r="AU33" s="48">
        <f t="shared" si="9"/>
        <v>79.75</v>
      </c>
      <c r="AV33" s="49">
        <f t="shared" si="10"/>
        <v>80</v>
      </c>
      <c r="AW33" s="56"/>
      <c r="AX33" s="36">
        <v>90</v>
      </c>
      <c r="AY33" s="36"/>
      <c r="AZ33" s="38"/>
      <c r="BA33" s="36">
        <v>88</v>
      </c>
      <c r="BB33" s="36"/>
      <c r="BC33" s="38"/>
      <c r="BD33" s="36"/>
      <c r="BE33" s="36"/>
      <c r="BF33" s="38"/>
      <c r="BG33" s="36"/>
      <c r="BH33" s="36"/>
      <c r="BI33" s="38"/>
      <c r="BJ33" s="36"/>
      <c r="BK33" s="36"/>
      <c r="BL33" s="38"/>
      <c r="BM33" s="38">
        <f t="shared" si="11"/>
        <v>89</v>
      </c>
      <c r="BN33" s="36">
        <v>82</v>
      </c>
      <c r="BO33" s="36"/>
      <c r="BP33" s="38"/>
      <c r="BQ33" s="36"/>
      <c r="BR33" s="36"/>
      <c r="BS33" s="38"/>
      <c r="BT33" s="36"/>
      <c r="BU33" s="36"/>
      <c r="BV33" s="38"/>
      <c r="BW33" s="36"/>
      <c r="BX33" s="36"/>
      <c r="BY33" s="38"/>
      <c r="BZ33" s="36"/>
      <c r="CA33" s="36"/>
      <c r="CB33" s="38"/>
      <c r="CC33" s="48">
        <f t="shared" si="12"/>
        <v>86.6666666666667</v>
      </c>
      <c r="CD33" s="49">
        <f t="shared" si="13"/>
        <v>87</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53568</v>
      </c>
      <c r="C34" s="21" t="s">
        <v>155</v>
      </c>
      <c r="E34" s="22">
        <f t="shared" si="0"/>
        <v>77</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82</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80</v>
      </c>
      <c r="M34" s="36">
        <f t="shared" si="7"/>
        <v>62</v>
      </c>
      <c r="O34" s="36">
        <v>87</v>
      </c>
      <c r="P34" s="36"/>
      <c r="Q34" s="38"/>
      <c r="R34" s="36">
        <v>72</v>
      </c>
      <c r="S34" s="36"/>
      <c r="T34" s="38"/>
      <c r="U34" s="36"/>
      <c r="V34" s="36"/>
      <c r="W34" s="38"/>
      <c r="X34" s="36"/>
      <c r="Y34" s="36"/>
      <c r="Z34" s="38"/>
      <c r="AA34" s="36"/>
      <c r="AB34" s="36"/>
      <c r="AC34" s="38"/>
      <c r="AD34" s="38">
        <f t="shared" si="8"/>
        <v>80</v>
      </c>
      <c r="AE34" s="36">
        <v>85</v>
      </c>
      <c r="AF34" s="36"/>
      <c r="AG34" s="38"/>
      <c r="AH34" s="36"/>
      <c r="AI34" s="36"/>
      <c r="AJ34" s="38"/>
      <c r="AK34" s="36"/>
      <c r="AL34" s="36"/>
      <c r="AM34" s="38"/>
      <c r="AN34" s="36"/>
      <c r="AO34" s="36"/>
      <c r="AP34" s="38"/>
      <c r="AQ34" s="36"/>
      <c r="AR34" s="36"/>
      <c r="AS34" s="38"/>
      <c r="AT34" s="36">
        <v>62</v>
      </c>
      <c r="AU34" s="48">
        <f t="shared" si="9"/>
        <v>76.5</v>
      </c>
      <c r="AV34" s="49">
        <f t="shared" si="10"/>
        <v>77</v>
      </c>
      <c r="AW34" s="56"/>
      <c r="AX34" s="36">
        <v>87</v>
      </c>
      <c r="AY34" s="36"/>
      <c r="AZ34" s="38"/>
      <c r="BA34" s="36">
        <v>83</v>
      </c>
      <c r="BB34" s="36"/>
      <c r="BC34" s="38"/>
      <c r="BD34" s="36"/>
      <c r="BE34" s="36"/>
      <c r="BF34" s="38"/>
      <c r="BG34" s="36"/>
      <c r="BH34" s="36"/>
      <c r="BI34" s="38"/>
      <c r="BJ34" s="36"/>
      <c r="BK34" s="36"/>
      <c r="BL34" s="38"/>
      <c r="BM34" s="38">
        <f t="shared" si="11"/>
        <v>85</v>
      </c>
      <c r="BN34" s="36">
        <v>75</v>
      </c>
      <c r="BO34" s="36"/>
      <c r="BP34" s="38"/>
      <c r="BQ34" s="36"/>
      <c r="BR34" s="36"/>
      <c r="BS34" s="38"/>
      <c r="BT34" s="36"/>
      <c r="BU34" s="36"/>
      <c r="BV34" s="38"/>
      <c r="BW34" s="36"/>
      <c r="BX34" s="36"/>
      <c r="BY34" s="38"/>
      <c r="BZ34" s="36"/>
      <c r="CA34" s="36"/>
      <c r="CB34" s="38"/>
      <c r="CC34" s="48">
        <f t="shared" si="12"/>
        <v>81.6666666666667</v>
      </c>
      <c r="CD34" s="49">
        <f t="shared" si="13"/>
        <v>82</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53581</v>
      </c>
      <c r="C35" s="21" t="s">
        <v>156</v>
      </c>
      <c r="E35" s="22">
        <f t="shared" si="0"/>
        <v>78</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81</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83</v>
      </c>
      <c r="M35" s="36">
        <f t="shared" si="7"/>
        <v>66</v>
      </c>
      <c r="O35" s="36">
        <v>90</v>
      </c>
      <c r="P35" s="36"/>
      <c r="Q35" s="38"/>
      <c r="R35" s="36">
        <v>75</v>
      </c>
      <c r="S35" s="36"/>
      <c r="T35" s="38"/>
      <c r="U35" s="36"/>
      <c r="V35" s="36"/>
      <c r="W35" s="38"/>
      <c r="X35" s="36"/>
      <c r="Y35" s="36"/>
      <c r="Z35" s="38"/>
      <c r="AA35" s="36"/>
      <c r="AB35" s="36"/>
      <c r="AC35" s="38"/>
      <c r="AD35" s="38">
        <f t="shared" si="8"/>
        <v>83</v>
      </c>
      <c r="AE35" s="36">
        <v>82</v>
      </c>
      <c r="AF35" s="36"/>
      <c r="AG35" s="38"/>
      <c r="AH35" s="36"/>
      <c r="AI35" s="36"/>
      <c r="AJ35" s="38"/>
      <c r="AK35" s="36"/>
      <c r="AL35" s="36"/>
      <c r="AM35" s="38"/>
      <c r="AN35" s="36"/>
      <c r="AO35" s="36"/>
      <c r="AP35" s="38"/>
      <c r="AQ35" s="36"/>
      <c r="AR35" s="36"/>
      <c r="AS35" s="38"/>
      <c r="AT35" s="36">
        <v>66</v>
      </c>
      <c r="AU35" s="48">
        <f t="shared" si="9"/>
        <v>78.25</v>
      </c>
      <c r="AV35" s="49">
        <f t="shared" si="10"/>
        <v>78</v>
      </c>
      <c r="AW35" s="56"/>
      <c r="AX35" s="36">
        <v>90</v>
      </c>
      <c r="AY35" s="36"/>
      <c r="AZ35" s="38"/>
      <c r="BA35" s="36">
        <v>75</v>
      </c>
      <c r="BB35" s="36"/>
      <c r="BC35" s="38"/>
      <c r="BD35" s="36"/>
      <c r="BE35" s="36"/>
      <c r="BF35" s="38"/>
      <c r="BG35" s="36"/>
      <c r="BH35" s="36"/>
      <c r="BI35" s="38"/>
      <c r="BJ35" s="36"/>
      <c r="BK35" s="36"/>
      <c r="BL35" s="38"/>
      <c r="BM35" s="38">
        <f t="shared" si="11"/>
        <v>83</v>
      </c>
      <c r="BN35" s="36">
        <v>78</v>
      </c>
      <c r="BO35" s="36"/>
      <c r="BP35" s="38"/>
      <c r="BQ35" s="36"/>
      <c r="BR35" s="36"/>
      <c r="BS35" s="38"/>
      <c r="BT35" s="36"/>
      <c r="BU35" s="36"/>
      <c r="BV35" s="38"/>
      <c r="BW35" s="36"/>
      <c r="BX35" s="36"/>
      <c r="BY35" s="38"/>
      <c r="BZ35" s="36"/>
      <c r="CA35" s="36"/>
      <c r="CB35" s="38"/>
      <c r="CC35" s="48">
        <f t="shared" si="12"/>
        <v>81</v>
      </c>
      <c r="CD35" s="49">
        <f t="shared" si="13"/>
        <v>81</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53569</v>
      </c>
      <c r="C36" s="21" t="s">
        <v>157</v>
      </c>
      <c r="E36" s="22">
        <f t="shared" si="0"/>
        <v>75</v>
      </c>
      <c r="F36" s="21" t="str">
        <f t="shared" si="1"/>
        <v>C</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81</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76</v>
      </c>
      <c r="M36" s="36">
        <f t="shared" si="7"/>
        <v>62</v>
      </c>
      <c r="O36" s="36">
        <v>80</v>
      </c>
      <c r="P36" s="36"/>
      <c r="Q36" s="38"/>
      <c r="R36" s="36">
        <v>72</v>
      </c>
      <c r="S36" s="36"/>
      <c r="T36" s="38"/>
      <c r="U36" s="36"/>
      <c r="V36" s="36"/>
      <c r="W36" s="38"/>
      <c r="X36" s="36"/>
      <c r="Y36" s="36"/>
      <c r="Z36" s="38"/>
      <c r="AA36" s="36"/>
      <c r="AB36" s="36"/>
      <c r="AC36" s="38"/>
      <c r="AD36" s="38">
        <f t="shared" si="8"/>
        <v>76</v>
      </c>
      <c r="AE36" s="36">
        <v>85</v>
      </c>
      <c r="AF36" s="36"/>
      <c r="AG36" s="38"/>
      <c r="AH36" s="36"/>
      <c r="AI36" s="36"/>
      <c r="AJ36" s="38"/>
      <c r="AK36" s="36"/>
      <c r="AL36" s="36"/>
      <c r="AM36" s="38"/>
      <c r="AN36" s="36"/>
      <c r="AO36" s="36"/>
      <c r="AP36" s="38"/>
      <c r="AQ36" s="36"/>
      <c r="AR36" s="36"/>
      <c r="AS36" s="38"/>
      <c r="AT36" s="36">
        <v>62</v>
      </c>
      <c r="AU36" s="48">
        <f t="shared" si="9"/>
        <v>74.75</v>
      </c>
      <c r="AV36" s="49">
        <f t="shared" si="10"/>
        <v>75</v>
      </c>
      <c r="AW36" s="56"/>
      <c r="AX36" s="36">
        <v>87</v>
      </c>
      <c r="AY36" s="36"/>
      <c r="AZ36" s="38"/>
      <c r="BA36" s="36">
        <v>82</v>
      </c>
      <c r="BB36" s="36"/>
      <c r="BC36" s="38"/>
      <c r="BD36" s="36"/>
      <c r="BE36" s="36"/>
      <c r="BF36" s="38"/>
      <c r="BG36" s="36"/>
      <c r="BH36" s="36"/>
      <c r="BI36" s="38"/>
      <c r="BJ36" s="36"/>
      <c r="BK36" s="36"/>
      <c r="BL36" s="38"/>
      <c r="BM36" s="38">
        <f t="shared" si="11"/>
        <v>85</v>
      </c>
      <c r="BN36" s="36">
        <v>75</v>
      </c>
      <c r="BO36" s="36"/>
      <c r="BP36" s="38"/>
      <c r="BQ36" s="36"/>
      <c r="BR36" s="36"/>
      <c r="BS36" s="38"/>
      <c r="BT36" s="36"/>
      <c r="BU36" s="36"/>
      <c r="BV36" s="38"/>
      <c r="BW36" s="36"/>
      <c r="BX36" s="36"/>
      <c r="BY36" s="38"/>
      <c r="BZ36" s="36"/>
      <c r="CA36" s="36"/>
      <c r="CB36" s="38"/>
      <c r="CC36" s="48">
        <f t="shared" si="12"/>
        <v>81.3333333333333</v>
      </c>
      <c r="CD36" s="49">
        <f t="shared" si="13"/>
        <v>81</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53570</v>
      </c>
      <c r="C37" s="21" t="s">
        <v>158</v>
      </c>
      <c r="E37" s="22">
        <f t="shared" si="0"/>
        <v>73</v>
      </c>
      <c r="F37" s="21" t="str">
        <f t="shared" si="1"/>
        <v>C</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79</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81</v>
      </c>
      <c r="M37" s="36">
        <f t="shared" si="7"/>
        <v>50</v>
      </c>
      <c r="O37" s="36">
        <v>83</v>
      </c>
      <c r="P37" s="36"/>
      <c r="Q37" s="38"/>
      <c r="R37" s="36">
        <v>78</v>
      </c>
      <c r="S37" s="36"/>
      <c r="T37" s="38"/>
      <c r="U37" s="36"/>
      <c r="V37" s="36"/>
      <c r="W37" s="38"/>
      <c r="X37" s="36"/>
      <c r="Y37" s="36"/>
      <c r="Z37" s="38"/>
      <c r="AA37" s="36"/>
      <c r="AB37" s="36"/>
      <c r="AC37" s="38"/>
      <c r="AD37" s="38">
        <f t="shared" si="8"/>
        <v>81</v>
      </c>
      <c r="AE37" s="36">
        <v>80</v>
      </c>
      <c r="AF37" s="36"/>
      <c r="AG37" s="38"/>
      <c r="AH37" s="36"/>
      <c r="AI37" s="36"/>
      <c r="AJ37" s="38"/>
      <c r="AK37" s="36"/>
      <c r="AL37" s="36"/>
      <c r="AM37" s="38"/>
      <c r="AN37" s="36"/>
      <c r="AO37" s="36"/>
      <c r="AP37" s="38"/>
      <c r="AQ37" s="36"/>
      <c r="AR37" s="36"/>
      <c r="AS37" s="38"/>
      <c r="AT37" s="36">
        <v>50</v>
      </c>
      <c r="AU37" s="48">
        <f t="shared" si="9"/>
        <v>72.75</v>
      </c>
      <c r="AV37" s="49">
        <f t="shared" si="10"/>
        <v>73</v>
      </c>
      <c r="AW37" s="56"/>
      <c r="AX37" s="36">
        <v>86</v>
      </c>
      <c r="AY37" s="36"/>
      <c r="AZ37" s="38"/>
      <c r="BA37" s="36">
        <v>75</v>
      </c>
      <c r="BB37" s="36"/>
      <c r="BC37" s="38"/>
      <c r="BD37" s="36"/>
      <c r="BE37" s="36"/>
      <c r="BF37" s="38"/>
      <c r="BG37" s="36"/>
      <c r="BH37" s="36"/>
      <c r="BI37" s="38"/>
      <c r="BJ37" s="36"/>
      <c r="BK37" s="36"/>
      <c r="BL37" s="38"/>
      <c r="BM37" s="38">
        <f t="shared" si="11"/>
        <v>81</v>
      </c>
      <c r="BN37" s="36">
        <v>75</v>
      </c>
      <c r="BO37" s="36"/>
      <c r="BP37" s="38"/>
      <c r="BQ37" s="36"/>
      <c r="BR37" s="36"/>
      <c r="BS37" s="38"/>
      <c r="BT37" s="36"/>
      <c r="BU37" s="36"/>
      <c r="BV37" s="38"/>
      <c r="BW37" s="36"/>
      <c r="BX37" s="36"/>
      <c r="BY37" s="38"/>
      <c r="BZ37" s="36"/>
      <c r="CA37" s="36"/>
      <c r="CB37" s="38"/>
      <c r="CC37" s="48">
        <f t="shared" si="12"/>
        <v>78.6666666666667</v>
      </c>
      <c r="CD37" s="49">
        <f t="shared" si="13"/>
        <v>79</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53571</v>
      </c>
      <c r="C38" s="21" t="s">
        <v>159</v>
      </c>
      <c r="E38" s="22">
        <f t="shared" si="0"/>
        <v>80</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85</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84</v>
      </c>
      <c r="M38" s="36">
        <f t="shared" si="7"/>
        <v>66</v>
      </c>
      <c r="O38" s="36">
        <v>86</v>
      </c>
      <c r="P38" s="36"/>
      <c r="Q38" s="38"/>
      <c r="R38" s="36">
        <v>82</v>
      </c>
      <c r="S38" s="36"/>
      <c r="T38" s="38"/>
      <c r="U38" s="36"/>
      <c r="V38" s="36"/>
      <c r="W38" s="38"/>
      <c r="X38" s="36"/>
      <c r="Y38" s="36"/>
      <c r="Z38" s="38"/>
      <c r="AA38" s="36"/>
      <c r="AB38" s="36"/>
      <c r="AC38" s="38"/>
      <c r="AD38" s="38">
        <f t="shared" si="8"/>
        <v>84</v>
      </c>
      <c r="AE38" s="36">
        <v>85</v>
      </c>
      <c r="AF38" s="36"/>
      <c r="AG38" s="38"/>
      <c r="AH38" s="36"/>
      <c r="AI38" s="36"/>
      <c r="AJ38" s="38"/>
      <c r="AK38" s="36"/>
      <c r="AL38" s="36"/>
      <c r="AM38" s="38"/>
      <c r="AN38" s="36"/>
      <c r="AO38" s="36"/>
      <c r="AP38" s="38"/>
      <c r="AQ38" s="36"/>
      <c r="AR38" s="36"/>
      <c r="AS38" s="38"/>
      <c r="AT38" s="36">
        <v>66</v>
      </c>
      <c r="AU38" s="48">
        <f t="shared" si="9"/>
        <v>79.75</v>
      </c>
      <c r="AV38" s="49">
        <f t="shared" si="10"/>
        <v>80</v>
      </c>
      <c r="AW38" s="56"/>
      <c r="AX38" s="36">
        <v>90</v>
      </c>
      <c r="AY38" s="36"/>
      <c r="AZ38" s="38"/>
      <c r="BA38" s="36">
        <v>82</v>
      </c>
      <c r="BB38" s="36"/>
      <c r="BC38" s="38"/>
      <c r="BD38" s="36"/>
      <c r="BE38" s="36"/>
      <c r="BF38" s="38"/>
      <c r="BG38" s="36"/>
      <c r="BH38" s="36"/>
      <c r="BI38" s="38"/>
      <c r="BJ38" s="36"/>
      <c r="BK38" s="36"/>
      <c r="BL38" s="38"/>
      <c r="BM38" s="38">
        <f t="shared" si="11"/>
        <v>86</v>
      </c>
      <c r="BN38" s="36">
        <v>82</v>
      </c>
      <c r="BO38" s="36"/>
      <c r="BP38" s="38"/>
      <c r="BQ38" s="36"/>
      <c r="BR38" s="36"/>
      <c r="BS38" s="38"/>
      <c r="BT38" s="36"/>
      <c r="BU38" s="36"/>
      <c r="BV38" s="38"/>
      <c r="BW38" s="36"/>
      <c r="BX38" s="36"/>
      <c r="BY38" s="38"/>
      <c r="BZ38" s="36"/>
      <c r="CA38" s="36"/>
      <c r="CB38" s="38"/>
      <c r="CC38" s="48">
        <f t="shared" si="12"/>
        <v>84.6666666666667</v>
      </c>
      <c r="CD38" s="49">
        <f t="shared" si="13"/>
        <v>85</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53572</v>
      </c>
      <c r="C39" s="21" t="s">
        <v>160</v>
      </c>
      <c r="E39" s="22">
        <f t="shared" si="0"/>
        <v>81</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85</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79</v>
      </c>
      <c r="M39" s="36">
        <f t="shared" si="7"/>
        <v>78</v>
      </c>
      <c r="O39" s="36">
        <v>87</v>
      </c>
      <c r="P39" s="36"/>
      <c r="Q39" s="38"/>
      <c r="R39" s="36">
        <v>70</v>
      </c>
      <c r="S39" s="36"/>
      <c r="T39" s="38"/>
      <c r="U39" s="36"/>
      <c r="V39" s="36"/>
      <c r="W39" s="38"/>
      <c r="X39" s="36"/>
      <c r="Y39" s="36"/>
      <c r="Z39" s="38"/>
      <c r="AA39" s="36"/>
      <c r="AB39" s="36"/>
      <c r="AC39" s="38"/>
      <c r="AD39" s="38">
        <f t="shared" si="8"/>
        <v>79</v>
      </c>
      <c r="AE39" s="36">
        <v>88</v>
      </c>
      <c r="AF39" s="36"/>
      <c r="AG39" s="38"/>
      <c r="AH39" s="36"/>
      <c r="AI39" s="36"/>
      <c r="AJ39" s="38"/>
      <c r="AK39" s="36"/>
      <c r="AL39" s="36"/>
      <c r="AM39" s="38"/>
      <c r="AN39" s="36"/>
      <c r="AO39" s="36"/>
      <c r="AP39" s="38"/>
      <c r="AQ39" s="36"/>
      <c r="AR39" s="36"/>
      <c r="AS39" s="38"/>
      <c r="AT39" s="36">
        <v>78</v>
      </c>
      <c r="AU39" s="48">
        <f t="shared" si="9"/>
        <v>80.75</v>
      </c>
      <c r="AV39" s="49">
        <f t="shared" si="10"/>
        <v>81</v>
      </c>
      <c r="AW39" s="56"/>
      <c r="AX39" s="36">
        <v>88</v>
      </c>
      <c r="AY39" s="36"/>
      <c r="AZ39" s="38"/>
      <c r="BA39" s="36">
        <v>90</v>
      </c>
      <c r="BB39" s="36"/>
      <c r="BC39" s="38"/>
      <c r="BD39" s="36"/>
      <c r="BE39" s="36"/>
      <c r="BF39" s="38"/>
      <c r="BG39" s="36"/>
      <c r="BH39" s="36"/>
      <c r="BI39" s="38"/>
      <c r="BJ39" s="36"/>
      <c r="BK39" s="36"/>
      <c r="BL39" s="38"/>
      <c r="BM39" s="38">
        <f t="shared" si="11"/>
        <v>89</v>
      </c>
      <c r="BN39" s="36">
        <v>78</v>
      </c>
      <c r="BO39" s="36"/>
      <c r="BP39" s="38"/>
      <c r="BQ39" s="36"/>
      <c r="BR39" s="36"/>
      <c r="BS39" s="38"/>
      <c r="BT39" s="36"/>
      <c r="BU39" s="36"/>
      <c r="BV39" s="38"/>
      <c r="BW39" s="36"/>
      <c r="BX39" s="36"/>
      <c r="BY39" s="38"/>
      <c r="BZ39" s="36"/>
      <c r="CA39" s="36"/>
      <c r="CB39" s="38"/>
      <c r="CC39" s="48">
        <f t="shared" si="12"/>
        <v>85.3333333333333</v>
      </c>
      <c r="CD39" s="49">
        <f t="shared" si="13"/>
        <v>85</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53573</v>
      </c>
      <c r="C40" s="21" t="s">
        <v>161</v>
      </c>
      <c r="E40" s="22">
        <f t="shared" si="0"/>
        <v>80</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81</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83</v>
      </c>
      <c r="M40" s="36">
        <f t="shared" si="7"/>
        <v>74</v>
      </c>
      <c r="O40" s="36">
        <v>85</v>
      </c>
      <c r="P40" s="36"/>
      <c r="Q40" s="38"/>
      <c r="R40" s="36">
        <v>80</v>
      </c>
      <c r="S40" s="36"/>
      <c r="T40" s="38"/>
      <c r="U40" s="36"/>
      <c r="V40" s="36"/>
      <c r="W40" s="38"/>
      <c r="X40" s="36"/>
      <c r="Y40" s="36"/>
      <c r="Z40" s="38"/>
      <c r="AA40" s="36"/>
      <c r="AB40" s="36"/>
      <c r="AC40" s="38"/>
      <c r="AD40" s="38">
        <f t="shared" si="8"/>
        <v>83</v>
      </c>
      <c r="AE40" s="36">
        <v>82</v>
      </c>
      <c r="AF40" s="36"/>
      <c r="AG40" s="38"/>
      <c r="AH40" s="36"/>
      <c r="AI40" s="36"/>
      <c r="AJ40" s="38"/>
      <c r="AK40" s="36"/>
      <c r="AL40" s="36"/>
      <c r="AM40" s="38"/>
      <c r="AN40" s="36"/>
      <c r="AO40" s="36"/>
      <c r="AP40" s="38"/>
      <c r="AQ40" s="36"/>
      <c r="AR40" s="36"/>
      <c r="AS40" s="38"/>
      <c r="AT40" s="36">
        <v>74</v>
      </c>
      <c r="AU40" s="48">
        <f t="shared" si="9"/>
        <v>80.25</v>
      </c>
      <c r="AV40" s="49">
        <f t="shared" si="10"/>
        <v>80</v>
      </c>
      <c r="AW40" s="56"/>
      <c r="AX40" s="36">
        <v>85</v>
      </c>
      <c r="AY40" s="36"/>
      <c r="AZ40" s="38"/>
      <c r="BA40" s="36">
        <v>75</v>
      </c>
      <c r="BB40" s="36"/>
      <c r="BC40" s="38"/>
      <c r="BD40" s="36"/>
      <c r="BE40" s="36"/>
      <c r="BF40" s="38"/>
      <c r="BG40" s="36"/>
      <c r="BH40" s="36"/>
      <c r="BI40" s="38"/>
      <c r="BJ40" s="36"/>
      <c r="BK40" s="36"/>
      <c r="BL40" s="38"/>
      <c r="BM40" s="38">
        <f t="shared" si="11"/>
        <v>80</v>
      </c>
      <c r="BN40" s="36">
        <v>82</v>
      </c>
      <c r="BO40" s="36"/>
      <c r="BP40" s="38"/>
      <c r="BQ40" s="36"/>
      <c r="BR40" s="36"/>
      <c r="BS40" s="38"/>
      <c r="BT40" s="36"/>
      <c r="BU40" s="36"/>
      <c r="BV40" s="38"/>
      <c r="BW40" s="36"/>
      <c r="BX40" s="36"/>
      <c r="BY40" s="38"/>
      <c r="BZ40" s="36"/>
      <c r="CA40" s="36"/>
      <c r="CB40" s="38"/>
      <c r="CC40" s="48">
        <f t="shared" si="12"/>
        <v>80.6666666666667</v>
      </c>
      <c r="CD40" s="49">
        <f t="shared" si="13"/>
        <v>81</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53574</v>
      </c>
      <c r="C41" s="21" t="s">
        <v>162</v>
      </c>
      <c r="E41" s="22">
        <f t="shared" si="0"/>
        <v>82</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83</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91</v>
      </c>
      <c r="M41" s="36">
        <f t="shared" si="7"/>
        <v>62</v>
      </c>
      <c r="O41" s="36">
        <v>85</v>
      </c>
      <c r="P41" s="36"/>
      <c r="Q41" s="38"/>
      <c r="R41" s="36">
        <v>96</v>
      </c>
      <c r="S41" s="36"/>
      <c r="T41" s="38"/>
      <c r="U41" s="36"/>
      <c r="V41" s="36"/>
      <c r="W41" s="38"/>
      <c r="X41" s="36"/>
      <c r="Y41" s="36"/>
      <c r="Z41" s="38"/>
      <c r="AA41" s="36"/>
      <c r="AB41" s="36"/>
      <c r="AC41" s="38"/>
      <c r="AD41" s="38">
        <f t="shared" si="8"/>
        <v>91</v>
      </c>
      <c r="AE41" s="36">
        <v>85</v>
      </c>
      <c r="AF41" s="36"/>
      <c r="AG41" s="38"/>
      <c r="AH41" s="36"/>
      <c r="AI41" s="36"/>
      <c r="AJ41" s="38"/>
      <c r="AK41" s="36"/>
      <c r="AL41" s="36"/>
      <c r="AM41" s="38"/>
      <c r="AN41" s="36"/>
      <c r="AO41" s="36"/>
      <c r="AP41" s="38"/>
      <c r="AQ41" s="36"/>
      <c r="AR41" s="36"/>
      <c r="AS41" s="38"/>
      <c r="AT41" s="36">
        <v>62</v>
      </c>
      <c r="AU41" s="48">
        <f t="shared" si="9"/>
        <v>82</v>
      </c>
      <c r="AV41" s="49">
        <f t="shared" si="10"/>
        <v>82</v>
      </c>
      <c r="AW41" s="56"/>
      <c r="AX41" s="36">
        <v>87</v>
      </c>
      <c r="AY41" s="36"/>
      <c r="AZ41" s="38"/>
      <c r="BA41" s="36">
        <v>85</v>
      </c>
      <c r="BB41" s="36"/>
      <c r="BC41" s="38"/>
      <c r="BD41" s="36"/>
      <c r="BE41" s="36"/>
      <c r="BF41" s="38"/>
      <c r="BG41" s="36"/>
      <c r="BH41" s="36"/>
      <c r="BI41" s="38"/>
      <c r="BJ41" s="36"/>
      <c r="BK41" s="36"/>
      <c r="BL41" s="38"/>
      <c r="BM41" s="38">
        <f t="shared" si="11"/>
        <v>86</v>
      </c>
      <c r="BN41" s="36">
        <v>78</v>
      </c>
      <c r="BO41" s="36"/>
      <c r="BP41" s="38"/>
      <c r="BQ41" s="36"/>
      <c r="BR41" s="36"/>
      <c r="BS41" s="38"/>
      <c r="BT41" s="36"/>
      <c r="BU41" s="36"/>
      <c r="BV41" s="38"/>
      <c r="BW41" s="36"/>
      <c r="BX41" s="36"/>
      <c r="BY41" s="38"/>
      <c r="BZ41" s="36"/>
      <c r="CA41" s="36"/>
      <c r="CB41" s="38"/>
      <c r="CC41" s="48">
        <f t="shared" si="12"/>
        <v>83.3333333333333</v>
      </c>
      <c r="CD41" s="49">
        <f t="shared" si="13"/>
        <v>83</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53575</v>
      </c>
      <c r="C42" s="21" t="s">
        <v>163</v>
      </c>
      <c r="E42" s="22">
        <f t="shared" si="0"/>
        <v>79</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82</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81</v>
      </c>
      <c r="M42" s="36">
        <f t="shared" si="7"/>
        <v>64</v>
      </c>
      <c r="O42" s="36">
        <v>90</v>
      </c>
      <c r="P42" s="36"/>
      <c r="Q42" s="38"/>
      <c r="R42" s="36">
        <v>72</v>
      </c>
      <c r="S42" s="36"/>
      <c r="T42" s="38"/>
      <c r="U42" s="36"/>
      <c r="V42" s="36"/>
      <c r="W42" s="38"/>
      <c r="X42" s="36"/>
      <c r="Y42" s="36"/>
      <c r="Z42" s="38"/>
      <c r="AA42" s="36"/>
      <c r="AB42" s="36"/>
      <c r="AC42" s="38"/>
      <c r="AD42" s="38">
        <f t="shared" si="8"/>
        <v>81</v>
      </c>
      <c r="AE42" s="36">
        <v>88</v>
      </c>
      <c r="AF42" s="36"/>
      <c r="AG42" s="38"/>
      <c r="AH42" s="36"/>
      <c r="AI42" s="36"/>
      <c r="AJ42" s="38"/>
      <c r="AK42" s="36"/>
      <c r="AL42" s="36"/>
      <c r="AM42" s="38"/>
      <c r="AN42" s="36"/>
      <c r="AO42" s="36"/>
      <c r="AP42" s="38"/>
      <c r="AQ42" s="36"/>
      <c r="AR42" s="36"/>
      <c r="AS42" s="38"/>
      <c r="AT42" s="36">
        <v>64</v>
      </c>
      <c r="AU42" s="48">
        <f t="shared" si="9"/>
        <v>78.5</v>
      </c>
      <c r="AV42" s="49">
        <f t="shared" si="10"/>
        <v>79</v>
      </c>
      <c r="AW42" s="56"/>
      <c r="AX42" s="36">
        <v>87</v>
      </c>
      <c r="AY42" s="36"/>
      <c r="AZ42" s="38"/>
      <c r="BA42" s="36">
        <v>82</v>
      </c>
      <c r="BB42" s="36"/>
      <c r="BC42" s="38"/>
      <c r="BD42" s="36"/>
      <c r="BE42" s="36"/>
      <c r="BF42" s="38"/>
      <c r="BG42" s="36"/>
      <c r="BH42" s="36"/>
      <c r="BI42" s="38"/>
      <c r="BJ42" s="36"/>
      <c r="BK42" s="36"/>
      <c r="BL42" s="38"/>
      <c r="BM42" s="38">
        <f t="shared" si="11"/>
        <v>85</v>
      </c>
      <c r="BN42" s="36">
        <v>78</v>
      </c>
      <c r="BO42" s="36"/>
      <c r="BP42" s="38"/>
      <c r="BQ42" s="36"/>
      <c r="BR42" s="36"/>
      <c r="BS42" s="38"/>
      <c r="BT42" s="36"/>
      <c r="BU42" s="36"/>
      <c r="BV42" s="38"/>
      <c r="BW42" s="36"/>
      <c r="BX42" s="36"/>
      <c r="BY42" s="38"/>
      <c r="BZ42" s="36"/>
      <c r="CA42" s="36"/>
      <c r="CB42" s="38"/>
      <c r="CC42" s="48">
        <f t="shared" si="12"/>
        <v>82.3333333333333</v>
      </c>
      <c r="CD42" s="49">
        <f t="shared" si="13"/>
        <v>82</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53576</v>
      </c>
      <c r="C43" s="21" t="s">
        <v>164</v>
      </c>
      <c r="E43" s="22">
        <f t="shared" ref="E43:E60" si="16">AV43</f>
        <v>72</v>
      </c>
      <c r="F43" s="21" t="str">
        <f t="shared" ref="F43:F60" si="17">IF(E43="","",IF(E43&lt;=69,"D",IF(E43&lt;=75,"C",IF(E43&lt;=90,"B",IF(E43&lt;=100,"A","E")))))</f>
        <v>C</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82</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85</v>
      </c>
      <c r="M43" s="36">
        <f t="shared" ref="M43:M60" si="23">IF(COUNTBLANK(AT43:AT43),"",AT43)</f>
        <v>30</v>
      </c>
      <c r="O43" s="36">
        <v>83</v>
      </c>
      <c r="P43" s="36"/>
      <c r="Q43" s="38"/>
      <c r="R43" s="36">
        <v>87</v>
      </c>
      <c r="S43" s="36"/>
      <c r="T43" s="38"/>
      <c r="U43" s="36"/>
      <c r="V43" s="36"/>
      <c r="W43" s="38"/>
      <c r="X43" s="36"/>
      <c r="Y43" s="36"/>
      <c r="Z43" s="38"/>
      <c r="AA43" s="36"/>
      <c r="AB43" s="36"/>
      <c r="AC43" s="38"/>
      <c r="AD43" s="38">
        <f t="shared" ref="AD43:AD60" si="24">IF(AND(O43="",P43="",Q43=""),"",ROUND(AVERAGE(O43:AC43),0))</f>
        <v>85</v>
      </c>
      <c r="AE43" s="36">
        <v>88</v>
      </c>
      <c r="AF43" s="36"/>
      <c r="AG43" s="38"/>
      <c r="AH43" s="36"/>
      <c r="AI43" s="36"/>
      <c r="AJ43" s="38"/>
      <c r="AK43" s="36"/>
      <c r="AL43" s="36"/>
      <c r="AM43" s="38"/>
      <c r="AN43" s="36"/>
      <c r="AO43" s="36"/>
      <c r="AP43" s="38"/>
      <c r="AQ43" s="36"/>
      <c r="AR43" s="36"/>
      <c r="AS43" s="38"/>
      <c r="AT43" s="36">
        <v>30</v>
      </c>
      <c r="AU43" s="48">
        <f t="shared" ref="AU43:AU60" si="25">IF(AT43="","",AVERAGE(O43:AC43,AE43:AT43))</f>
        <v>72</v>
      </c>
      <c r="AV43" s="49">
        <f t="shared" ref="AV43:AV60" si="26">IF(AU43="","",ROUND(AU43,0))</f>
        <v>72</v>
      </c>
      <c r="AW43" s="56"/>
      <c r="AX43" s="36">
        <v>87</v>
      </c>
      <c r="AY43" s="36"/>
      <c r="AZ43" s="38"/>
      <c r="BA43" s="36">
        <v>82</v>
      </c>
      <c r="BB43" s="36"/>
      <c r="BC43" s="38"/>
      <c r="BD43" s="36"/>
      <c r="BE43" s="36"/>
      <c r="BF43" s="38"/>
      <c r="BG43" s="36"/>
      <c r="BH43" s="36"/>
      <c r="BI43" s="38"/>
      <c r="BJ43" s="36"/>
      <c r="BK43" s="36"/>
      <c r="BL43" s="38"/>
      <c r="BM43" s="38">
        <f t="shared" ref="BM43:BM60" si="27">IF(AND(AZ43="",AY43="",AX43=""),"",ROUND(AVERAGE(AX43:BL43),0))</f>
        <v>85</v>
      </c>
      <c r="BN43" s="36">
        <v>78</v>
      </c>
      <c r="BO43" s="36"/>
      <c r="BP43" s="38"/>
      <c r="BQ43" s="36"/>
      <c r="BR43" s="36"/>
      <c r="BS43" s="38"/>
      <c r="BT43" s="36"/>
      <c r="BU43" s="36"/>
      <c r="BV43" s="38"/>
      <c r="BW43" s="36"/>
      <c r="BX43" s="36"/>
      <c r="BY43" s="38"/>
      <c r="BZ43" s="36"/>
      <c r="CA43" s="36"/>
      <c r="CB43" s="38"/>
      <c r="CC43" s="48">
        <f t="shared" ref="CC43:CC60" si="28">IF(AND(BN43="",BO43="",BP43=""),"",AVERAGE(AX43:BL43,BN43:CB43))</f>
        <v>82.3333333333333</v>
      </c>
      <c r="CD43" s="49">
        <f t="shared" ref="CD43:CD60" si="29">IF(CC43="","",ROUND(CC43,0))</f>
        <v>82</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53577</v>
      </c>
      <c r="C44" s="21" t="s">
        <v>165</v>
      </c>
      <c r="E44" s="22">
        <f t="shared" si="16"/>
        <v>84</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85</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81</v>
      </c>
      <c r="M44" s="36">
        <f t="shared" si="23"/>
        <v>80</v>
      </c>
      <c r="O44" s="36">
        <v>83</v>
      </c>
      <c r="P44" s="36"/>
      <c r="Q44" s="38"/>
      <c r="R44" s="36">
        <v>78</v>
      </c>
      <c r="S44" s="36"/>
      <c r="T44" s="38"/>
      <c r="U44" s="36"/>
      <c r="V44" s="36"/>
      <c r="W44" s="38"/>
      <c r="X44" s="36"/>
      <c r="Y44" s="36"/>
      <c r="Z44" s="38"/>
      <c r="AA44" s="36"/>
      <c r="AB44" s="36"/>
      <c r="AC44" s="38"/>
      <c r="AD44" s="38">
        <f t="shared" si="24"/>
        <v>81</v>
      </c>
      <c r="AE44" s="36">
        <v>95</v>
      </c>
      <c r="AF44" s="36"/>
      <c r="AG44" s="38"/>
      <c r="AH44" s="36"/>
      <c r="AI44" s="36"/>
      <c r="AJ44" s="38"/>
      <c r="AK44" s="36"/>
      <c r="AL44" s="36"/>
      <c r="AM44" s="38"/>
      <c r="AN44" s="36"/>
      <c r="AO44" s="36"/>
      <c r="AP44" s="38"/>
      <c r="AQ44" s="36"/>
      <c r="AR44" s="36"/>
      <c r="AS44" s="38"/>
      <c r="AT44" s="36">
        <v>80</v>
      </c>
      <c r="AU44" s="48">
        <f t="shared" si="25"/>
        <v>84</v>
      </c>
      <c r="AV44" s="49">
        <f t="shared" si="26"/>
        <v>84</v>
      </c>
      <c r="AW44" s="56"/>
      <c r="AX44" s="36">
        <v>87</v>
      </c>
      <c r="AY44" s="36"/>
      <c r="AZ44" s="38"/>
      <c r="BA44" s="36">
        <v>87</v>
      </c>
      <c r="BB44" s="36"/>
      <c r="BC44" s="38"/>
      <c r="BD44" s="36"/>
      <c r="BE44" s="36"/>
      <c r="BF44" s="38"/>
      <c r="BG44" s="36"/>
      <c r="BH44" s="36"/>
      <c r="BI44" s="38"/>
      <c r="BJ44" s="36"/>
      <c r="BK44" s="36"/>
      <c r="BL44" s="38"/>
      <c r="BM44" s="38">
        <f t="shared" si="27"/>
        <v>87</v>
      </c>
      <c r="BN44" s="36">
        <v>82</v>
      </c>
      <c r="BO44" s="36"/>
      <c r="BP44" s="38"/>
      <c r="BQ44" s="36"/>
      <c r="BR44" s="36"/>
      <c r="BS44" s="38"/>
      <c r="BT44" s="36"/>
      <c r="BU44" s="36"/>
      <c r="BV44" s="38"/>
      <c r="BW44" s="36"/>
      <c r="BX44" s="36"/>
      <c r="BY44" s="38"/>
      <c r="BZ44" s="36"/>
      <c r="CA44" s="36"/>
      <c r="CB44" s="38"/>
      <c r="CC44" s="48">
        <f t="shared" si="28"/>
        <v>85.3333333333333</v>
      </c>
      <c r="CD44" s="49">
        <f t="shared" si="29"/>
        <v>85</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53582</v>
      </c>
      <c r="C45" s="21" t="s">
        <v>166</v>
      </c>
      <c r="E45" s="22">
        <f t="shared" si="16"/>
        <v>82</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85</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87</v>
      </c>
      <c r="M45" s="36">
        <f t="shared" si="23"/>
        <v>64</v>
      </c>
      <c r="O45" s="36">
        <v>88</v>
      </c>
      <c r="P45" s="36"/>
      <c r="Q45" s="38"/>
      <c r="R45" s="36">
        <v>85</v>
      </c>
      <c r="S45" s="36"/>
      <c r="T45" s="38"/>
      <c r="U45" s="36"/>
      <c r="V45" s="36"/>
      <c r="W45" s="38"/>
      <c r="X45" s="36"/>
      <c r="Y45" s="36"/>
      <c r="Z45" s="38"/>
      <c r="AA45" s="36"/>
      <c r="AB45" s="36"/>
      <c r="AC45" s="38"/>
      <c r="AD45" s="38">
        <f t="shared" si="24"/>
        <v>87</v>
      </c>
      <c r="AE45" s="36">
        <v>90</v>
      </c>
      <c r="AF45" s="36"/>
      <c r="AG45" s="38"/>
      <c r="AH45" s="36"/>
      <c r="AI45" s="36"/>
      <c r="AJ45" s="38"/>
      <c r="AK45" s="36"/>
      <c r="AL45" s="36"/>
      <c r="AM45" s="38"/>
      <c r="AN45" s="36"/>
      <c r="AO45" s="36"/>
      <c r="AP45" s="38"/>
      <c r="AQ45" s="36"/>
      <c r="AR45" s="36"/>
      <c r="AS45" s="38"/>
      <c r="AT45" s="36">
        <v>64</v>
      </c>
      <c r="AU45" s="48">
        <f t="shared" si="25"/>
        <v>81.75</v>
      </c>
      <c r="AV45" s="49">
        <f t="shared" si="26"/>
        <v>82</v>
      </c>
      <c r="AW45" s="56"/>
      <c r="AX45" s="36">
        <v>90</v>
      </c>
      <c r="AY45" s="36"/>
      <c r="AZ45" s="38"/>
      <c r="BA45" s="36">
        <v>86</v>
      </c>
      <c r="BB45" s="36"/>
      <c r="BC45" s="38"/>
      <c r="BD45" s="36"/>
      <c r="BE45" s="36"/>
      <c r="BF45" s="38"/>
      <c r="BG45" s="36"/>
      <c r="BH45" s="36"/>
      <c r="BI45" s="38"/>
      <c r="BJ45" s="36"/>
      <c r="BK45" s="36"/>
      <c r="BL45" s="38"/>
      <c r="BM45" s="38">
        <f t="shared" si="27"/>
        <v>88</v>
      </c>
      <c r="BN45" s="36">
        <v>80</v>
      </c>
      <c r="BO45" s="36"/>
      <c r="BP45" s="38"/>
      <c r="BQ45" s="36"/>
      <c r="BR45" s="36"/>
      <c r="BS45" s="38"/>
      <c r="BT45" s="36"/>
      <c r="BU45" s="36"/>
      <c r="BV45" s="38"/>
      <c r="BW45" s="36"/>
      <c r="BX45" s="36"/>
      <c r="BY45" s="38"/>
      <c r="BZ45" s="36"/>
      <c r="CA45" s="36"/>
      <c r="CB45" s="38"/>
      <c r="CC45" s="48">
        <f t="shared" si="28"/>
        <v>85.3333333333333</v>
      </c>
      <c r="CD45" s="49">
        <f t="shared" si="29"/>
        <v>85</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v>36</v>
      </c>
      <c r="B46" s="21">
        <v>53578</v>
      </c>
      <c r="C46" s="21" t="s">
        <v>167</v>
      </c>
      <c r="E46" s="22">
        <f t="shared" si="16"/>
        <v>83</v>
      </c>
      <c r="F46" s="21" t="str">
        <f t="shared" si="17"/>
        <v>B</v>
      </c>
      <c r="G46"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6" s="22">
        <f t="shared" si="19"/>
        <v>82</v>
      </c>
      <c r="I46" s="21" t="str">
        <f t="shared" si="20"/>
        <v>B</v>
      </c>
      <c r="J46" s="21" t="str">
        <f t="shared" si="21"/>
        <v>Memiliki keterampilan  menerangkan secara lisan isi teks serat wedhatama pupuh pocung, melakukan kegiatan membaca indah teks sesorah, membaca teks aksara Jawa yang memuat aksara rekan , </v>
      </c>
      <c r="L46" s="36">
        <f t="shared" si="22"/>
        <v>88</v>
      </c>
      <c r="M46" s="36">
        <f t="shared" si="23"/>
        <v>72</v>
      </c>
      <c r="O46" s="36">
        <v>80</v>
      </c>
      <c r="P46" s="36"/>
      <c r="Q46" s="38"/>
      <c r="R46" s="36">
        <v>95</v>
      </c>
      <c r="S46" s="36"/>
      <c r="T46" s="38"/>
      <c r="U46" s="36"/>
      <c r="V46" s="36"/>
      <c r="W46" s="38"/>
      <c r="X46" s="36"/>
      <c r="Y46" s="36"/>
      <c r="Z46" s="38"/>
      <c r="AA46" s="36"/>
      <c r="AB46" s="36"/>
      <c r="AC46" s="38"/>
      <c r="AD46" s="38">
        <f t="shared" si="24"/>
        <v>88</v>
      </c>
      <c r="AE46" s="36">
        <v>85</v>
      </c>
      <c r="AF46" s="36"/>
      <c r="AG46" s="38"/>
      <c r="AH46" s="36"/>
      <c r="AI46" s="36"/>
      <c r="AJ46" s="38"/>
      <c r="AK46" s="36"/>
      <c r="AL46" s="36"/>
      <c r="AM46" s="38"/>
      <c r="AN46" s="36"/>
      <c r="AO46" s="36"/>
      <c r="AP46" s="38"/>
      <c r="AQ46" s="36"/>
      <c r="AR46" s="36"/>
      <c r="AS46" s="38"/>
      <c r="AT46" s="36">
        <v>72</v>
      </c>
      <c r="AU46" s="48">
        <f t="shared" si="25"/>
        <v>83</v>
      </c>
      <c r="AV46" s="49">
        <f t="shared" si="26"/>
        <v>83</v>
      </c>
      <c r="AW46" s="56"/>
      <c r="AX46" s="36">
        <v>87</v>
      </c>
      <c r="AY46" s="36"/>
      <c r="AZ46" s="38"/>
      <c r="BA46" s="36">
        <v>78</v>
      </c>
      <c r="BB46" s="36"/>
      <c r="BC46" s="38"/>
      <c r="BD46" s="36"/>
      <c r="BE46" s="36"/>
      <c r="BF46" s="38"/>
      <c r="BG46" s="36"/>
      <c r="BH46" s="36"/>
      <c r="BI46" s="38"/>
      <c r="BJ46" s="36"/>
      <c r="BK46" s="36"/>
      <c r="BL46" s="38"/>
      <c r="BM46" s="38">
        <f t="shared" si="27"/>
        <v>83</v>
      </c>
      <c r="BN46" s="36">
        <v>80</v>
      </c>
      <c r="BO46" s="36"/>
      <c r="BP46" s="38"/>
      <c r="BQ46" s="36"/>
      <c r="BR46" s="36"/>
      <c r="BS46" s="38"/>
      <c r="BT46" s="36"/>
      <c r="BU46" s="36"/>
      <c r="BV46" s="38"/>
      <c r="BW46" s="36"/>
      <c r="BX46" s="36"/>
      <c r="BY46" s="38"/>
      <c r="BZ46" s="36"/>
      <c r="CA46" s="36"/>
      <c r="CB46" s="38"/>
      <c r="CC46" s="48">
        <f t="shared" si="28"/>
        <v>81.6666666666667</v>
      </c>
      <c r="CD46" s="49">
        <f t="shared" si="29"/>
        <v>82</v>
      </c>
      <c r="CE46" s="56"/>
      <c r="CF46" s="36">
        <v>11</v>
      </c>
      <c r="CG46"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6" s="56"/>
      <c r="CI46" s="36">
        <v>11</v>
      </c>
      <c r="CJ46" s="58" t="str">
        <f t="shared" si="31"/>
        <v>Memiliki keterampilan  menerangkan secara lisan isi teks serat wedhatama pupuh pocung, melakukan kegiatan membaca indah teks sesorah, membaca teks aksara Jawa yang memuat aksara rekan , </v>
      </c>
    </row>
    <row r="47" spans="1:88">
      <c r="A47" s="21">
        <v>37</v>
      </c>
      <c r="B47" s="21">
        <v>53579</v>
      </c>
      <c r="C47" s="21" t="s">
        <v>168</v>
      </c>
      <c r="E47" s="22">
        <f t="shared" si="16"/>
        <v>81</v>
      </c>
      <c r="F47" s="21" t="str">
        <f t="shared" si="17"/>
        <v>B</v>
      </c>
      <c r="G47"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7" s="22">
        <f t="shared" si="19"/>
        <v>86</v>
      </c>
      <c r="I47" s="21" t="str">
        <f t="shared" si="20"/>
        <v>B</v>
      </c>
      <c r="J47" s="21" t="str">
        <f t="shared" si="21"/>
        <v>Memiliki keterampilan  menerangkan secara lisan isi teks serat wedhatama pupuh pocung, melakukan kegiatan membaca indah teks sesorah, membaca teks aksara Jawa yang memuat aksara rekan , </v>
      </c>
      <c r="L47" s="36">
        <f t="shared" si="22"/>
        <v>80</v>
      </c>
      <c r="M47" s="36">
        <f t="shared" si="23"/>
        <v>68</v>
      </c>
      <c r="O47" s="36">
        <v>88</v>
      </c>
      <c r="P47" s="36"/>
      <c r="Q47" s="38"/>
      <c r="R47" s="36">
        <v>72</v>
      </c>
      <c r="S47" s="36"/>
      <c r="T47" s="38"/>
      <c r="U47" s="36"/>
      <c r="V47" s="36"/>
      <c r="W47" s="38"/>
      <c r="X47" s="36"/>
      <c r="Y47" s="36"/>
      <c r="Z47" s="38"/>
      <c r="AA47" s="36"/>
      <c r="AB47" s="36"/>
      <c r="AC47" s="38"/>
      <c r="AD47" s="38">
        <f t="shared" si="24"/>
        <v>80</v>
      </c>
      <c r="AE47" s="36">
        <v>95</v>
      </c>
      <c r="AF47" s="36"/>
      <c r="AG47" s="38"/>
      <c r="AH47" s="36"/>
      <c r="AI47" s="36"/>
      <c r="AJ47" s="38"/>
      <c r="AK47" s="36"/>
      <c r="AL47" s="36"/>
      <c r="AM47" s="38"/>
      <c r="AN47" s="36"/>
      <c r="AO47" s="36"/>
      <c r="AP47" s="38"/>
      <c r="AQ47" s="36"/>
      <c r="AR47" s="36"/>
      <c r="AS47" s="38"/>
      <c r="AT47" s="36">
        <v>68</v>
      </c>
      <c r="AU47" s="48">
        <f t="shared" si="25"/>
        <v>80.75</v>
      </c>
      <c r="AV47" s="49">
        <f t="shared" si="26"/>
        <v>81</v>
      </c>
      <c r="AW47" s="56"/>
      <c r="AX47" s="36">
        <v>87</v>
      </c>
      <c r="AY47" s="36"/>
      <c r="AZ47" s="38"/>
      <c r="BA47" s="36">
        <v>85</v>
      </c>
      <c r="BB47" s="36"/>
      <c r="BC47" s="38"/>
      <c r="BD47" s="36"/>
      <c r="BE47" s="36"/>
      <c r="BF47" s="38"/>
      <c r="BG47" s="36"/>
      <c r="BH47" s="36"/>
      <c r="BI47" s="38"/>
      <c r="BJ47" s="36"/>
      <c r="BK47" s="36"/>
      <c r="BL47" s="38"/>
      <c r="BM47" s="38">
        <f t="shared" si="27"/>
        <v>86</v>
      </c>
      <c r="BN47" s="36">
        <v>85</v>
      </c>
      <c r="BO47" s="36"/>
      <c r="BP47" s="38"/>
      <c r="BQ47" s="36"/>
      <c r="BR47" s="36"/>
      <c r="BS47" s="38"/>
      <c r="BT47" s="36"/>
      <c r="BU47" s="36"/>
      <c r="BV47" s="38"/>
      <c r="BW47" s="36"/>
      <c r="BX47" s="36"/>
      <c r="BY47" s="38"/>
      <c r="BZ47" s="36"/>
      <c r="CA47" s="36"/>
      <c r="CB47" s="38"/>
      <c r="CC47" s="48">
        <f t="shared" si="28"/>
        <v>85.6666666666667</v>
      </c>
      <c r="CD47" s="49">
        <f t="shared" si="29"/>
        <v>86</v>
      </c>
      <c r="CE47" s="56"/>
      <c r="CF47" s="36">
        <v>11</v>
      </c>
      <c r="CG47"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7" s="56"/>
      <c r="CI47" s="36">
        <v>11</v>
      </c>
      <c r="CJ47" s="58" t="str">
        <f t="shared" si="31"/>
        <v>Memiliki keterampilan  menerangkan secara lisan isi teks serat wedhatama pupuh pocung, melakukan kegiatan membaca indah teks sesorah, membaca teks aksara Jawa yang memuat aksara rekan , </v>
      </c>
    </row>
    <row r="48" spans="1:88">
      <c r="A48" s="21">
        <v>38</v>
      </c>
      <c r="B48" s="21">
        <v>53580</v>
      </c>
      <c r="C48" s="21" t="s">
        <v>169</v>
      </c>
      <c r="E48" s="22">
        <f t="shared" si="16"/>
        <v>84</v>
      </c>
      <c r="F48" s="21" t="str">
        <f t="shared" si="17"/>
        <v>B</v>
      </c>
      <c r="G48"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8" s="22">
        <f t="shared" si="19"/>
        <v>85</v>
      </c>
      <c r="I48" s="21" t="str">
        <f t="shared" si="20"/>
        <v>B</v>
      </c>
      <c r="J48" s="21" t="str">
        <f t="shared" si="21"/>
        <v>Memiliki keterampilan  menerangkan secara lisan isi teks serat wedhatama pupuh pocung, melakukan kegiatan membaca indah teks sesorah, membaca teks aksara Jawa yang memuat aksara rekan , </v>
      </c>
      <c r="L48" s="36">
        <f t="shared" si="22"/>
        <v>83</v>
      </c>
      <c r="M48" s="36">
        <f t="shared" si="23"/>
        <v>82</v>
      </c>
      <c r="O48" s="36">
        <v>90</v>
      </c>
      <c r="P48" s="36"/>
      <c r="Q48" s="38"/>
      <c r="R48" s="36">
        <v>75</v>
      </c>
      <c r="S48" s="36"/>
      <c r="T48" s="38"/>
      <c r="U48" s="36"/>
      <c r="V48" s="36"/>
      <c r="W48" s="38"/>
      <c r="X48" s="36"/>
      <c r="Y48" s="36"/>
      <c r="Z48" s="38"/>
      <c r="AA48" s="36"/>
      <c r="AB48" s="36"/>
      <c r="AC48" s="38"/>
      <c r="AD48" s="38">
        <f t="shared" si="24"/>
        <v>83</v>
      </c>
      <c r="AE48" s="36">
        <v>90</v>
      </c>
      <c r="AF48" s="36"/>
      <c r="AG48" s="38"/>
      <c r="AH48" s="36"/>
      <c r="AI48" s="36"/>
      <c r="AJ48" s="38"/>
      <c r="AK48" s="36"/>
      <c r="AL48" s="36"/>
      <c r="AM48" s="38"/>
      <c r="AN48" s="36"/>
      <c r="AO48" s="36"/>
      <c r="AP48" s="38"/>
      <c r="AQ48" s="36"/>
      <c r="AR48" s="36"/>
      <c r="AS48" s="38"/>
      <c r="AT48" s="36">
        <v>82</v>
      </c>
      <c r="AU48" s="48">
        <f t="shared" si="25"/>
        <v>84.25</v>
      </c>
      <c r="AV48" s="49">
        <f t="shared" si="26"/>
        <v>84</v>
      </c>
      <c r="AW48" s="56"/>
      <c r="AX48" s="36">
        <v>87</v>
      </c>
      <c r="AY48" s="36"/>
      <c r="AZ48" s="38"/>
      <c r="BA48" s="36">
        <v>85</v>
      </c>
      <c r="BB48" s="36"/>
      <c r="BC48" s="38"/>
      <c r="BD48" s="36"/>
      <c r="BE48" s="36"/>
      <c r="BF48" s="38"/>
      <c r="BG48" s="36"/>
      <c r="BH48" s="36"/>
      <c r="BI48" s="38"/>
      <c r="BJ48" s="36"/>
      <c r="BK48" s="36"/>
      <c r="BL48" s="38"/>
      <c r="BM48" s="38">
        <f t="shared" si="27"/>
        <v>86</v>
      </c>
      <c r="BN48" s="36">
        <v>82</v>
      </c>
      <c r="BO48" s="36"/>
      <c r="BP48" s="38"/>
      <c r="BQ48" s="36"/>
      <c r="BR48" s="36"/>
      <c r="BS48" s="38"/>
      <c r="BT48" s="36"/>
      <c r="BU48" s="36"/>
      <c r="BV48" s="38"/>
      <c r="BW48" s="36"/>
      <c r="BX48" s="36"/>
      <c r="BY48" s="38"/>
      <c r="BZ48" s="36"/>
      <c r="CA48" s="36"/>
      <c r="CB48" s="38"/>
      <c r="CC48" s="48">
        <f t="shared" si="28"/>
        <v>84.6666666666667</v>
      </c>
      <c r="CD48" s="49">
        <f t="shared" si="29"/>
        <v>85</v>
      </c>
      <c r="CE48" s="56"/>
      <c r="CF48" s="36">
        <v>11</v>
      </c>
      <c r="CG48"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8" s="56"/>
      <c r="CI48" s="36">
        <v>11</v>
      </c>
      <c r="CJ48" s="58" t="str">
        <f t="shared" si="31"/>
        <v>Memiliki keterampilan  menerangkan secara lisan isi teks serat wedhatama pupuh pocung, melakukan kegiatan membaca indah teks sesorah, membaca teks aksara Jawa yang memuat aksara rekan ,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O11">
    <cfRule type="cellIs" dxfId="7256" priority="1" stopIfTrue="1" operator="lessThan">
      <formula>$C$4</formula>
    </cfRule>
  </conditionalFormatting>
  <conditionalFormatting sqref="O12">
    <cfRule type="cellIs" dxfId="7257" priority="2" stopIfTrue="1" operator="lessThan">
      <formula>$C$4</formula>
    </cfRule>
  </conditionalFormatting>
  <conditionalFormatting sqref="O13">
    <cfRule type="cellIs" dxfId="7258" priority="3" stopIfTrue="1" operator="lessThan">
      <formula>$C$4</formula>
    </cfRule>
  </conditionalFormatting>
  <conditionalFormatting sqref="O14">
    <cfRule type="cellIs" dxfId="7259" priority="4" stopIfTrue="1" operator="lessThan">
      <formula>$C$4</formula>
    </cfRule>
  </conditionalFormatting>
  <conditionalFormatting sqref="O15">
    <cfRule type="cellIs" dxfId="7260" priority="5" stopIfTrue="1" operator="lessThan">
      <formula>$C$4</formula>
    </cfRule>
  </conditionalFormatting>
  <conditionalFormatting sqref="O16">
    <cfRule type="cellIs" dxfId="7261" priority="6" stopIfTrue="1" operator="lessThan">
      <formula>$C$4</formula>
    </cfRule>
  </conditionalFormatting>
  <conditionalFormatting sqref="O17">
    <cfRule type="cellIs" dxfId="7262" priority="7" stopIfTrue="1" operator="lessThan">
      <formula>$C$4</formula>
    </cfRule>
  </conditionalFormatting>
  <conditionalFormatting sqref="O18">
    <cfRule type="cellIs" dxfId="7263" priority="8" stopIfTrue="1" operator="lessThan">
      <formula>$C$4</formula>
    </cfRule>
  </conditionalFormatting>
  <conditionalFormatting sqref="O19">
    <cfRule type="cellIs" dxfId="7264" priority="9" stopIfTrue="1" operator="lessThan">
      <formula>$C$4</formula>
    </cfRule>
  </conditionalFormatting>
  <conditionalFormatting sqref="O20">
    <cfRule type="cellIs" dxfId="7265" priority="10" stopIfTrue="1" operator="lessThan">
      <formula>$C$4</formula>
    </cfRule>
  </conditionalFormatting>
  <conditionalFormatting sqref="O21">
    <cfRule type="cellIs" dxfId="7266" priority="11" stopIfTrue="1" operator="lessThan">
      <formula>$C$4</formula>
    </cfRule>
  </conditionalFormatting>
  <conditionalFormatting sqref="O22">
    <cfRule type="cellIs" dxfId="7267" priority="12" stopIfTrue="1" operator="lessThan">
      <formula>$C$4</formula>
    </cfRule>
  </conditionalFormatting>
  <conditionalFormatting sqref="O23">
    <cfRule type="cellIs" dxfId="7268" priority="13" stopIfTrue="1" operator="lessThan">
      <formula>$C$4</formula>
    </cfRule>
  </conditionalFormatting>
  <conditionalFormatting sqref="O24">
    <cfRule type="cellIs" dxfId="7269" priority="14" stopIfTrue="1" operator="lessThan">
      <formula>$C$4</formula>
    </cfRule>
  </conditionalFormatting>
  <conditionalFormatting sqref="O25">
    <cfRule type="cellIs" dxfId="7270" priority="15" stopIfTrue="1" operator="lessThan">
      <formula>$C$4</formula>
    </cfRule>
  </conditionalFormatting>
  <conditionalFormatting sqref="O26">
    <cfRule type="cellIs" dxfId="7271" priority="16" stopIfTrue="1" operator="lessThan">
      <formula>$C$4</formula>
    </cfRule>
  </conditionalFormatting>
  <conditionalFormatting sqref="O27">
    <cfRule type="cellIs" dxfId="7272" priority="17" stopIfTrue="1" operator="lessThan">
      <formula>$C$4</formula>
    </cfRule>
  </conditionalFormatting>
  <conditionalFormatting sqref="O28">
    <cfRule type="cellIs" dxfId="7273" priority="18" stopIfTrue="1" operator="lessThan">
      <formula>$C$4</formula>
    </cfRule>
  </conditionalFormatting>
  <conditionalFormatting sqref="O29">
    <cfRule type="cellIs" dxfId="7274" priority="19" stopIfTrue="1" operator="lessThan">
      <formula>$C$4</formula>
    </cfRule>
  </conditionalFormatting>
  <conditionalFormatting sqref="O30">
    <cfRule type="cellIs" dxfId="7275" priority="20" stopIfTrue="1" operator="lessThan">
      <formula>$C$4</formula>
    </cfRule>
  </conditionalFormatting>
  <conditionalFormatting sqref="O31">
    <cfRule type="cellIs" dxfId="7276" priority="21" stopIfTrue="1" operator="lessThan">
      <formula>$C$4</formula>
    </cfRule>
  </conditionalFormatting>
  <conditionalFormatting sqref="O32">
    <cfRule type="cellIs" dxfId="7277" priority="22" stopIfTrue="1" operator="lessThan">
      <formula>$C$4</formula>
    </cfRule>
  </conditionalFormatting>
  <conditionalFormatting sqref="O33">
    <cfRule type="cellIs" dxfId="7278" priority="23" stopIfTrue="1" operator="lessThan">
      <formula>$C$4</formula>
    </cfRule>
  </conditionalFormatting>
  <conditionalFormatting sqref="O34">
    <cfRule type="cellIs" dxfId="7279" priority="24" stopIfTrue="1" operator="lessThan">
      <formula>$C$4</formula>
    </cfRule>
  </conditionalFormatting>
  <conditionalFormatting sqref="O35">
    <cfRule type="cellIs" dxfId="7280" priority="25" stopIfTrue="1" operator="lessThan">
      <formula>$C$4</formula>
    </cfRule>
  </conditionalFormatting>
  <conditionalFormatting sqref="O36">
    <cfRule type="cellIs" dxfId="7281" priority="26" stopIfTrue="1" operator="lessThan">
      <formula>$C$4</formula>
    </cfRule>
  </conditionalFormatting>
  <conditionalFormatting sqref="O37">
    <cfRule type="cellIs" dxfId="7282" priority="27" stopIfTrue="1" operator="lessThan">
      <formula>$C$4</formula>
    </cfRule>
  </conditionalFormatting>
  <conditionalFormatting sqref="O38">
    <cfRule type="cellIs" dxfId="7283" priority="28" stopIfTrue="1" operator="lessThan">
      <formula>$C$4</formula>
    </cfRule>
  </conditionalFormatting>
  <conditionalFormatting sqref="O39">
    <cfRule type="cellIs" dxfId="7284" priority="29" stopIfTrue="1" operator="lessThan">
      <formula>$C$4</formula>
    </cfRule>
  </conditionalFormatting>
  <conditionalFormatting sqref="O40">
    <cfRule type="cellIs" dxfId="7285" priority="30" stopIfTrue="1" operator="lessThan">
      <formula>$C$4</formula>
    </cfRule>
  </conditionalFormatting>
  <conditionalFormatting sqref="O41">
    <cfRule type="cellIs" dxfId="7286" priority="31" stopIfTrue="1" operator="lessThan">
      <formula>$C$4</formula>
    </cfRule>
  </conditionalFormatting>
  <conditionalFormatting sqref="O42">
    <cfRule type="cellIs" dxfId="7287" priority="32" stopIfTrue="1" operator="lessThan">
      <formula>$C$4</formula>
    </cfRule>
  </conditionalFormatting>
  <conditionalFormatting sqref="O43">
    <cfRule type="cellIs" dxfId="7288" priority="33" stopIfTrue="1" operator="lessThan">
      <formula>$C$4</formula>
    </cfRule>
  </conditionalFormatting>
  <conditionalFormatting sqref="O44">
    <cfRule type="cellIs" dxfId="7289" priority="34" stopIfTrue="1" operator="lessThan">
      <formula>$C$4</formula>
    </cfRule>
  </conditionalFormatting>
  <conditionalFormatting sqref="O45">
    <cfRule type="cellIs" dxfId="7290" priority="35" stopIfTrue="1" operator="lessThan">
      <formula>$C$4</formula>
    </cfRule>
  </conditionalFormatting>
  <conditionalFormatting sqref="O46">
    <cfRule type="cellIs" dxfId="7291" priority="36" stopIfTrue="1" operator="lessThan">
      <formula>$C$4</formula>
    </cfRule>
  </conditionalFormatting>
  <conditionalFormatting sqref="O47">
    <cfRule type="cellIs" dxfId="7292" priority="37" stopIfTrue="1" operator="lessThan">
      <formula>$C$4</formula>
    </cfRule>
  </conditionalFormatting>
  <conditionalFormatting sqref="O48">
    <cfRule type="cellIs" dxfId="7293" priority="38" stopIfTrue="1" operator="lessThan">
      <formula>$C$4</formula>
    </cfRule>
  </conditionalFormatting>
  <conditionalFormatting sqref="O49">
    <cfRule type="cellIs" dxfId="7294" priority="39" stopIfTrue="1" operator="lessThan">
      <formula>$C$4</formula>
    </cfRule>
  </conditionalFormatting>
  <conditionalFormatting sqref="O50">
    <cfRule type="cellIs" dxfId="7295" priority="40" stopIfTrue="1" operator="lessThan">
      <formula>$C$4</formula>
    </cfRule>
  </conditionalFormatting>
  <conditionalFormatting sqref="O51">
    <cfRule type="cellIs" dxfId="7296" priority="41" stopIfTrue="1" operator="lessThan">
      <formula>$C$4</formula>
    </cfRule>
  </conditionalFormatting>
  <conditionalFormatting sqref="O52">
    <cfRule type="cellIs" dxfId="7297" priority="42" stopIfTrue="1" operator="lessThan">
      <formula>$C$4</formula>
    </cfRule>
  </conditionalFormatting>
  <conditionalFormatting sqref="O53">
    <cfRule type="cellIs" dxfId="7298" priority="43" stopIfTrue="1" operator="lessThan">
      <formula>$C$4</formula>
    </cfRule>
  </conditionalFormatting>
  <conditionalFormatting sqref="O54">
    <cfRule type="cellIs" dxfId="7299" priority="44" stopIfTrue="1" operator="lessThan">
      <formula>$C$4</formula>
    </cfRule>
  </conditionalFormatting>
  <conditionalFormatting sqref="O55">
    <cfRule type="cellIs" dxfId="7300" priority="45" stopIfTrue="1" operator="lessThan">
      <formula>$C$4</formula>
    </cfRule>
  </conditionalFormatting>
  <conditionalFormatting sqref="O56">
    <cfRule type="cellIs" dxfId="7301" priority="46" stopIfTrue="1" operator="lessThan">
      <formula>$C$4</formula>
    </cfRule>
  </conditionalFormatting>
  <conditionalFormatting sqref="O57">
    <cfRule type="cellIs" dxfId="7302" priority="47" stopIfTrue="1" operator="lessThan">
      <formula>$C$4</formula>
    </cfRule>
  </conditionalFormatting>
  <conditionalFormatting sqref="O58">
    <cfRule type="cellIs" dxfId="7303" priority="48" stopIfTrue="1" operator="lessThan">
      <formula>$C$4</formula>
    </cfRule>
  </conditionalFormatting>
  <conditionalFormatting sqref="O59">
    <cfRule type="cellIs" dxfId="7304" priority="49" stopIfTrue="1" operator="lessThan">
      <formula>$C$4</formula>
    </cfRule>
  </conditionalFormatting>
  <conditionalFormatting sqref="O60">
    <cfRule type="cellIs" dxfId="7305" priority="50" stopIfTrue="1" operator="lessThan">
      <formula>$C$4</formula>
    </cfRule>
  </conditionalFormatting>
  <conditionalFormatting sqref="P11">
    <cfRule type="cellIs" dxfId="7306" priority="51" stopIfTrue="1" operator="lessThan">
      <formula>$C$4</formula>
    </cfRule>
  </conditionalFormatting>
  <conditionalFormatting sqref="P12">
    <cfRule type="cellIs" dxfId="7307" priority="52" stopIfTrue="1" operator="lessThan">
      <formula>$C$4</formula>
    </cfRule>
  </conditionalFormatting>
  <conditionalFormatting sqref="P13">
    <cfRule type="cellIs" dxfId="7308" priority="53" stopIfTrue="1" operator="lessThan">
      <formula>$C$4</formula>
    </cfRule>
  </conditionalFormatting>
  <conditionalFormatting sqref="P14">
    <cfRule type="cellIs" dxfId="7309" priority="54" stopIfTrue="1" operator="lessThan">
      <formula>$C$4</formula>
    </cfRule>
  </conditionalFormatting>
  <conditionalFormatting sqref="P15">
    <cfRule type="cellIs" dxfId="7310" priority="55" stopIfTrue="1" operator="lessThan">
      <formula>$C$4</formula>
    </cfRule>
  </conditionalFormatting>
  <conditionalFormatting sqref="P16">
    <cfRule type="cellIs" dxfId="7311" priority="56" stopIfTrue="1" operator="lessThan">
      <formula>$C$4</formula>
    </cfRule>
  </conditionalFormatting>
  <conditionalFormatting sqref="P17">
    <cfRule type="cellIs" dxfId="7312" priority="57" stopIfTrue="1" operator="lessThan">
      <formula>$C$4</formula>
    </cfRule>
  </conditionalFormatting>
  <conditionalFormatting sqref="P18">
    <cfRule type="cellIs" dxfId="7313" priority="58" stopIfTrue="1" operator="lessThan">
      <formula>$C$4</formula>
    </cfRule>
  </conditionalFormatting>
  <conditionalFormatting sqref="P19">
    <cfRule type="cellIs" dxfId="7314" priority="59" stopIfTrue="1" operator="lessThan">
      <formula>$C$4</formula>
    </cfRule>
  </conditionalFormatting>
  <conditionalFormatting sqref="P20">
    <cfRule type="cellIs" dxfId="7315" priority="60" stopIfTrue="1" operator="lessThan">
      <formula>$C$4</formula>
    </cfRule>
  </conditionalFormatting>
  <conditionalFormatting sqref="P21">
    <cfRule type="cellIs" dxfId="7316" priority="61" stopIfTrue="1" operator="lessThan">
      <formula>$C$4</formula>
    </cfRule>
  </conditionalFormatting>
  <conditionalFormatting sqref="P22">
    <cfRule type="cellIs" dxfId="7317" priority="62" stopIfTrue="1" operator="lessThan">
      <formula>$C$4</formula>
    </cfRule>
  </conditionalFormatting>
  <conditionalFormatting sqref="P23">
    <cfRule type="cellIs" dxfId="7318" priority="63" stopIfTrue="1" operator="lessThan">
      <formula>$C$4</formula>
    </cfRule>
  </conditionalFormatting>
  <conditionalFormatting sqref="P24">
    <cfRule type="cellIs" dxfId="7319" priority="64" stopIfTrue="1" operator="lessThan">
      <formula>$C$4</formula>
    </cfRule>
  </conditionalFormatting>
  <conditionalFormatting sqref="P25">
    <cfRule type="cellIs" dxfId="7320" priority="65" stopIfTrue="1" operator="lessThan">
      <formula>$C$4</formula>
    </cfRule>
  </conditionalFormatting>
  <conditionalFormatting sqref="P26">
    <cfRule type="cellIs" dxfId="7321" priority="66" stopIfTrue="1" operator="lessThan">
      <formula>$C$4</formula>
    </cfRule>
  </conditionalFormatting>
  <conditionalFormatting sqref="P27">
    <cfRule type="cellIs" dxfId="7322" priority="67" stopIfTrue="1" operator="lessThan">
      <formula>$C$4</formula>
    </cfRule>
  </conditionalFormatting>
  <conditionalFormatting sqref="P28">
    <cfRule type="cellIs" dxfId="7323" priority="68" stopIfTrue="1" operator="lessThan">
      <formula>$C$4</formula>
    </cfRule>
  </conditionalFormatting>
  <conditionalFormatting sqref="P29">
    <cfRule type="cellIs" dxfId="7324" priority="69" stopIfTrue="1" operator="lessThan">
      <formula>$C$4</formula>
    </cfRule>
  </conditionalFormatting>
  <conditionalFormatting sqref="P30">
    <cfRule type="cellIs" dxfId="7325" priority="70" stopIfTrue="1" operator="lessThan">
      <formula>$C$4</formula>
    </cfRule>
  </conditionalFormatting>
  <conditionalFormatting sqref="P31">
    <cfRule type="cellIs" dxfId="7326" priority="71" stopIfTrue="1" operator="lessThan">
      <formula>$C$4</formula>
    </cfRule>
  </conditionalFormatting>
  <conditionalFormatting sqref="P32">
    <cfRule type="cellIs" dxfId="7327" priority="72" stopIfTrue="1" operator="lessThan">
      <formula>$C$4</formula>
    </cfRule>
  </conditionalFormatting>
  <conditionalFormatting sqref="P33">
    <cfRule type="cellIs" dxfId="7328" priority="73" stopIfTrue="1" operator="lessThan">
      <formula>$C$4</formula>
    </cfRule>
  </conditionalFormatting>
  <conditionalFormatting sqref="P34">
    <cfRule type="cellIs" dxfId="7329" priority="74" stopIfTrue="1" operator="lessThan">
      <formula>$C$4</formula>
    </cfRule>
  </conditionalFormatting>
  <conditionalFormatting sqref="P35">
    <cfRule type="cellIs" dxfId="7330" priority="75" stopIfTrue="1" operator="lessThan">
      <formula>$C$4</formula>
    </cfRule>
  </conditionalFormatting>
  <conditionalFormatting sqref="P36">
    <cfRule type="cellIs" dxfId="7331" priority="76" stopIfTrue="1" operator="lessThan">
      <formula>$C$4</formula>
    </cfRule>
  </conditionalFormatting>
  <conditionalFormatting sqref="P37">
    <cfRule type="cellIs" dxfId="7332" priority="77" stopIfTrue="1" operator="lessThan">
      <formula>$C$4</formula>
    </cfRule>
  </conditionalFormatting>
  <conditionalFormatting sqref="P38">
    <cfRule type="cellIs" dxfId="7333" priority="78" stopIfTrue="1" operator="lessThan">
      <formula>$C$4</formula>
    </cfRule>
  </conditionalFormatting>
  <conditionalFormatting sqref="P39">
    <cfRule type="cellIs" dxfId="7334" priority="79" stopIfTrue="1" operator="lessThan">
      <formula>$C$4</formula>
    </cfRule>
  </conditionalFormatting>
  <conditionalFormatting sqref="P40">
    <cfRule type="cellIs" dxfId="7335" priority="80" stopIfTrue="1" operator="lessThan">
      <formula>$C$4</formula>
    </cfRule>
  </conditionalFormatting>
  <conditionalFormatting sqref="P41">
    <cfRule type="cellIs" dxfId="7336" priority="81" stopIfTrue="1" operator="lessThan">
      <formula>$C$4</formula>
    </cfRule>
  </conditionalFormatting>
  <conditionalFormatting sqref="P42">
    <cfRule type="cellIs" dxfId="7337" priority="82" stopIfTrue="1" operator="lessThan">
      <formula>$C$4</formula>
    </cfRule>
  </conditionalFormatting>
  <conditionalFormatting sqref="P43">
    <cfRule type="cellIs" dxfId="7338" priority="83" stopIfTrue="1" operator="lessThan">
      <formula>$C$4</formula>
    </cfRule>
  </conditionalFormatting>
  <conditionalFormatting sqref="P44">
    <cfRule type="cellIs" dxfId="7339" priority="84" stopIfTrue="1" operator="lessThan">
      <formula>$C$4</formula>
    </cfRule>
  </conditionalFormatting>
  <conditionalFormatting sqref="P45">
    <cfRule type="cellIs" dxfId="7340" priority="85" stopIfTrue="1" operator="lessThan">
      <formula>$C$4</formula>
    </cfRule>
  </conditionalFormatting>
  <conditionalFormatting sqref="P46">
    <cfRule type="cellIs" dxfId="7341" priority="86" stopIfTrue="1" operator="lessThan">
      <formula>$C$4</formula>
    </cfRule>
  </conditionalFormatting>
  <conditionalFormatting sqref="P47">
    <cfRule type="cellIs" dxfId="7342" priority="87" stopIfTrue="1" operator="lessThan">
      <formula>$C$4</formula>
    </cfRule>
  </conditionalFormatting>
  <conditionalFormatting sqref="P48">
    <cfRule type="cellIs" dxfId="7343" priority="88" stopIfTrue="1" operator="lessThan">
      <formula>$C$4</formula>
    </cfRule>
  </conditionalFormatting>
  <conditionalFormatting sqref="P49">
    <cfRule type="cellIs" dxfId="7344" priority="89" stopIfTrue="1" operator="lessThan">
      <formula>$C$4</formula>
    </cfRule>
  </conditionalFormatting>
  <conditionalFormatting sqref="P50">
    <cfRule type="cellIs" dxfId="7345" priority="90" stopIfTrue="1" operator="lessThan">
      <formula>$C$4</formula>
    </cfRule>
  </conditionalFormatting>
  <conditionalFormatting sqref="P51">
    <cfRule type="cellIs" dxfId="7346" priority="91" stopIfTrue="1" operator="lessThan">
      <formula>$C$4</formula>
    </cfRule>
  </conditionalFormatting>
  <conditionalFormatting sqref="P52">
    <cfRule type="cellIs" dxfId="7347" priority="92" stopIfTrue="1" operator="lessThan">
      <formula>$C$4</formula>
    </cfRule>
  </conditionalFormatting>
  <conditionalFormatting sqref="P53">
    <cfRule type="cellIs" dxfId="7348" priority="93" stopIfTrue="1" operator="lessThan">
      <formula>$C$4</formula>
    </cfRule>
  </conditionalFormatting>
  <conditionalFormatting sqref="P54">
    <cfRule type="cellIs" dxfId="7349" priority="94" stopIfTrue="1" operator="lessThan">
      <formula>$C$4</formula>
    </cfRule>
  </conditionalFormatting>
  <conditionalFormatting sqref="P55">
    <cfRule type="cellIs" dxfId="7350" priority="95" stopIfTrue="1" operator="lessThan">
      <formula>$C$4</formula>
    </cfRule>
  </conditionalFormatting>
  <conditionalFormatting sqref="P56">
    <cfRule type="cellIs" dxfId="7351" priority="96" stopIfTrue="1" operator="lessThan">
      <formula>$C$4</formula>
    </cfRule>
  </conditionalFormatting>
  <conditionalFormatting sqref="P57">
    <cfRule type="cellIs" dxfId="7352" priority="97" stopIfTrue="1" operator="lessThan">
      <formula>$C$4</formula>
    </cfRule>
  </conditionalFormatting>
  <conditionalFormatting sqref="P58">
    <cfRule type="cellIs" dxfId="7353" priority="98" stopIfTrue="1" operator="lessThan">
      <formula>$C$4</formula>
    </cfRule>
  </conditionalFormatting>
  <conditionalFormatting sqref="P59">
    <cfRule type="cellIs" dxfId="7354" priority="99" stopIfTrue="1" operator="lessThan">
      <formula>$C$4</formula>
    </cfRule>
  </conditionalFormatting>
  <conditionalFormatting sqref="P60">
    <cfRule type="cellIs" dxfId="7355" priority="100" stopIfTrue="1" operator="lessThan">
      <formula>$C$4</formula>
    </cfRule>
  </conditionalFormatting>
  <conditionalFormatting sqref="Q11">
    <cfRule type="cellIs" dxfId="7356" priority="101" stopIfTrue="1" operator="lessThan">
      <formula>$C$4</formula>
    </cfRule>
  </conditionalFormatting>
  <conditionalFormatting sqref="Q12">
    <cfRule type="cellIs" dxfId="7357" priority="102" stopIfTrue="1" operator="lessThan">
      <formula>$C$4</formula>
    </cfRule>
  </conditionalFormatting>
  <conditionalFormatting sqref="Q13">
    <cfRule type="cellIs" dxfId="7358" priority="103" stopIfTrue="1" operator="lessThan">
      <formula>$C$4</formula>
    </cfRule>
  </conditionalFormatting>
  <conditionalFormatting sqref="Q14">
    <cfRule type="cellIs" dxfId="7359" priority="104" stopIfTrue="1" operator="lessThan">
      <formula>$C$4</formula>
    </cfRule>
  </conditionalFormatting>
  <conditionalFormatting sqref="Q15">
    <cfRule type="cellIs" dxfId="7360" priority="105" stopIfTrue="1" operator="lessThan">
      <formula>$C$4</formula>
    </cfRule>
  </conditionalFormatting>
  <conditionalFormatting sqref="Q16">
    <cfRule type="cellIs" dxfId="7361" priority="106" stopIfTrue="1" operator="lessThan">
      <formula>$C$4</formula>
    </cfRule>
  </conditionalFormatting>
  <conditionalFormatting sqref="Q17">
    <cfRule type="cellIs" dxfId="7362" priority="107" stopIfTrue="1" operator="lessThan">
      <formula>$C$4</formula>
    </cfRule>
  </conditionalFormatting>
  <conditionalFormatting sqref="Q18">
    <cfRule type="cellIs" dxfId="7363" priority="108" stopIfTrue="1" operator="lessThan">
      <formula>$C$4</formula>
    </cfRule>
  </conditionalFormatting>
  <conditionalFormatting sqref="Q19">
    <cfRule type="cellIs" dxfId="7364" priority="109" stopIfTrue="1" operator="lessThan">
      <formula>$C$4</formula>
    </cfRule>
  </conditionalFormatting>
  <conditionalFormatting sqref="Q20">
    <cfRule type="cellIs" dxfId="7365" priority="110" stopIfTrue="1" operator="lessThan">
      <formula>$C$4</formula>
    </cfRule>
  </conditionalFormatting>
  <conditionalFormatting sqref="Q21">
    <cfRule type="cellIs" dxfId="7366" priority="111" stopIfTrue="1" operator="lessThan">
      <formula>$C$4</formula>
    </cfRule>
  </conditionalFormatting>
  <conditionalFormatting sqref="Q22">
    <cfRule type="cellIs" dxfId="7367" priority="112" stopIfTrue="1" operator="lessThan">
      <formula>$C$4</formula>
    </cfRule>
  </conditionalFormatting>
  <conditionalFormatting sqref="Q23">
    <cfRule type="cellIs" dxfId="7368" priority="113" stopIfTrue="1" operator="lessThan">
      <formula>$C$4</formula>
    </cfRule>
  </conditionalFormatting>
  <conditionalFormatting sqref="Q24">
    <cfRule type="cellIs" dxfId="7369" priority="114" stopIfTrue="1" operator="lessThan">
      <formula>$C$4</formula>
    </cfRule>
  </conditionalFormatting>
  <conditionalFormatting sqref="Q25">
    <cfRule type="cellIs" dxfId="7370" priority="115" stopIfTrue="1" operator="lessThan">
      <formula>$C$4</formula>
    </cfRule>
  </conditionalFormatting>
  <conditionalFormatting sqref="Q26">
    <cfRule type="cellIs" dxfId="7371" priority="116" stopIfTrue="1" operator="lessThan">
      <formula>$C$4</formula>
    </cfRule>
  </conditionalFormatting>
  <conditionalFormatting sqref="Q27">
    <cfRule type="cellIs" dxfId="7372" priority="117" stopIfTrue="1" operator="lessThan">
      <formula>$C$4</formula>
    </cfRule>
  </conditionalFormatting>
  <conditionalFormatting sqref="Q28">
    <cfRule type="cellIs" dxfId="7373" priority="118" stopIfTrue="1" operator="lessThan">
      <formula>$C$4</formula>
    </cfRule>
  </conditionalFormatting>
  <conditionalFormatting sqref="Q29">
    <cfRule type="cellIs" dxfId="7374" priority="119" stopIfTrue="1" operator="lessThan">
      <formula>$C$4</formula>
    </cfRule>
  </conditionalFormatting>
  <conditionalFormatting sqref="Q30">
    <cfRule type="cellIs" dxfId="7375" priority="120" stopIfTrue="1" operator="lessThan">
      <formula>$C$4</formula>
    </cfRule>
  </conditionalFormatting>
  <conditionalFormatting sqref="Q31">
    <cfRule type="cellIs" dxfId="7376" priority="121" stopIfTrue="1" operator="lessThan">
      <formula>$C$4</formula>
    </cfRule>
  </conditionalFormatting>
  <conditionalFormatting sqref="Q32">
    <cfRule type="cellIs" dxfId="7377" priority="122" stopIfTrue="1" operator="lessThan">
      <formula>$C$4</formula>
    </cfRule>
  </conditionalFormatting>
  <conditionalFormatting sqref="Q33">
    <cfRule type="cellIs" dxfId="7378" priority="123" stopIfTrue="1" operator="lessThan">
      <formula>$C$4</formula>
    </cfRule>
  </conditionalFormatting>
  <conditionalFormatting sqref="Q34">
    <cfRule type="cellIs" dxfId="7379" priority="124" stopIfTrue="1" operator="lessThan">
      <formula>$C$4</formula>
    </cfRule>
  </conditionalFormatting>
  <conditionalFormatting sqref="Q35">
    <cfRule type="cellIs" dxfId="7380" priority="125" stopIfTrue="1" operator="lessThan">
      <formula>$C$4</formula>
    </cfRule>
  </conditionalFormatting>
  <conditionalFormatting sqref="Q36">
    <cfRule type="cellIs" dxfId="7381" priority="126" stopIfTrue="1" operator="lessThan">
      <formula>$C$4</formula>
    </cfRule>
  </conditionalFormatting>
  <conditionalFormatting sqref="Q37">
    <cfRule type="cellIs" dxfId="7382" priority="127" stopIfTrue="1" operator="lessThan">
      <formula>$C$4</formula>
    </cfRule>
  </conditionalFormatting>
  <conditionalFormatting sqref="Q38">
    <cfRule type="cellIs" dxfId="7383" priority="128" stopIfTrue="1" operator="lessThan">
      <formula>$C$4</formula>
    </cfRule>
  </conditionalFormatting>
  <conditionalFormatting sqref="Q39">
    <cfRule type="cellIs" dxfId="7384" priority="129" stopIfTrue="1" operator="lessThan">
      <formula>$C$4</formula>
    </cfRule>
  </conditionalFormatting>
  <conditionalFormatting sqref="Q40">
    <cfRule type="cellIs" dxfId="7385" priority="130" stopIfTrue="1" operator="lessThan">
      <formula>$C$4</formula>
    </cfRule>
  </conditionalFormatting>
  <conditionalFormatting sqref="Q41">
    <cfRule type="cellIs" dxfId="7386" priority="131" stopIfTrue="1" operator="lessThan">
      <formula>$C$4</formula>
    </cfRule>
  </conditionalFormatting>
  <conditionalFormatting sqref="Q42">
    <cfRule type="cellIs" dxfId="7387" priority="132" stopIfTrue="1" operator="lessThan">
      <formula>$C$4</formula>
    </cfRule>
  </conditionalFormatting>
  <conditionalFormatting sqref="Q43">
    <cfRule type="cellIs" dxfId="7388" priority="133" stopIfTrue="1" operator="lessThan">
      <formula>$C$4</formula>
    </cfRule>
  </conditionalFormatting>
  <conditionalFormatting sqref="Q44">
    <cfRule type="cellIs" dxfId="7389" priority="134" stopIfTrue="1" operator="lessThan">
      <formula>$C$4</formula>
    </cfRule>
  </conditionalFormatting>
  <conditionalFormatting sqref="Q45">
    <cfRule type="cellIs" dxfId="7390" priority="135" stopIfTrue="1" operator="lessThan">
      <formula>$C$4</formula>
    </cfRule>
  </conditionalFormatting>
  <conditionalFormatting sqref="Q46">
    <cfRule type="cellIs" dxfId="7391" priority="136" stopIfTrue="1" operator="lessThan">
      <formula>$C$4</formula>
    </cfRule>
  </conditionalFormatting>
  <conditionalFormatting sqref="Q47">
    <cfRule type="cellIs" dxfId="7392" priority="137" stopIfTrue="1" operator="lessThan">
      <formula>$C$4</formula>
    </cfRule>
  </conditionalFormatting>
  <conditionalFormatting sqref="Q48">
    <cfRule type="cellIs" dxfId="7393" priority="138" stopIfTrue="1" operator="lessThan">
      <formula>$C$4</formula>
    </cfRule>
  </conditionalFormatting>
  <conditionalFormatting sqref="Q49">
    <cfRule type="cellIs" dxfId="7394" priority="139" stopIfTrue="1" operator="lessThan">
      <formula>$C$4</formula>
    </cfRule>
  </conditionalFormatting>
  <conditionalFormatting sqref="Q50">
    <cfRule type="cellIs" dxfId="7395" priority="140" stopIfTrue="1" operator="lessThan">
      <formula>$C$4</formula>
    </cfRule>
  </conditionalFormatting>
  <conditionalFormatting sqref="Q51">
    <cfRule type="cellIs" dxfId="7396" priority="141" stopIfTrue="1" operator="lessThan">
      <formula>$C$4</formula>
    </cfRule>
  </conditionalFormatting>
  <conditionalFormatting sqref="Q52">
    <cfRule type="cellIs" dxfId="7397" priority="142" stopIfTrue="1" operator="lessThan">
      <formula>$C$4</formula>
    </cfRule>
  </conditionalFormatting>
  <conditionalFormatting sqref="Q53">
    <cfRule type="cellIs" dxfId="7398" priority="143" stopIfTrue="1" operator="lessThan">
      <formula>$C$4</formula>
    </cfRule>
  </conditionalFormatting>
  <conditionalFormatting sqref="Q54">
    <cfRule type="cellIs" dxfId="7399" priority="144" stopIfTrue="1" operator="lessThan">
      <formula>$C$4</formula>
    </cfRule>
  </conditionalFormatting>
  <conditionalFormatting sqref="Q55">
    <cfRule type="cellIs" dxfId="7400" priority="145" stopIfTrue="1" operator="lessThan">
      <formula>$C$4</formula>
    </cfRule>
  </conditionalFormatting>
  <conditionalFormatting sqref="Q56">
    <cfRule type="cellIs" dxfId="7401" priority="146" stopIfTrue="1" operator="lessThan">
      <formula>$C$4</formula>
    </cfRule>
  </conditionalFormatting>
  <conditionalFormatting sqref="Q57">
    <cfRule type="cellIs" dxfId="7402" priority="147" stopIfTrue="1" operator="lessThan">
      <formula>$C$4</formula>
    </cfRule>
  </conditionalFormatting>
  <conditionalFormatting sqref="Q58">
    <cfRule type="cellIs" dxfId="7403" priority="148" stopIfTrue="1" operator="lessThan">
      <formula>$C$4</formula>
    </cfRule>
  </conditionalFormatting>
  <conditionalFormatting sqref="Q59">
    <cfRule type="cellIs" dxfId="7404" priority="149" stopIfTrue="1" operator="lessThan">
      <formula>$C$4</formula>
    </cfRule>
  </conditionalFormatting>
  <conditionalFormatting sqref="Q60">
    <cfRule type="cellIs" dxfId="7405" priority="150" stopIfTrue="1" operator="lessThan">
      <formula>$C$4</formula>
    </cfRule>
  </conditionalFormatting>
  <conditionalFormatting sqref="T11">
    <cfRule type="cellIs" dxfId="7406" priority="151" stopIfTrue="1" operator="lessThan">
      <formula>$C$4</formula>
    </cfRule>
  </conditionalFormatting>
  <conditionalFormatting sqref="T12">
    <cfRule type="cellIs" dxfId="7407" priority="152" stopIfTrue="1" operator="lessThan">
      <formula>$C$4</formula>
    </cfRule>
  </conditionalFormatting>
  <conditionalFormatting sqref="T13">
    <cfRule type="cellIs" dxfId="7408" priority="153" stopIfTrue="1" operator="lessThan">
      <formula>$C$4</formula>
    </cfRule>
  </conditionalFormatting>
  <conditionalFormatting sqref="T14">
    <cfRule type="cellIs" dxfId="7409" priority="154" stopIfTrue="1" operator="lessThan">
      <formula>$C$4</formula>
    </cfRule>
  </conditionalFormatting>
  <conditionalFormatting sqref="T15">
    <cfRule type="cellIs" dxfId="7410" priority="155" stopIfTrue="1" operator="lessThan">
      <formula>$C$4</formula>
    </cfRule>
  </conditionalFormatting>
  <conditionalFormatting sqref="T16">
    <cfRule type="cellIs" dxfId="7411" priority="156" stopIfTrue="1" operator="lessThan">
      <formula>$C$4</formula>
    </cfRule>
  </conditionalFormatting>
  <conditionalFormatting sqref="T17">
    <cfRule type="cellIs" dxfId="7412" priority="157" stopIfTrue="1" operator="lessThan">
      <formula>$C$4</formula>
    </cfRule>
  </conditionalFormatting>
  <conditionalFormatting sqref="T18">
    <cfRule type="cellIs" dxfId="7413" priority="158" stopIfTrue="1" operator="lessThan">
      <formula>$C$4</formula>
    </cfRule>
  </conditionalFormatting>
  <conditionalFormatting sqref="T19">
    <cfRule type="cellIs" dxfId="7414" priority="159" stopIfTrue="1" operator="lessThan">
      <formula>$C$4</formula>
    </cfRule>
  </conditionalFormatting>
  <conditionalFormatting sqref="T20">
    <cfRule type="cellIs" dxfId="7415" priority="160" stopIfTrue="1" operator="lessThan">
      <formula>$C$4</formula>
    </cfRule>
  </conditionalFormatting>
  <conditionalFormatting sqref="T21">
    <cfRule type="cellIs" dxfId="7416" priority="161" stopIfTrue="1" operator="lessThan">
      <formula>$C$4</formula>
    </cfRule>
  </conditionalFormatting>
  <conditionalFormatting sqref="T22">
    <cfRule type="cellIs" dxfId="7417" priority="162" stopIfTrue="1" operator="lessThan">
      <formula>$C$4</formula>
    </cfRule>
  </conditionalFormatting>
  <conditionalFormatting sqref="T23">
    <cfRule type="cellIs" dxfId="7418" priority="163" stopIfTrue="1" operator="lessThan">
      <formula>$C$4</formula>
    </cfRule>
  </conditionalFormatting>
  <conditionalFormatting sqref="T24">
    <cfRule type="cellIs" dxfId="7419" priority="164" stopIfTrue="1" operator="lessThan">
      <formula>$C$4</formula>
    </cfRule>
  </conditionalFormatting>
  <conditionalFormatting sqref="T25">
    <cfRule type="cellIs" dxfId="7420" priority="165" stopIfTrue="1" operator="lessThan">
      <formula>$C$4</formula>
    </cfRule>
  </conditionalFormatting>
  <conditionalFormatting sqref="T26">
    <cfRule type="cellIs" dxfId="7421" priority="166" stopIfTrue="1" operator="lessThan">
      <formula>$C$4</formula>
    </cfRule>
  </conditionalFormatting>
  <conditionalFormatting sqref="T27">
    <cfRule type="cellIs" dxfId="7422" priority="167" stopIfTrue="1" operator="lessThan">
      <formula>$C$4</formula>
    </cfRule>
  </conditionalFormatting>
  <conditionalFormatting sqref="T28">
    <cfRule type="cellIs" dxfId="7423" priority="168" stopIfTrue="1" operator="lessThan">
      <formula>$C$4</formula>
    </cfRule>
  </conditionalFormatting>
  <conditionalFormatting sqref="T29">
    <cfRule type="cellIs" dxfId="7424" priority="169" stopIfTrue="1" operator="lessThan">
      <formula>$C$4</formula>
    </cfRule>
  </conditionalFormatting>
  <conditionalFormatting sqref="T30">
    <cfRule type="cellIs" dxfId="7425" priority="170" stopIfTrue="1" operator="lessThan">
      <formula>$C$4</formula>
    </cfRule>
  </conditionalFormatting>
  <conditionalFormatting sqref="T31">
    <cfRule type="cellIs" dxfId="7426" priority="171" stopIfTrue="1" operator="lessThan">
      <formula>$C$4</formula>
    </cfRule>
  </conditionalFormatting>
  <conditionalFormatting sqref="T32">
    <cfRule type="cellIs" dxfId="7427" priority="172" stopIfTrue="1" operator="lessThan">
      <formula>$C$4</formula>
    </cfRule>
  </conditionalFormatting>
  <conditionalFormatting sqref="T33">
    <cfRule type="cellIs" dxfId="7428" priority="173" stopIfTrue="1" operator="lessThan">
      <formula>$C$4</formula>
    </cfRule>
  </conditionalFormatting>
  <conditionalFormatting sqref="T34">
    <cfRule type="cellIs" dxfId="7429" priority="174" stopIfTrue="1" operator="lessThan">
      <formula>$C$4</formula>
    </cfRule>
  </conditionalFormatting>
  <conditionalFormatting sqref="T35">
    <cfRule type="cellIs" dxfId="7430" priority="175" stopIfTrue="1" operator="lessThan">
      <formula>$C$4</formula>
    </cfRule>
  </conditionalFormatting>
  <conditionalFormatting sqref="T36">
    <cfRule type="cellIs" dxfId="7431" priority="176" stopIfTrue="1" operator="lessThan">
      <formula>$C$4</formula>
    </cfRule>
  </conditionalFormatting>
  <conditionalFormatting sqref="T37">
    <cfRule type="cellIs" dxfId="7432" priority="177" stopIfTrue="1" operator="lessThan">
      <formula>$C$4</formula>
    </cfRule>
  </conditionalFormatting>
  <conditionalFormatting sqref="T38">
    <cfRule type="cellIs" dxfId="7433" priority="178" stopIfTrue="1" operator="lessThan">
      <formula>$C$4</formula>
    </cfRule>
  </conditionalFormatting>
  <conditionalFormatting sqref="T39">
    <cfRule type="cellIs" dxfId="7434" priority="179" stopIfTrue="1" operator="lessThan">
      <formula>$C$4</formula>
    </cfRule>
  </conditionalFormatting>
  <conditionalFormatting sqref="T40">
    <cfRule type="cellIs" dxfId="7435" priority="180" stopIfTrue="1" operator="lessThan">
      <formula>$C$4</formula>
    </cfRule>
  </conditionalFormatting>
  <conditionalFormatting sqref="T41">
    <cfRule type="cellIs" dxfId="7436" priority="181" stopIfTrue="1" operator="lessThan">
      <formula>$C$4</formula>
    </cfRule>
  </conditionalFormatting>
  <conditionalFormatting sqref="T42">
    <cfRule type="cellIs" dxfId="7437" priority="182" stopIfTrue="1" operator="lessThan">
      <formula>$C$4</formula>
    </cfRule>
  </conditionalFormatting>
  <conditionalFormatting sqref="T43">
    <cfRule type="cellIs" dxfId="7438" priority="183" stopIfTrue="1" operator="lessThan">
      <formula>$C$4</formula>
    </cfRule>
  </conditionalFormatting>
  <conditionalFormatting sqref="T44">
    <cfRule type="cellIs" dxfId="7439" priority="184" stopIfTrue="1" operator="lessThan">
      <formula>$C$4</formula>
    </cfRule>
  </conditionalFormatting>
  <conditionalFormatting sqref="T45">
    <cfRule type="cellIs" dxfId="7440" priority="185" stopIfTrue="1" operator="lessThan">
      <formula>$C$4</formula>
    </cfRule>
  </conditionalFormatting>
  <conditionalFormatting sqref="T46">
    <cfRule type="cellIs" dxfId="7441" priority="186" stopIfTrue="1" operator="lessThan">
      <formula>$C$4</formula>
    </cfRule>
  </conditionalFormatting>
  <conditionalFormatting sqref="T47">
    <cfRule type="cellIs" dxfId="7442" priority="187" stopIfTrue="1" operator="lessThan">
      <formula>$C$4</formula>
    </cfRule>
  </conditionalFormatting>
  <conditionalFormatting sqref="T48">
    <cfRule type="cellIs" dxfId="7443" priority="188" stopIfTrue="1" operator="lessThan">
      <formula>$C$4</formula>
    </cfRule>
  </conditionalFormatting>
  <conditionalFormatting sqref="T49">
    <cfRule type="cellIs" dxfId="7444" priority="189" stopIfTrue="1" operator="lessThan">
      <formula>$C$4</formula>
    </cfRule>
  </conditionalFormatting>
  <conditionalFormatting sqref="T50">
    <cfRule type="cellIs" dxfId="7445" priority="190" stopIfTrue="1" operator="lessThan">
      <formula>$C$4</formula>
    </cfRule>
  </conditionalFormatting>
  <conditionalFormatting sqref="T51">
    <cfRule type="cellIs" dxfId="7446" priority="191" stopIfTrue="1" operator="lessThan">
      <formula>$C$4</formula>
    </cfRule>
  </conditionalFormatting>
  <conditionalFormatting sqref="T52">
    <cfRule type="cellIs" dxfId="7447" priority="192" stopIfTrue="1" operator="lessThan">
      <formula>$C$4</formula>
    </cfRule>
  </conditionalFormatting>
  <conditionalFormatting sqref="T53">
    <cfRule type="cellIs" dxfId="7448" priority="193" stopIfTrue="1" operator="lessThan">
      <formula>$C$4</formula>
    </cfRule>
  </conditionalFormatting>
  <conditionalFormatting sqref="T54">
    <cfRule type="cellIs" dxfId="7449" priority="194" stopIfTrue="1" operator="lessThan">
      <formula>$C$4</formula>
    </cfRule>
  </conditionalFormatting>
  <conditionalFormatting sqref="T55">
    <cfRule type="cellIs" dxfId="7450" priority="195" stopIfTrue="1" operator="lessThan">
      <formula>$C$4</formula>
    </cfRule>
  </conditionalFormatting>
  <conditionalFormatting sqref="T56">
    <cfRule type="cellIs" dxfId="7451" priority="196" stopIfTrue="1" operator="lessThan">
      <formula>$C$4</formula>
    </cfRule>
  </conditionalFormatting>
  <conditionalFormatting sqref="T57">
    <cfRule type="cellIs" dxfId="7452" priority="197" stopIfTrue="1" operator="lessThan">
      <formula>$C$4</formula>
    </cfRule>
  </conditionalFormatting>
  <conditionalFormatting sqref="T58">
    <cfRule type="cellIs" dxfId="7453" priority="198" stopIfTrue="1" operator="lessThan">
      <formula>$C$4</formula>
    </cfRule>
  </conditionalFormatting>
  <conditionalFormatting sqref="T59">
    <cfRule type="cellIs" dxfId="7454" priority="199" stopIfTrue="1" operator="lessThan">
      <formula>$C$4</formula>
    </cfRule>
  </conditionalFormatting>
  <conditionalFormatting sqref="T60">
    <cfRule type="cellIs" dxfId="7455" priority="200" stopIfTrue="1" operator="lessThan">
      <formula>$C$4</formula>
    </cfRule>
  </conditionalFormatting>
  <conditionalFormatting sqref="W11">
    <cfRule type="cellIs" dxfId="7456" priority="201" stopIfTrue="1" operator="lessThan">
      <formula>$C$4</formula>
    </cfRule>
  </conditionalFormatting>
  <conditionalFormatting sqref="W12">
    <cfRule type="cellIs" dxfId="7457" priority="202" stopIfTrue="1" operator="lessThan">
      <formula>$C$4</formula>
    </cfRule>
  </conditionalFormatting>
  <conditionalFormatting sqref="W13">
    <cfRule type="cellIs" dxfId="7458" priority="203" stopIfTrue="1" operator="lessThan">
      <formula>$C$4</formula>
    </cfRule>
  </conditionalFormatting>
  <conditionalFormatting sqref="W14">
    <cfRule type="cellIs" dxfId="7459" priority="204" stopIfTrue="1" operator="lessThan">
      <formula>$C$4</formula>
    </cfRule>
  </conditionalFormatting>
  <conditionalFormatting sqref="W15">
    <cfRule type="cellIs" dxfId="7460" priority="205" stopIfTrue="1" operator="lessThan">
      <formula>$C$4</formula>
    </cfRule>
  </conditionalFormatting>
  <conditionalFormatting sqref="W16">
    <cfRule type="cellIs" dxfId="7461" priority="206" stopIfTrue="1" operator="lessThan">
      <formula>$C$4</formula>
    </cfRule>
  </conditionalFormatting>
  <conditionalFormatting sqref="W17">
    <cfRule type="cellIs" dxfId="7462" priority="207" stopIfTrue="1" operator="lessThan">
      <formula>$C$4</formula>
    </cfRule>
  </conditionalFormatting>
  <conditionalFormatting sqref="W18">
    <cfRule type="cellIs" dxfId="7463" priority="208" stopIfTrue="1" operator="lessThan">
      <formula>$C$4</formula>
    </cfRule>
  </conditionalFormatting>
  <conditionalFormatting sqref="W19">
    <cfRule type="cellIs" dxfId="7464" priority="209" stopIfTrue="1" operator="lessThan">
      <formula>$C$4</formula>
    </cfRule>
  </conditionalFormatting>
  <conditionalFormatting sqref="W20">
    <cfRule type="cellIs" dxfId="7465" priority="210" stopIfTrue="1" operator="lessThan">
      <formula>$C$4</formula>
    </cfRule>
  </conditionalFormatting>
  <conditionalFormatting sqref="W21">
    <cfRule type="cellIs" dxfId="7466" priority="211" stopIfTrue="1" operator="lessThan">
      <formula>$C$4</formula>
    </cfRule>
  </conditionalFormatting>
  <conditionalFormatting sqref="W22">
    <cfRule type="cellIs" dxfId="7467" priority="212" stopIfTrue="1" operator="lessThan">
      <formula>$C$4</formula>
    </cfRule>
  </conditionalFormatting>
  <conditionalFormatting sqref="W23">
    <cfRule type="cellIs" dxfId="7468" priority="213" stopIfTrue="1" operator="lessThan">
      <formula>$C$4</formula>
    </cfRule>
  </conditionalFormatting>
  <conditionalFormatting sqref="W24">
    <cfRule type="cellIs" dxfId="7469" priority="214" stopIfTrue="1" operator="lessThan">
      <formula>$C$4</formula>
    </cfRule>
  </conditionalFormatting>
  <conditionalFormatting sqref="W25">
    <cfRule type="cellIs" dxfId="7470" priority="215" stopIfTrue="1" operator="lessThan">
      <formula>$C$4</formula>
    </cfRule>
  </conditionalFormatting>
  <conditionalFormatting sqref="W26">
    <cfRule type="cellIs" dxfId="7471" priority="216" stopIfTrue="1" operator="lessThan">
      <formula>$C$4</formula>
    </cfRule>
  </conditionalFormatting>
  <conditionalFormatting sqref="W27">
    <cfRule type="cellIs" dxfId="7472" priority="217" stopIfTrue="1" operator="lessThan">
      <formula>$C$4</formula>
    </cfRule>
  </conditionalFormatting>
  <conditionalFormatting sqref="W28">
    <cfRule type="cellIs" dxfId="7473" priority="218" stopIfTrue="1" operator="lessThan">
      <formula>$C$4</formula>
    </cfRule>
  </conditionalFormatting>
  <conditionalFormatting sqref="W29">
    <cfRule type="cellIs" dxfId="7474" priority="219" stopIfTrue="1" operator="lessThan">
      <formula>$C$4</formula>
    </cfRule>
  </conditionalFormatting>
  <conditionalFormatting sqref="W30">
    <cfRule type="cellIs" dxfId="7475" priority="220" stopIfTrue="1" operator="lessThan">
      <formula>$C$4</formula>
    </cfRule>
  </conditionalFormatting>
  <conditionalFormatting sqref="W31">
    <cfRule type="cellIs" dxfId="7476" priority="221" stopIfTrue="1" operator="lessThan">
      <formula>$C$4</formula>
    </cfRule>
  </conditionalFormatting>
  <conditionalFormatting sqref="W32">
    <cfRule type="cellIs" dxfId="7477" priority="222" stopIfTrue="1" operator="lessThan">
      <formula>$C$4</formula>
    </cfRule>
  </conditionalFormatting>
  <conditionalFormatting sqref="W33">
    <cfRule type="cellIs" dxfId="7478" priority="223" stopIfTrue="1" operator="lessThan">
      <formula>$C$4</formula>
    </cfRule>
  </conditionalFormatting>
  <conditionalFormatting sqref="W34">
    <cfRule type="cellIs" dxfId="7479" priority="224" stopIfTrue="1" operator="lessThan">
      <formula>$C$4</formula>
    </cfRule>
  </conditionalFormatting>
  <conditionalFormatting sqref="W35">
    <cfRule type="cellIs" dxfId="7480" priority="225" stopIfTrue="1" operator="lessThan">
      <formula>$C$4</formula>
    </cfRule>
  </conditionalFormatting>
  <conditionalFormatting sqref="W36">
    <cfRule type="cellIs" dxfId="7481" priority="226" stopIfTrue="1" operator="lessThan">
      <formula>$C$4</formula>
    </cfRule>
  </conditionalFormatting>
  <conditionalFormatting sqref="W37">
    <cfRule type="cellIs" dxfId="7482" priority="227" stopIfTrue="1" operator="lessThan">
      <formula>$C$4</formula>
    </cfRule>
  </conditionalFormatting>
  <conditionalFormatting sqref="W38">
    <cfRule type="cellIs" dxfId="7483" priority="228" stopIfTrue="1" operator="lessThan">
      <formula>$C$4</formula>
    </cfRule>
  </conditionalFormatting>
  <conditionalFormatting sqref="W39">
    <cfRule type="cellIs" dxfId="7484" priority="229" stopIfTrue="1" operator="lessThan">
      <formula>$C$4</formula>
    </cfRule>
  </conditionalFormatting>
  <conditionalFormatting sqref="W40">
    <cfRule type="cellIs" dxfId="7485" priority="230" stopIfTrue="1" operator="lessThan">
      <formula>$C$4</formula>
    </cfRule>
  </conditionalFormatting>
  <conditionalFormatting sqref="W41">
    <cfRule type="cellIs" dxfId="7486" priority="231" stopIfTrue="1" operator="lessThan">
      <formula>$C$4</formula>
    </cfRule>
  </conditionalFormatting>
  <conditionalFormatting sqref="W42">
    <cfRule type="cellIs" dxfId="7487" priority="232" stopIfTrue="1" operator="lessThan">
      <formula>$C$4</formula>
    </cfRule>
  </conditionalFormatting>
  <conditionalFormatting sqref="W43">
    <cfRule type="cellIs" dxfId="7488" priority="233" stopIfTrue="1" operator="lessThan">
      <formula>$C$4</formula>
    </cfRule>
  </conditionalFormatting>
  <conditionalFormatting sqref="W44">
    <cfRule type="cellIs" dxfId="7489" priority="234" stopIfTrue="1" operator="lessThan">
      <formula>$C$4</formula>
    </cfRule>
  </conditionalFormatting>
  <conditionalFormatting sqref="W45">
    <cfRule type="cellIs" dxfId="7490" priority="235" stopIfTrue="1" operator="lessThan">
      <formula>$C$4</formula>
    </cfRule>
  </conditionalFormatting>
  <conditionalFormatting sqref="W46">
    <cfRule type="cellIs" dxfId="7491" priority="236" stopIfTrue="1" operator="lessThan">
      <formula>$C$4</formula>
    </cfRule>
  </conditionalFormatting>
  <conditionalFormatting sqref="W47">
    <cfRule type="cellIs" dxfId="7492" priority="237" stopIfTrue="1" operator="lessThan">
      <formula>$C$4</formula>
    </cfRule>
  </conditionalFormatting>
  <conditionalFormatting sqref="W48">
    <cfRule type="cellIs" dxfId="7493" priority="238" stopIfTrue="1" operator="lessThan">
      <formula>$C$4</formula>
    </cfRule>
  </conditionalFormatting>
  <conditionalFormatting sqref="W49">
    <cfRule type="cellIs" dxfId="7494" priority="239" stopIfTrue="1" operator="lessThan">
      <formula>$C$4</formula>
    </cfRule>
  </conditionalFormatting>
  <conditionalFormatting sqref="W50">
    <cfRule type="cellIs" dxfId="7495" priority="240" stopIfTrue="1" operator="lessThan">
      <formula>$C$4</formula>
    </cfRule>
  </conditionalFormatting>
  <conditionalFormatting sqref="W51">
    <cfRule type="cellIs" dxfId="7496" priority="241" stopIfTrue="1" operator="lessThan">
      <formula>$C$4</formula>
    </cfRule>
  </conditionalFormatting>
  <conditionalFormatting sqref="W52">
    <cfRule type="cellIs" dxfId="7497" priority="242" stopIfTrue="1" operator="lessThan">
      <formula>$C$4</formula>
    </cfRule>
  </conditionalFormatting>
  <conditionalFormatting sqref="W53">
    <cfRule type="cellIs" dxfId="7498" priority="243" stopIfTrue="1" operator="lessThan">
      <formula>$C$4</formula>
    </cfRule>
  </conditionalFormatting>
  <conditionalFormatting sqref="W54">
    <cfRule type="cellIs" dxfId="7499" priority="244" stopIfTrue="1" operator="lessThan">
      <formula>$C$4</formula>
    </cfRule>
  </conditionalFormatting>
  <conditionalFormatting sqref="W55">
    <cfRule type="cellIs" dxfId="7500" priority="245" stopIfTrue="1" operator="lessThan">
      <formula>$C$4</formula>
    </cfRule>
  </conditionalFormatting>
  <conditionalFormatting sqref="W56">
    <cfRule type="cellIs" dxfId="7501" priority="246" stopIfTrue="1" operator="lessThan">
      <formula>$C$4</formula>
    </cfRule>
  </conditionalFormatting>
  <conditionalFormatting sqref="W57">
    <cfRule type="cellIs" dxfId="7502" priority="247" stopIfTrue="1" operator="lessThan">
      <formula>$C$4</formula>
    </cfRule>
  </conditionalFormatting>
  <conditionalFormatting sqref="W58">
    <cfRule type="cellIs" dxfId="7503" priority="248" stopIfTrue="1" operator="lessThan">
      <formula>$C$4</formula>
    </cfRule>
  </conditionalFormatting>
  <conditionalFormatting sqref="W59">
    <cfRule type="cellIs" dxfId="7504" priority="249" stopIfTrue="1" operator="lessThan">
      <formula>$C$4</formula>
    </cfRule>
  </conditionalFormatting>
  <conditionalFormatting sqref="W60">
    <cfRule type="cellIs" dxfId="7505" priority="250" stopIfTrue="1" operator="lessThan">
      <formula>$C$4</formula>
    </cfRule>
  </conditionalFormatting>
  <conditionalFormatting sqref="X11">
    <cfRule type="cellIs" dxfId="7506" priority="251" stopIfTrue="1" operator="lessThan">
      <formula>$C$4</formula>
    </cfRule>
  </conditionalFormatting>
  <conditionalFormatting sqref="X12">
    <cfRule type="cellIs" dxfId="7507" priority="252" stopIfTrue="1" operator="lessThan">
      <formula>$C$4</formula>
    </cfRule>
  </conditionalFormatting>
  <conditionalFormatting sqref="X13">
    <cfRule type="cellIs" dxfId="7508" priority="253" stopIfTrue="1" operator="lessThan">
      <formula>$C$4</formula>
    </cfRule>
  </conditionalFormatting>
  <conditionalFormatting sqref="X14">
    <cfRule type="cellIs" dxfId="7509" priority="254" stopIfTrue="1" operator="lessThan">
      <formula>$C$4</formula>
    </cfRule>
  </conditionalFormatting>
  <conditionalFormatting sqref="X15">
    <cfRule type="cellIs" dxfId="7510" priority="255" stopIfTrue="1" operator="lessThan">
      <formula>$C$4</formula>
    </cfRule>
  </conditionalFormatting>
  <conditionalFormatting sqref="X16">
    <cfRule type="cellIs" dxfId="7511" priority="256" stopIfTrue="1" operator="lessThan">
      <formula>$C$4</formula>
    </cfRule>
  </conditionalFormatting>
  <conditionalFormatting sqref="X17">
    <cfRule type="cellIs" dxfId="7512" priority="257" stopIfTrue="1" operator="lessThan">
      <formula>$C$4</formula>
    </cfRule>
  </conditionalFormatting>
  <conditionalFormatting sqref="X18">
    <cfRule type="cellIs" dxfId="7513" priority="258" stopIfTrue="1" operator="lessThan">
      <formula>$C$4</formula>
    </cfRule>
  </conditionalFormatting>
  <conditionalFormatting sqref="X19">
    <cfRule type="cellIs" dxfId="7514" priority="259" stopIfTrue="1" operator="lessThan">
      <formula>$C$4</formula>
    </cfRule>
  </conditionalFormatting>
  <conditionalFormatting sqref="X20">
    <cfRule type="cellIs" dxfId="7515" priority="260" stopIfTrue="1" operator="lessThan">
      <formula>$C$4</formula>
    </cfRule>
  </conditionalFormatting>
  <conditionalFormatting sqref="X21">
    <cfRule type="cellIs" dxfId="7516" priority="261" stopIfTrue="1" operator="lessThan">
      <formula>$C$4</formula>
    </cfRule>
  </conditionalFormatting>
  <conditionalFormatting sqref="X22">
    <cfRule type="cellIs" dxfId="7517" priority="262" stopIfTrue="1" operator="lessThan">
      <formula>$C$4</formula>
    </cfRule>
  </conditionalFormatting>
  <conditionalFormatting sqref="X23">
    <cfRule type="cellIs" dxfId="7518" priority="263" stopIfTrue="1" operator="lessThan">
      <formula>$C$4</formula>
    </cfRule>
  </conditionalFormatting>
  <conditionalFormatting sqref="X24">
    <cfRule type="cellIs" dxfId="7519" priority="264" stopIfTrue="1" operator="lessThan">
      <formula>$C$4</formula>
    </cfRule>
  </conditionalFormatting>
  <conditionalFormatting sqref="X25">
    <cfRule type="cellIs" dxfId="7520" priority="265" stopIfTrue="1" operator="lessThan">
      <formula>$C$4</formula>
    </cfRule>
  </conditionalFormatting>
  <conditionalFormatting sqref="X26">
    <cfRule type="cellIs" dxfId="7521" priority="266" stopIfTrue="1" operator="lessThan">
      <formula>$C$4</formula>
    </cfRule>
  </conditionalFormatting>
  <conditionalFormatting sqref="X27">
    <cfRule type="cellIs" dxfId="7522" priority="267" stopIfTrue="1" operator="lessThan">
      <formula>$C$4</formula>
    </cfRule>
  </conditionalFormatting>
  <conditionalFormatting sqref="X28">
    <cfRule type="cellIs" dxfId="7523" priority="268" stopIfTrue="1" operator="lessThan">
      <formula>$C$4</formula>
    </cfRule>
  </conditionalFormatting>
  <conditionalFormatting sqref="X29">
    <cfRule type="cellIs" dxfId="7524" priority="269" stopIfTrue="1" operator="lessThan">
      <formula>$C$4</formula>
    </cfRule>
  </conditionalFormatting>
  <conditionalFormatting sqref="X30">
    <cfRule type="cellIs" dxfId="7525" priority="270" stopIfTrue="1" operator="lessThan">
      <formula>$C$4</formula>
    </cfRule>
  </conditionalFormatting>
  <conditionalFormatting sqref="X31">
    <cfRule type="cellIs" dxfId="7526" priority="271" stopIfTrue="1" operator="lessThan">
      <formula>$C$4</formula>
    </cfRule>
  </conditionalFormatting>
  <conditionalFormatting sqref="X32">
    <cfRule type="cellIs" dxfId="7527" priority="272" stopIfTrue="1" operator="lessThan">
      <formula>$C$4</formula>
    </cfRule>
  </conditionalFormatting>
  <conditionalFormatting sqref="X33">
    <cfRule type="cellIs" dxfId="7528" priority="273" stopIfTrue="1" operator="lessThan">
      <formula>$C$4</formula>
    </cfRule>
  </conditionalFormatting>
  <conditionalFormatting sqref="X34">
    <cfRule type="cellIs" dxfId="7529" priority="274" stopIfTrue="1" operator="lessThan">
      <formula>$C$4</formula>
    </cfRule>
  </conditionalFormatting>
  <conditionalFormatting sqref="X35">
    <cfRule type="cellIs" dxfId="7530" priority="275" stopIfTrue="1" operator="lessThan">
      <formula>$C$4</formula>
    </cfRule>
  </conditionalFormatting>
  <conditionalFormatting sqref="X36">
    <cfRule type="cellIs" dxfId="7531" priority="276" stopIfTrue="1" operator="lessThan">
      <formula>$C$4</formula>
    </cfRule>
  </conditionalFormatting>
  <conditionalFormatting sqref="X37">
    <cfRule type="cellIs" dxfId="7532" priority="277" stopIfTrue="1" operator="lessThan">
      <formula>$C$4</formula>
    </cfRule>
  </conditionalFormatting>
  <conditionalFormatting sqref="X38">
    <cfRule type="cellIs" dxfId="7533" priority="278" stopIfTrue="1" operator="lessThan">
      <formula>$C$4</formula>
    </cfRule>
  </conditionalFormatting>
  <conditionalFormatting sqref="X39">
    <cfRule type="cellIs" dxfId="7534" priority="279" stopIfTrue="1" operator="lessThan">
      <formula>$C$4</formula>
    </cfRule>
  </conditionalFormatting>
  <conditionalFormatting sqref="X40">
    <cfRule type="cellIs" dxfId="7535" priority="280" stopIfTrue="1" operator="lessThan">
      <formula>$C$4</formula>
    </cfRule>
  </conditionalFormatting>
  <conditionalFormatting sqref="X41">
    <cfRule type="cellIs" dxfId="7536" priority="281" stopIfTrue="1" operator="lessThan">
      <formula>$C$4</formula>
    </cfRule>
  </conditionalFormatting>
  <conditionalFormatting sqref="X42">
    <cfRule type="cellIs" dxfId="7537" priority="282" stopIfTrue="1" operator="lessThan">
      <formula>$C$4</formula>
    </cfRule>
  </conditionalFormatting>
  <conditionalFormatting sqref="X43">
    <cfRule type="cellIs" dxfId="7538" priority="283" stopIfTrue="1" operator="lessThan">
      <formula>$C$4</formula>
    </cfRule>
  </conditionalFormatting>
  <conditionalFormatting sqref="X44">
    <cfRule type="cellIs" dxfId="7539" priority="284" stopIfTrue="1" operator="lessThan">
      <formula>$C$4</formula>
    </cfRule>
  </conditionalFormatting>
  <conditionalFormatting sqref="X45">
    <cfRule type="cellIs" dxfId="7540" priority="285" stopIfTrue="1" operator="lessThan">
      <formula>$C$4</formula>
    </cfRule>
  </conditionalFormatting>
  <conditionalFormatting sqref="X46">
    <cfRule type="cellIs" dxfId="7541" priority="286" stopIfTrue="1" operator="lessThan">
      <formula>$C$4</formula>
    </cfRule>
  </conditionalFormatting>
  <conditionalFormatting sqref="X47">
    <cfRule type="cellIs" dxfId="7542" priority="287" stopIfTrue="1" operator="lessThan">
      <formula>$C$4</formula>
    </cfRule>
  </conditionalFormatting>
  <conditionalFormatting sqref="X48">
    <cfRule type="cellIs" dxfId="7543" priority="288" stopIfTrue="1" operator="lessThan">
      <formula>$C$4</formula>
    </cfRule>
  </conditionalFormatting>
  <conditionalFormatting sqref="X49">
    <cfRule type="cellIs" dxfId="7544" priority="289" stopIfTrue="1" operator="lessThan">
      <formula>$C$4</formula>
    </cfRule>
  </conditionalFormatting>
  <conditionalFormatting sqref="X50">
    <cfRule type="cellIs" dxfId="7545" priority="290" stopIfTrue="1" operator="lessThan">
      <formula>$C$4</formula>
    </cfRule>
  </conditionalFormatting>
  <conditionalFormatting sqref="X51">
    <cfRule type="cellIs" dxfId="7546" priority="291" stopIfTrue="1" operator="lessThan">
      <formula>$C$4</formula>
    </cfRule>
  </conditionalFormatting>
  <conditionalFormatting sqref="X52">
    <cfRule type="cellIs" dxfId="7547" priority="292" stopIfTrue="1" operator="lessThan">
      <formula>$C$4</formula>
    </cfRule>
  </conditionalFormatting>
  <conditionalFormatting sqref="X53">
    <cfRule type="cellIs" dxfId="7548" priority="293" stopIfTrue="1" operator="lessThan">
      <formula>$C$4</formula>
    </cfRule>
  </conditionalFormatting>
  <conditionalFormatting sqref="X54">
    <cfRule type="cellIs" dxfId="7549" priority="294" stopIfTrue="1" operator="lessThan">
      <formula>$C$4</formula>
    </cfRule>
  </conditionalFormatting>
  <conditionalFormatting sqref="X55">
    <cfRule type="cellIs" dxfId="7550" priority="295" stopIfTrue="1" operator="lessThan">
      <formula>$C$4</formula>
    </cfRule>
  </conditionalFormatting>
  <conditionalFormatting sqref="X56">
    <cfRule type="cellIs" dxfId="7551" priority="296" stopIfTrue="1" operator="lessThan">
      <formula>$C$4</formula>
    </cfRule>
  </conditionalFormatting>
  <conditionalFormatting sqref="X57">
    <cfRule type="cellIs" dxfId="7552" priority="297" stopIfTrue="1" operator="lessThan">
      <formula>$C$4</formula>
    </cfRule>
  </conditionalFormatting>
  <conditionalFormatting sqref="X58">
    <cfRule type="cellIs" dxfId="7553" priority="298" stopIfTrue="1" operator="lessThan">
      <formula>$C$4</formula>
    </cfRule>
  </conditionalFormatting>
  <conditionalFormatting sqref="X59">
    <cfRule type="cellIs" dxfId="7554" priority="299" stopIfTrue="1" operator="lessThan">
      <formula>$C$4</formula>
    </cfRule>
  </conditionalFormatting>
  <conditionalFormatting sqref="X60">
    <cfRule type="cellIs" dxfId="7555" priority="300" stopIfTrue="1" operator="lessThan">
      <formula>$C$4</formula>
    </cfRule>
  </conditionalFormatting>
  <conditionalFormatting sqref="Y11">
    <cfRule type="cellIs" dxfId="7556" priority="301" stopIfTrue="1" operator="lessThan">
      <formula>$C$4</formula>
    </cfRule>
  </conditionalFormatting>
  <conditionalFormatting sqref="Y12">
    <cfRule type="cellIs" dxfId="7557" priority="302" stopIfTrue="1" operator="lessThan">
      <formula>$C$4</formula>
    </cfRule>
  </conditionalFormatting>
  <conditionalFormatting sqref="Y13">
    <cfRule type="cellIs" dxfId="7558" priority="303" stopIfTrue="1" operator="lessThan">
      <formula>$C$4</formula>
    </cfRule>
  </conditionalFormatting>
  <conditionalFormatting sqref="Y14">
    <cfRule type="cellIs" dxfId="7559" priority="304" stopIfTrue="1" operator="lessThan">
      <formula>$C$4</formula>
    </cfRule>
  </conditionalFormatting>
  <conditionalFormatting sqref="Y15">
    <cfRule type="cellIs" dxfId="7560" priority="305" stopIfTrue="1" operator="lessThan">
      <formula>$C$4</formula>
    </cfRule>
  </conditionalFormatting>
  <conditionalFormatting sqref="Y16">
    <cfRule type="cellIs" dxfId="7561" priority="306" stopIfTrue="1" operator="lessThan">
      <formula>$C$4</formula>
    </cfRule>
  </conditionalFormatting>
  <conditionalFormatting sqref="Y17">
    <cfRule type="cellIs" dxfId="7562" priority="307" stopIfTrue="1" operator="lessThan">
      <formula>$C$4</formula>
    </cfRule>
  </conditionalFormatting>
  <conditionalFormatting sqref="Y18">
    <cfRule type="cellIs" dxfId="7563" priority="308" stopIfTrue="1" operator="lessThan">
      <formula>$C$4</formula>
    </cfRule>
  </conditionalFormatting>
  <conditionalFormatting sqref="Y19">
    <cfRule type="cellIs" dxfId="7564" priority="309" stopIfTrue="1" operator="lessThan">
      <formula>$C$4</formula>
    </cfRule>
  </conditionalFormatting>
  <conditionalFormatting sqref="Y20">
    <cfRule type="cellIs" dxfId="7565" priority="310" stopIfTrue="1" operator="lessThan">
      <formula>$C$4</formula>
    </cfRule>
  </conditionalFormatting>
  <conditionalFormatting sqref="Y21">
    <cfRule type="cellIs" dxfId="7566" priority="311" stopIfTrue="1" operator="lessThan">
      <formula>$C$4</formula>
    </cfRule>
  </conditionalFormatting>
  <conditionalFormatting sqref="Y22">
    <cfRule type="cellIs" dxfId="7567" priority="312" stopIfTrue="1" operator="lessThan">
      <formula>$C$4</formula>
    </cfRule>
  </conditionalFormatting>
  <conditionalFormatting sqref="Y23">
    <cfRule type="cellIs" dxfId="7568" priority="313" stopIfTrue="1" operator="lessThan">
      <formula>$C$4</formula>
    </cfRule>
  </conditionalFormatting>
  <conditionalFormatting sqref="Y24">
    <cfRule type="cellIs" dxfId="7569" priority="314" stopIfTrue="1" operator="lessThan">
      <formula>$C$4</formula>
    </cfRule>
  </conditionalFormatting>
  <conditionalFormatting sqref="Y25">
    <cfRule type="cellIs" dxfId="7570" priority="315" stopIfTrue="1" operator="lessThan">
      <formula>$C$4</formula>
    </cfRule>
  </conditionalFormatting>
  <conditionalFormatting sqref="Y26">
    <cfRule type="cellIs" dxfId="7571" priority="316" stopIfTrue="1" operator="lessThan">
      <formula>$C$4</formula>
    </cfRule>
  </conditionalFormatting>
  <conditionalFormatting sqref="Y27">
    <cfRule type="cellIs" dxfId="7572" priority="317" stopIfTrue="1" operator="lessThan">
      <formula>$C$4</formula>
    </cfRule>
  </conditionalFormatting>
  <conditionalFormatting sqref="Y28">
    <cfRule type="cellIs" dxfId="7573" priority="318" stopIfTrue="1" operator="lessThan">
      <formula>$C$4</formula>
    </cfRule>
  </conditionalFormatting>
  <conditionalFormatting sqref="Y29">
    <cfRule type="cellIs" dxfId="7574" priority="319" stopIfTrue="1" operator="lessThan">
      <formula>$C$4</formula>
    </cfRule>
  </conditionalFormatting>
  <conditionalFormatting sqref="Y30">
    <cfRule type="cellIs" dxfId="7575" priority="320" stopIfTrue="1" operator="lessThan">
      <formula>$C$4</formula>
    </cfRule>
  </conditionalFormatting>
  <conditionalFormatting sqref="Y31">
    <cfRule type="cellIs" dxfId="7576" priority="321" stopIfTrue="1" operator="lessThan">
      <formula>$C$4</formula>
    </cfRule>
  </conditionalFormatting>
  <conditionalFormatting sqref="Y32">
    <cfRule type="cellIs" dxfId="7577" priority="322" stopIfTrue="1" operator="lessThan">
      <formula>$C$4</formula>
    </cfRule>
  </conditionalFormatting>
  <conditionalFormatting sqref="Y33">
    <cfRule type="cellIs" dxfId="7578" priority="323" stopIfTrue="1" operator="lessThan">
      <formula>$C$4</formula>
    </cfRule>
  </conditionalFormatting>
  <conditionalFormatting sqref="Y34">
    <cfRule type="cellIs" dxfId="7579" priority="324" stopIfTrue="1" operator="lessThan">
      <formula>$C$4</formula>
    </cfRule>
  </conditionalFormatting>
  <conditionalFormatting sqref="Y35">
    <cfRule type="cellIs" dxfId="7580" priority="325" stopIfTrue="1" operator="lessThan">
      <formula>$C$4</formula>
    </cfRule>
  </conditionalFormatting>
  <conditionalFormatting sqref="Y36">
    <cfRule type="cellIs" dxfId="7581" priority="326" stopIfTrue="1" operator="lessThan">
      <formula>$C$4</formula>
    </cfRule>
  </conditionalFormatting>
  <conditionalFormatting sqref="Y37">
    <cfRule type="cellIs" dxfId="7582" priority="327" stopIfTrue="1" operator="lessThan">
      <formula>$C$4</formula>
    </cfRule>
  </conditionalFormatting>
  <conditionalFormatting sqref="Y38">
    <cfRule type="cellIs" dxfId="7583" priority="328" stopIfTrue="1" operator="lessThan">
      <formula>$C$4</formula>
    </cfRule>
  </conditionalFormatting>
  <conditionalFormatting sqref="Y39">
    <cfRule type="cellIs" dxfId="7584" priority="329" stopIfTrue="1" operator="lessThan">
      <formula>$C$4</formula>
    </cfRule>
  </conditionalFormatting>
  <conditionalFormatting sqref="Y40">
    <cfRule type="cellIs" dxfId="7585" priority="330" stopIfTrue="1" operator="lessThan">
      <formula>$C$4</formula>
    </cfRule>
  </conditionalFormatting>
  <conditionalFormatting sqref="Y41">
    <cfRule type="cellIs" dxfId="7586" priority="331" stopIfTrue="1" operator="lessThan">
      <formula>$C$4</formula>
    </cfRule>
  </conditionalFormatting>
  <conditionalFormatting sqref="Y42">
    <cfRule type="cellIs" dxfId="7587" priority="332" stopIfTrue="1" operator="lessThan">
      <formula>$C$4</formula>
    </cfRule>
  </conditionalFormatting>
  <conditionalFormatting sqref="Y43">
    <cfRule type="cellIs" dxfId="7588" priority="333" stopIfTrue="1" operator="lessThan">
      <formula>$C$4</formula>
    </cfRule>
  </conditionalFormatting>
  <conditionalFormatting sqref="Y44">
    <cfRule type="cellIs" dxfId="7589" priority="334" stopIfTrue="1" operator="lessThan">
      <formula>$C$4</formula>
    </cfRule>
  </conditionalFormatting>
  <conditionalFormatting sqref="Y45">
    <cfRule type="cellIs" dxfId="7590" priority="335" stopIfTrue="1" operator="lessThan">
      <formula>$C$4</formula>
    </cfRule>
  </conditionalFormatting>
  <conditionalFormatting sqref="Y46">
    <cfRule type="cellIs" dxfId="7591" priority="336" stopIfTrue="1" operator="lessThan">
      <formula>$C$4</formula>
    </cfRule>
  </conditionalFormatting>
  <conditionalFormatting sqref="Y47">
    <cfRule type="cellIs" dxfId="7592" priority="337" stopIfTrue="1" operator="lessThan">
      <formula>$C$4</formula>
    </cfRule>
  </conditionalFormatting>
  <conditionalFormatting sqref="Y48">
    <cfRule type="cellIs" dxfId="7593" priority="338" stopIfTrue="1" operator="lessThan">
      <formula>$C$4</formula>
    </cfRule>
  </conditionalFormatting>
  <conditionalFormatting sqref="Y49">
    <cfRule type="cellIs" dxfId="7594" priority="339" stopIfTrue="1" operator="lessThan">
      <formula>$C$4</formula>
    </cfRule>
  </conditionalFormatting>
  <conditionalFormatting sqref="Y50">
    <cfRule type="cellIs" dxfId="7595" priority="340" stopIfTrue="1" operator="lessThan">
      <formula>$C$4</formula>
    </cfRule>
  </conditionalFormatting>
  <conditionalFormatting sqref="Y51">
    <cfRule type="cellIs" dxfId="7596" priority="341" stopIfTrue="1" operator="lessThan">
      <formula>$C$4</formula>
    </cfRule>
  </conditionalFormatting>
  <conditionalFormatting sqref="Y52">
    <cfRule type="cellIs" dxfId="7597" priority="342" stopIfTrue="1" operator="lessThan">
      <formula>$C$4</formula>
    </cfRule>
  </conditionalFormatting>
  <conditionalFormatting sqref="Y53">
    <cfRule type="cellIs" dxfId="7598" priority="343" stopIfTrue="1" operator="lessThan">
      <formula>$C$4</formula>
    </cfRule>
  </conditionalFormatting>
  <conditionalFormatting sqref="Y54">
    <cfRule type="cellIs" dxfId="7599" priority="344" stopIfTrue="1" operator="lessThan">
      <formula>$C$4</formula>
    </cfRule>
  </conditionalFormatting>
  <conditionalFormatting sqref="Y55">
    <cfRule type="cellIs" dxfId="7600" priority="345" stopIfTrue="1" operator="lessThan">
      <formula>$C$4</formula>
    </cfRule>
  </conditionalFormatting>
  <conditionalFormatting sqref="Y56">
    <cfRule type="cellIs" dxfId="7601" priority="346" stopIfTrue="1" operator="lessThan">
      <formula>$C$4</formula>
    </cfRule>
  </conditionalFormatting>
  <conditionalFormatting sqref="Y57">
    <cfRule type="cellIs" dxfId="7602" priority="347" stopIfTrue="1" operator="lessThan">
      <formula>$C$4</formula>
    </cfRule>
  </conditionalFormatting>
  <conditionalFormatting sqref="Y58">
    <cfRule type="cellIs" dxfId="7603" priority="348" stopIfTrue="1" operator="lessThan">
      <formula>$C$4</formula>
    </cfRule>
  </conditionalFormatting>
  <conditionalFormatting sqref="Y59">
    <cfRule type="cellIs" dxfId="7604" priority="349" stopIfTrue="1" operator="lessThan">
      <formula>$C$4</formula>
    </cfRule>
  </conditionalFormatting>
  <conditionalFormatting sqref="Y60">
    <cfRule type="cellIs" dxfId="7605" priority="350" stopIfTrue="1" operator="lessThan">
      <formula>$C$4</formula>
    </cfRule>
  </conditionalFormatting>
  <conditionalFormatting sqref="Z11">
    <cfRule type="cellIs" dxfId="7606" priority="351" stopIfTrue="1" operator="lessThan">
      <formula>$C$4</formula>
    </cfRule>
  </conditionalFormatting>
  <conditionalFormatting sqref="Z12">
    <cfRule type="cellIs" dxfId="7607" priority="352" stopIfTrue="1" operator="lessThan">
      <formula>$C$4</formula>
    </cfRule>
  </conditionalFormatting>
  <conditionalFormatting sqref="Z13">
    <cfRule type="cellIs" dxfId="7608" priority="353" stopIfTrue="1" operator="lessThan">
      <formula>$C$4</formula>
    </cfRule>
  </conditionalFormatting>
  <conditionalFormatting sqref="Z14">
    <cfRule type="cellIs" dxfId="7609" priority="354" stopIfTrue="1" operator="lessThan">
      <formula>$C$4</formula>
    </cfRule>
  </conditionalFormatting>
  <conditionalFormatting sqref="Z15">
    <cfRule type="cellIs" dxfId="7610" priority="355" stopIfTrue="1" operator="lessThan">
      <formula>$C$4</formula>
    </cfRule>
  </conditionalFormatting>
  <conditionalFormatting sqref="Z16">
    <cfRule type="cellIs" dxfId="7611" priority="356" stopIfTrue="1" operator="lessThan">
      <formula>$C$4</formula>
    </cfRule>
  </conditionalFormatting>
  <conditionalFormatting sqref="Z17">
    <cfRule type="cellIs" dxfId="7612" priority="357" stopIfTrue="1" operator="lessThan">
      <formula>$C$4</formula>
    </cfRule>
  </conditionalFormatting>
  <conditionalFormatting sqref="Z18">
    <cfRule type="cellIs" dxfId="7613" priority="358" stopIfTrue="1" operator="lessThan">
      <formula>$C$4</formula>
    </cfRule>
  </conditionalFormatting>
  <conditionalFormatting sqref="Z19">
    <cfRule type="cellIs" dxfId="7614" priority="359" stopIfTrue="1" operator="lessThan">
      <formula>$C$4</formula>
    </cfRule>
  </conditionalFormatting>
  <conditionalFormatting sqref="Z20">
    <cfRule type="cellIs" dxfId="7615" priority="360" stopIfTrue="1" operator="lessThan">
      <formula>$C$4</formula>
    </cfRule>
  </conditionalFormatting>
  <conditionalFormatting sqref="Z21">
    <cfRule type="cellIs" dxfId="7616" priority="361" stopIfTrue="1" operator="lessThan">
      <formula>$C$4</formula>
    </cfRule>
  </conditionalFormatting>
  <conditionalFormatting sqref="Z22">
    <cfRule type="cellIs" dxfId="7617" priority="362" stopIfTrue="1" operator="lessThan">
      <formula>$C$4</formula>
    </cfRule>
  </conditionalFormatting>
  <conditionalFormatting sqref="Z23">
    <cfRule type="cellIs" dxfId="7618" priority="363" stopIfTrue="1" operator="lessThan">
      <formula>$C$4</formula>
    </cfRule>
  </conditionalFormatting>
  <conditionalFormatting sqref="Z24">
    <cfRule type="cellIs" dxfId="7619" priority="364" stopIfTrue="1" operator="lessThan">
      <formula>$C$4</formula>
    </cfRule>
  </conditionalFormatting>
  <conditionalFormatting sqref="Z25">
    <cfRule type="cellIs" dxfId="7620" priority="365" stopIfTrue="1" operator="lessThan">
      <formula>$C$4</formula>
    </cfRule>
  </conditionalFormatting>
  <conditionalFormatting sqref="Z26">
    <cfRule type="cellIs" dxfId="7621" priority="366" stopIfTrue="1" operator="lessThan">
      <formula>$C$4</formula>
    </cfRule>
  </conditionalFormatting>
  <conditionalFormatting sqref="Z27">
    <cfRule type="cellIs" dxfId="7622" priority="367" stopIfTrue="1" operator="lessThan">
      <formula>$C$4</formula>
    </cfRule>
  </conditionalFormatting>
  <conditionalFormatting sqref="Z28">
    <cfRule type="cellIs" dxfId="7623" priority="368" stopIfTrue="1" operator="lessThan">
      <formula>$C$4</formula>
    </cfRule>
  </conditionalFormatting>
  <conditionalFormatting sqref="Z29">
    <cfRule type="cellIs" dxfId="7624" priority="369" stopIfTrue="1" operator="lessThan">
      <formula>$C$4</formula>
    </cfRule>
  </conditionalFormatting>
  <conditionalFormatting sqref="Z30">
    <cfRule type="cellIs" dxfId="7625" priority="370" stopIfTrue="1" operator="lessThan">
      <formula>$C$4</formula>
    </cfRule>
  </conditionalFormatting>
  <conditionalFormatting sqref="Z31">
    <cfRule type="cellIs" dxfId="7626" priority="371" stopIfTrue="1" operator="lessThan">
      <formula>$C$4</formula>
    </cfRule>
  </conditionalFormatting>
  <conditionalFormatting sqref="Z32">
    <cfRule type="cellIs" dxfId="7627" priority="372" stopIfTrue="1" operator="lessThan">
      <formula>$C$4</formula>
    </cfRule>
  </conditionalFormatting>
  <conditionalFormatting sqref="Z33">
    <cfRule type="cellIs" dxfId="7628" priority="373" stopIfTrue="1" operator="lessThan">
      <formula>$C$4</formula>
    </cfRule>
  </conditionalFormatting>
  <conditionalFormatting sqref="Z34">
    <cfRule type="cellIs" dxfId="7629" priority="374" stopIfTrue="1" operator="lessThan">
      <formula>$C$4</formula>
    </cfRule>
  </conditionalFormatting>
  <conditionalFormatting sqref="Z35">
    <cfRule type="cellIs" dxfId="7630" priority="375" stopIfTrue="1" operator="lessThan">
      <formula>$C$4</formula>
    </cfRule>
  </conditionalFormatting>
  <conditionalFormatting sqref="Z36">
    <cfRule type="cellIs" dxfId="7631" priority="376" stopIfTrue="1" operator="lessThan">
      <formula>$C$4</formula>
    </cfRule>
  </conditionalFormatting>
  <conditionalFormatting sqref="Z37">
    <cfRule type="cellIs" dxfId="7632" priority="377" stopIfTrue="1" operator="lessThan">
      <formula>$C$4</formula>
    </cfRule>
  </conditionalFormatting>
  <conditionalFormatting sqref="Z38">
    <cfRule type="cellIs" dxfId="7633" priority="378" stopIfTrue="1" operator="lessThan">
      <formula>$C$4</formula>
    </cfRule>
  </conditionalFormatting>
  <conditionalFormatting sqref="Z39">
    <cfRule type="cellIs" dxfId="7634" priority="379" stopIfTrue="1" operator="lessThan">
      <formula>$C$4</formula>
    </cfRule>
  </conditionalFormatting>
  <conditionalFormatting sqref="Z40">
    <cfRule type="cellIs" dxfId="7635" priority="380" stopIfTrue="1" operator="lessThan">
      <formula>$C$4</formula>
    </cfRule>
  </conditionalFormatting>
  <conditionalFormatting sqref="Z41">
    <cfRule type="cellIs" dxfId="7636" priority="381" stopIfTrue="1" operator="lessThan">
      <formula>$C$4</formula>
    </cfRule>
  </conditionalFormatting>
  <conditionalFormatting sqref="Z42">
    <cfRule type="cellIs" dxfId="7637" priority="382" stopIfTrue="1" operator="lessThan">
      <formula>$C$4</formula>
    </cfRule>
  </conditionalFormatting>
  <conditionalFormatting sqref="Z43">
    <cfRule type="cellIs" dxfId="7638" priority="383" stopIfTrue="1" operator="lessThan">
      <formula>$C$4</formula>
    </cfRule>
  </conditionalFormatting>
  <conditionalFormatting sqref="Z44">
    <cfRule type="cellIs" dxfId="7639" priority="384" stopIfTrue="1" operator="lessThan">
      <formula>$C$4</formula>
    </cfRule>
  </conditionalFormatting>
  <conditionalFormatting sqref="Z45">
    <cfRule type="cellIs" dxfId="7640" priority="385" stopIfTrue="1" operator="lessThan">
      <formula>$C$4</formula>
    </cfRule>
  </conditionalFormatting>
  <conditionalFormatting sqref="Z46">
    <cfRule type="cellIs" dxfId="7641" priority="386" stopIfTrue="1" operator="lessThan">
      <formula>$C$4</formula>
    </cfRule>
  </conditionalFormatting>
  <conditionalFormatting sqref="Z47">
    <cfRule type="cellIs" dxfId="7642" priority="387" stopIfTrue="1" operator="lessThan">
      <formula>$C$4</formula>
    </cfRule>
  </conditionalFormatting>
  <conditionalFormatting sqref="Z48">
    <cfRule type="cellIs" dxfId="7643" priority="388" stopIfTrue="1" operator="lessThan">
      <formula>$C$4</formula>
    </cfRule>
  </conditionalFormatting>
  <conditionalFormatting sqref="Z49">
    <cfRule type="cellIs" dxfId="7644" priority="389" stopIfTrue="1" operator="lessThan">
      <formula>$C$4</formula>
    </cfRule>
  </conditionalFormatting>
  <conditionalFormatting sqref="Z50">
    <cfRule type="cellIs" dxfId="7645" priority="390" stopIfTrue="1" operator="lessThan">
      <formula>$C$4</formula>
    </cfRule>
  </conditionalFormatting>
  <conditionalFormatting sqref="Z51">
    <cfRule type="cellIs" dxfId="7646" priority="391" stopIfTrue="1" operator="lessThan">
      <formula>$C$4</formula>
    </cfRule>
  </conditionalFormatting>
  <conditionalFormatting sqref="Z52">
    <cfRule type="cellIs" dxfId="7647" priority="392" stopIfTrue="1" operator="lessThan">
      <formula>$C$4</formula>
    </cfRule>
  </conditionalFormatting>
  <conditionalFormatting sqref="Z53">
    <cfRule type="cellIs" dxfId="7648" priority="393" stopIfTrue="1" operator="lessThan">
      <formula>$C$4</formula>
    </cfRule>
  </conditionalFormatting>
  <conditionalFormatting sqref="Z54">
    <cfRule type="cellIs" dxfId="7649" priority="394" stopIfTrue="1" operator="lessThan">
      <formula>$C$4</formula>
    </cfRule>
  </conditionalFormatting>
  <conditionalFormatting sqref="Z55">
    <cfRule type="cellIs" dxfId="7650" priority="395" stopIfTrue="1" operator="lessThan">
      <formula>$C$4</formula>
    </cfRule>
  </conditionalFormatting>
  <conditionalFormatting sqref="Z56">
    <cfRule type="cellIs" dxfId="7651" priority="396" stopIfTrue="1" operator="lessThan">
      <formula>$C$4</formula>
    </cfRule>
  </conditionalFormatting>
  <conditionalFormatting sqref="Z57">
    <cfRule type="cellIs" dxfId="7652" priority="397" stopIfTrue="1" operator="lessThan">
      <formula>$C$4</formula>
    </cfRule>
  </conditionalFormatting>
  <conditionalFormatting sqref="Z58">
    <cfRule type="cellIs" dxfId="7653" priority="398" stopIfTrue="1" operator="lessThan">
      <formula>$C$4</formula>
    </cfRule>
  </conditionalFormatting>
  <conditionalFormatting sqref="Z59">
    <cfRule type="cellIs" dxfId="7654" priority="399" stopIfTrue="1" operator="lessThan">
      <formula>$C$4</formula>
    </cfRule>
  </conditionalFormatting>
  <conditionalFormatting sqref="Z60">
    <cfRule type="cellIs" dxfId="7655" priority="400" stopIfTrue="1" operator="lessThan">
      <formula>$C$4</formula>
    </cfRule>
  </conditionalFormatting>
  <conditionalFormatting sqref="AA11">
    <cfRule type="cellIs" dxfId="7656" priority="401" stopIfTrue="1" operator="lessThan">
      <formula>$C$4</formula>
    </cfRule>
  </conditionalFormatting>
  <conditionalFormatting sqref="AA12">
    <cfRule type="cellIs" dxfId="7657" priority="402" stopIfTrue="1" operator="lessThan">
      <formula>$C$4</formula>
    </cfRule>
  </conditionalFormatting>
  <conditionalFormatting sqref="AA13">
    <cfRule type="cellIs" dxfId="7658" priority="403" stopIfTrue="1" operator="lessThan">
      <formula>$C$4</formula>
    </cfRule>
  </conditionalFormatting>
  <conditionalFormatting sqref="AA14">
    <cfRule type="cellIs" dxfId="7659" priority="404" stopIfTrue="1" operator="lessThan">
      <formula>$C$4</formula>
    </cfRule>
  </conditionalFormatting>
  <conditionalFormatting sqref="AA15">
    <cfRule type="cellIs" dxfId="7660" priority="405" stopIfTrue="1" operator="lessThan">
      <formula>$C$4</formula>
    </cfRule>
  </conditionalFormatting>
  <conditionalFormatting sqref="AA16">
    <cfRule type="cellIs" dxfId="7661" priority="406" stopIfTrue="1" operator="lessThan">
      <formula>$C$4</formula>
    </cfRule>
  </conditionalFormatting>
  <conditionalFormatting sqref="AA17">
    <cfRule type="cellIs" dxfId="7662" priority="407" stopIfTrue="1" operator="lessThan">
      <formula>$C$4</formula>
    </cfRule>
  </conditionalFormatting>
  <conditionalFormatting sqref="AA18">
    <cfRule type="cellIs" dxfId="7663" priority="408" stopIfTrue="1" operator="lessThan">
      <formula>$C$4</formula>
    </cfRule>
  </conditionalFormatting>
  <conditionalFormatting sqref="AA19">
    <cfRule type="cellIs" dxfId="7664" priority="409" stopIfTrue="1" operator="lessThan">
      <formula>$C$4</formula>
    </cfRule>
  </conditionalFormatting>
  <conditionalFormatting sqref="AA20">
    <cfRule type="cellIs" dxfId="7665" priority="410" stopIfTrue="1" operator="lessThan">
      <formula>$C$4</formula>
    </cfRule>
  </conditionalFormatting>
  <conditionalFormatting sqref="AA21">
    <cfRule type="cellIs" dxfId="7666" priority="411" stopIfTrue="1" operator="lessThan">
      <formula>$C$4</formula>
    </cfRule>
  </conditionalFormatting>
  <conditionalFormatting sqref="AA22">
    <cfRule type="cellIs" dxfId="7667" priority="412" stopIfTrue="1" operator="lessThan">
      <formula>$C$4</formula>
    </cfRule>
  </conditionalFormatting>
  <conditionalFormatting sqref="AA23">
    <cfRule type="cellIs" dxfId="7668" priority="413" stopIfTrue="1" operator="lessThan">
      <formula>$C$4</formula>
    </cfRule>
  </conditionalFormatting>
  <conditionalFormatting sqref="AA24">
    <cfRule type="cellIs" dxfId="7669" priority="414" stopIfTrue="1" operator="lessThan">
      <formula>$C$4</formula>
    </cfRule>
  </conditionalFormatting>
  <conditionalFormatting sqref="AA25">
    <cfRule type="cellIs" dxfId="7670" priority="415" stopIfTrue="1" operator="lessThan">
      <formula>$C$4</formula>
    </cfRule>
  </conditionalFormatting>
  <conditionalFormatting sqref="AA26">
    <cfRule type="cellIs" dxfId="7671" priority="416" stopIfTrue="1" operator="lessThan">
      <formula>$C$4</formula>
    </cfRule>
  </conditionalFormatting>
  <conditionalFormatting sqref="AA27">
    <cfRule type="cellIs" dxfId="7672" priority="417" stopIfTrue="1" operator="lessThan">
      <formula>$C$4</formula>
    </cfRule>
  </conditionalFormatting>
  <conditionalFormatting sqref="AA28">
    <cfRule type="cellIs" dxfId="7673" priority="418" stopIfTrue="1" operator="lessThan">
      <formula>$C$4</formula>
    </cfRule>
  </conditionalFormatting>
  <conditionalFormatting sqref="AA29">
    <cfRule type="cellIs" dxfId="7674" priority="419" stopIfTrue="1" operator="lessThan">
      <formula>$C$4</formula>
    </cfRule>
  </conditionalFormatting>
  <conditionalFormatting sqref="AA30">
    <cfRule type="cellIs" dxfId="7675" priority="420" stopIfTrue="1" operator="lessThan">
      <formula>$C$4</formula>
    </cfRule>
  </conditionalFormatting>
  <conditionalFormatting sqref="AA31">
    <cfRule type="cellIs" dxfId="7676" priority="421" stopIfTrue="1" operator="lessThan">
      <formula>$C$4</formula>
    </cfRule>
  </conditionalFormatting>
  <conditionalFormatting sqref="AA32">
    <cfRule type="cellIs" dxfId="7677" priority="422" stopIfTrue="1" operator="lessThan">
      <formula>$C$4</formula>
    </cfRule>
  </conditionalFormatting>
  <conditionalFormatting sqref="AA33">
    <cfRule type="cellIs" dxfId="7678" priority="423" stopIfTrue="1" operator="lessThan">
      <formula>$C$4</formula>
    </cfRule>
  </conditionalFormatting>
  <conditionalFormatting sqref="AA34">
    <cfRule type="cellIs" dxfId="7679" priority="424" stopIfTrue="1" operator="lessThan">
      <formula>$C$4</formula>
    </cfRule>
  </conditionalFormatting>
  <conditionalFormatting sqref="AA35">
    <cfRule type="cellIs" dxfId="7680" priority="425" stopIfTrue="1" operator="lessThan">
      <formula>$C$4</formula>
    </cfRule>
  </conditionalFormatting>
  <conditionalFormatting sqref="AA36">
    <cfRule type="cellIs" dxfId="7681" priority="426" stopIfTrue="1" operator="lessThan">
      <formula>$C$4</formula>
    </cfRule>
  </conditionalFormatting>
  <conditionalFormatting sqref="AA37">
    <cfRule type="cellIs" dxfId="7682" priority="427" stopIfTrue="1" operator="lessThan">
      <formula>$C$4</formula>
    </cfRule>
  </conditionalFormatting>
  <conditionalFormatting sqref="AA38">
    <cfRule type="cellIs" dxfId="7683" priority="428" stopIfTrue="1" operator="lessThan">
      <formula>$C$4</formula>
    </cfRule>
  </conditionalFormatting>
  <conditionalFormatting sqref="AA39">
    <cfRule type="cellIs" dxfId="7684" priority="429" stopIfTrue="1" operator="lessThan">
      <formula>$C$4</formula>
    </cfRule>
  </conditionalFormatting>
  <conditionalFormatting sqref="AA40">
    <cfRule type="cellIs" dxfId="7685" priority="430" stopIfTrue="1" operator="lessThan">
      <formula>$C$4</formula>
    </cfRule>
  </conditionalFormatting>
  <conditionalFormatting sqref="AA41">
    <cfRule type="cellIs" dxfId="7686" priority="431" stopIfTrue="1" operator="lessThan">
      <formula>$C$4</formula>
    </cfRule>
  </conditionalFormatting>
  <conditionalFormatting sqref="AA42">
    <cfRule type="cellIs" dxfId="7687" priority="432" stopIfTrue="1" operator="lessThan">
      <formula>$C$4</formula>
    </cfRule>
  </conditionalFormatting>
  <conditionalFormatting sqref="AA43">
    <cfRule type="cellIs" dxfId="7688" priority="433" stopIfTrue="1" operator="lessThan">
      <formula>$C$4</formula>
    </cfRule>
  </conditionalFormatting>
  <conditionalFormatting sqref="AA44">
    <cfRule type="cellIs" dxfId="7689" priority="434" stopIfTrue="1" operator="lessThan">
      <formula>$C$4</formula>
    </cfRule>
  </conditionalFormatting>
  <conditionalFormatting sqref="AA45">
    <cfRule type="cellIs" dxfId="7690" priority="435" stopIfTrue="1" operator="lessThan">
      <formula>$C$4</formula>
    </cfRule>
  </conditionalFormatting>
  <conditionalFormatting sqref="AA46">
    <cfRule type="cellIs" dxfId="7691" priority="436" stopIfTrue="1" operator="lessThan">
      <formula>$C$4</formula>
    </cfRule>
  </conditionalFormatting>
  <conditionalFormatting sqref="AA47">
    <cfRule type="cellIs" dxfId="7692" priority="437" stopIfTrue="1" operator="lessThan">
      <formula>$C$4</formula>
    </cfRule>
  </conditionalFormatting>
  <conditionalFormatting sqref="AA48">
    <cfRule type="cellIs" dxfId="7693" priority="438" stopIfTrue="1" operator="lessThan">
      <formula>$C$4</formula>
    </cfRule>
  </conditionalFormatting>
  <conditionalFormatting sqref="AA49">
    <cfRule type="cellIs" dxfId="7694" priority="439" stopIfTrue="1" operator="lessThan">
      <formula>$C$4</formula>
    </cfRule>
  </conditionalFormatting>
  <conditionalFormatting sqref="AA50">
    <cfRule type="cellIs" dxfId="7695" priority="440" stopIfTrue="1" operator="lessThan">
      <formula>$C$4</formula>
    </cfRule>
  </conditionalFormatting>
  <conditionalFormatting sqref="AA51">
    <cfRule type="cellIs" dxfId="7696" priority="441" stopIfTrue="1" operator="lessThan">
      <formula>$C$4</formula>
    </cfRule>
  </conditionalFormatting>
  <conditionalFormatting sqref="AA52">
    <cfRule type="cellIs" dxfId="7697" priority="442" stopIfTrue="1" operator="lessThan">
      <formula>$C$4</formula>
    </cfRule>
  </conditionalFormatting>
  <conditionalFormatting sqref="AA53">
    <cfRule type="cellIs" dxfId="7698" priority="443" stopIfTrue="1" operator="lessThan">
      <formula>$C$4</formula>
    </cfRule>
  </conditionalFormatting>
  <conditionalFormatting sqref="AA54">
    <cfRule type="cellIs" dxfId="7699" priority="444" stopIfTrue="1" operator="lessThan">
      <formula>$C$4</formula>
    </cfRule>
  </conditionalFormatting>
  <conditionalFormatting sqref="AA55">
    <cfRule type="cellIs" dxfId="7700" priority="445" stopIfTrue="1" operator="lessThan">
      <formula>$C$4</formula>
    </cfRule>
  </conditionalFormatting>
  <conditionalFormatting sqref="AA56">
    <cfRule type="cellIs" dxfId="7701" priority="446" stopIfTrue="1" operator="lessThan">
      <formula>$C$4</formula>
    </cfRule>
  </conditionalFormatting>
  <conditionalFormatting sqref="AA57">
    <cfRule type="cellIs" dxfId="7702" priority="447" stopIfTrue="1" operator="lessThan">
      <formula>$C$4</formula>
    </cfRule>
  </conditionalFormatting>
  <conditionalFormatting sqref="AA58">
    <cfRule type="cellIs" dxfId="7703" priority="448" stopIfTrue="1" operator="lessThan">
      <formula>$C$4</formula>
    </cfRule>
  </conditionalFormatting>
  <conditionalFormatting sqref="AA59">
    <cfRule type="cellIs" dxfId="7704" priority="449" stopIfTrue="1" operator="lessThan">
      <formula>$C$4</formula>
    </cfRule>
  </conditionalFormatting>
  <conditionalFormatting sqref="AA60">
    <cfRule type="cellIs" dxfId="7705" priority="450" stopIfTrue="1" operator="lessThan">
      <formula>$C$4</formula>
    </cfRule>
  </conditionalFormatting>
  <conditionalFormatting sqref="AB11">
    <cfRule type="cellIs" dxfId="7706" priority="451" stopIfTrue="1" operator="lessThan">
      <formula>$C$4</formula>
    </cfRule>
  </conditionalFormatting>
  <conditionalFormatting sqref="AB12">
    <cfRule type="cellIs" dxfId="7707" priority="452" stopIfTrue="1" operator="lessThan">
      <formula>$C$4</formula>
    </cfRule>
  </conditionalFormatting>
  <conditionalFormatting sqref="AB13">
    <cfRule type="cellIs" dxfId="7708" priority="453" stopIfTrue="1" operator="lessThan">
      <formula>$C$4</formula>
    </cfRule>
  </conditionalFormatting>
  <conditionalFormatting sqref="AB14">
    <cfRule type="cellIs" dxfId="7709" priority="454" stopIfTrue="1" operator="lessThan">
      <formula>$C$4</formula>
    </cfRule>
  </conditionalFormatting>
  <conditionalFormatting sqref="AB15">
    <cfRule type="cellIs" dxfId="7710" priority="455" stopIfTrue="1" operator="lessThan">
      <formula>$C$4</formula>
    </cfRule>
  </conditionalFormatting>
  <conditionalFormatting sqref="AB16">
    <cfRule type="cellIs" dxfId="7711" priority="456" stopIfTrue="1" operator="lessThan">
      <formula>$C$4</formula>
    </cfRule>
  </conditionalFormatting>
  <conditionalFormatting sqref="AB17">
    <cfRule type="cellIs" dxfId="7712" priority="457" stopIfTrue="1" operator="lessThan">
      <formula>$C$4</formula>
    </cfRule>
  </conditionalFormatting>
  <conditionalFormatting sqref="AB18">
    <cfRule type="cellIs" dxfId="7713" priority="458" stopIfTrue="1" operator="lessThan">
      <formula>$C$4</formula>
    </cfRule>
  </conditionalFormatting>
  <conditionalFormatting sqref="AB19">
    <cfRule type="cellIs" dxfId="7714" priority="459" stopIfTrue="1" operator="lessThan">
      <formula>$C$4</formula>
    </cfRule>
  </conditionalFormatting>
  <conditionalFormatting sqref="AB20">
    <cfRule type="cellIs" dxfId="7715" priority="460" stopIfTrue="1" operator="lessThan">
      <formula>$C$4</formula>
    </cfRule>
  </conditionalFormatting>
  <conditionalFormatting sqref="AB21">
    <cfRule type="cellIs" dxfId="7716" priority="461" stopIfTrue="1" operator="lessThan">
      <formula>$C$4</formula>
    </cfRule>
  </conditionalFormatting>
  <conditionalFormatting sqref="AB22">
    <cfRule type="cellIs" dxfId="7717" priority="462" stopIfTrue="1" operator="lessThan">
      <formula>$C$4</formula>
    </cfRule>
  </conditionalFormatting>
  <conditionalFormatting sqref="AB23">
    <cfRule type="cellIs" dxfId="7718" priority="463" stopIfTrue="1" operator="lessThan">
      <formula>$C$4</formula>
    </cfRule>
  </conditionalFormatting>
  <conditionalFormatting sqref="AB24">
    <cfRule type="cellIs" dxfId="7719" priority="464" stopIfTrue="1" operator="lessThan">
      <formula>$C$4</formula>
    </cfRule>
  </conditionalFormatting>
  <conditionalFormatting sqref="AB25">
    <cfRule type="cellIs" dxfId="7720" priority="465" stopIfTrue="1" operator="lessThan">
      <formula>$C$4</formula>
    </cfRule>
  </conditionalFormatting>
  <conditionalFormatting sqref="AB26">
    <cfRule type="cellIs" dxfId="7721" priority="466" stopIfTrue="1" operator="lessThan">
      <formula>$C$4</formula>
    </cfRule>
  </conditionalFormatting>
  <conditionalFormatting sqref="AB27">
    <cfRule type="cellIs" dxfId="7722" priority="467" stopIfTrue="1" operator="lessThan">
      <formula>$C$4</formula>
    </cfRule>
  </conditionalFormatting>
  <conditionalFormatting sqref="AB28">
    <cfRule type="cellIs" dxfId="7723" priority="468" stopIfTrue="1" operator="lessThan">
      <formula>$C$4</formula>
    </cfRule>
  </conditionalFormatting>
  <conditionalFormatting sqref="AB29">
    <cfRule type="cellIs" dxfId="7724" priority="469" stopIfTrue="1" operator="lessThan">
      <formula>$C$4</formula>
    </cfRule>
  </conditionalFormatting>
  <conditionalFormatting sqref="AB30">
    <cfRule type="cellIs" dxfId="7725" priority="470" stopIfTrue="1" operator="lessThan">
      <formula>$C$4</formula>
    </cfRule>
  </conditionalFormatting>
  <conditionalFormatting sqref="AB31">
    <cfRule type="cellIs" dxfId="7726" priority="471" stopIfTrue="1" operator="lessThan">
      <formula>$C$4</formula>
    </cfRule>
  </conditionalFormatting>
  <conditionalFormatting sqref="AB32">
    <cfRule type="cellIs" dxfId="7727" priority="472" stopIfTrue="1" operator="lessThan">
      <formula>$C$4</formula>
    </cfRule>
  </conditionalFormatting>
  <conditionalFormatting sqref="AB33">
    <cfRule type="cellIs" dxfId="7728" priority="473" stopIfTrue="1" operator="lessThan">
      <formula>$C$4</formula>
    </cfRule>
  </conditionalFormatting>
  <conditionalFormatting sqref="AB34">
    <cfRule type="cellIs" dxfId="7729" priority="474" stopIfTrue="1" operator="lessThan">
      <formula>$C$4</formula>
    </cfRule>
  </conditionalFormatting>
  <conditionalFormatting sqref="AB35">
    <cfRule type="cellIs" dxfId="7730" priority="475" stopIfTrue="1" operator="lessThan">
      <formula>$C$4</formula>
    </cfRule>
  </conditionalFormatting>
  <conditionalFormatting sqref="AB36">
    <cfRule type="cellIs" dxfId="7731" priority="476" stopIfTrue="1" operator="lessThan">
      <formula>$C$4</formula>
    </cfRule>
  </conditionalFormatting>
  <conditionalFormatting sqref="AB37">
    <cfRule type="cellIs" dxfId="7732" priority="477" stopIfTrue="1" operator="lessThan">
      <formula>$C$4</formula>
    </cfRule>
  </conditionalFormatting>
  <conditionalFormatting sqref="AB38">
    <cfRule type="cellIs" dxfId="7733" priority="478" stopIfTrue="1" operator="lessThan">
      <formula>$C$4</formula>
    </cfRule>
  </conditionalFormatting>
  <conditionalFormatting sqref="AB39">
    <cfRule type="cellIs" dxfId="7734" priority="479" stopIfTrue="1" operator="lessThan">
      <formula>$C$4</formula>
    </cfRule>
  </conditionalFormatting>
  <conditionalFormatting sqref="AB40">
    <cfRule type="cellIs" dxfId="7735" priority="480" stopIfTrue="1" operator="lessThan">
      <formula>$C$4</formula>
    </cfRule>
  </conditionalFormatting>
  <conditionalFormatting sqref="AB41">
    <cfRule type="cellIs" dxfId="7736" priority="481" stopIfTrue="1" operator="lessThan">
      <formula>$C$4</formula>
    </cfRule>
  </conditionalFormatting>
  <conditionalFormatting sqref="AB42">
    <cfRule type="cellIs" dxfId="7737" priority="482" stopIfTrue="1" operator="lessThan">
      <formula>$C$4</formula>
    </cfRule>
  </conditionalFormatting>
  <conditionalFormatting sqref="AB43">
    <cfRule type="cellIs" dxfId="7738" priority="483" stopIfTrue="1" operator="lessThan">
      <formula>$C$4</formula>
    </cfRule>
  </conditionalFormatting>
  <conditionalFormatting sqref="AB44">
    <cfRule type="cellIs" dxfId="7739" priority="484" stopIfTrue="1" operator="lessThan">
      <formula>$C$4</formula>
    </cfRule>
  </conditionalFormatting>
  <conditionalFormatting sqref="AB45">
    <cfRule type="cellIs" dxfId="7740" priority="485" stopIfTrue="1" operator="lessThan">
      <formula>$C$4</formula>
    </cfRule>
  </conditionalFormatting>
  <conditionalFormatting sqref="AB46">
    <cfRule type="cellIs" dxfId="7741" priority="486" stopIfTrue="1" operator="lessThan">
      <formula>$C$4</formula>
    </cfRule>
  </conditionalFormatting>
  <conditionalFormatting sqref="AB47">
    <cfRule type="cellIs" dxfId="7742" priority="487" stopIfTrue="1" operator="lessThan">
      <formula>$C$4</formula>
    </cfRule>
  </conditionalFormatting>
  <conditionalFormatting sqref="AB48">
    <cfRule type="cellIs" dxfId="7743" priority="488" stopIfTrue="1" operator="lessThan">
      <formula>$C$4</formula>
    </cfRule>
  </conditionalFormatting>
  <conditionalFormatting sqref="AB49">
    <cfRule type="cellIs" dxfId="7744" priority="489" stopIfTrue="1" operator="lessThan">
      <formula>$C$4</formula>
    </cfRule>
  </conditionalFormatting>
  <conditionalFormatting sqref="AB50">
    <cfRule type="cellIs" dxfId="7745" priority="490" stopIfTrue="1" operator="lessThan">
      <formula>$C$4</formula>
    </cfRule>
  </conditionalFormatting>
  <conditionalFormatting sqref="AB51">
    <cfRule type="cellIs" dxfId="7746" priority="491" stopIfTrue="1" operator="lessThan">
      <formula>$C$4</formula>
    </cfRule>
  </conditionalFormatting>
  <conditionalFormatting sqref="AB52">
    <cfRule type="cellIs" dxfId="7747" priority="492" stopIfTrue="1" operator="lessThan">
      <formula>$C$4</formula>
    </cfRule>
  </conditionalFormatting>
  <conditionalFormatting sqref="AB53">
    <cfRule type="cellIs" dxfId="7748" priority="493" stopIfTrue="1" operator="lessThan">
      <formula>$C$4</formula>
    </cfRule>
  </conditionalFormatting>
  <conditionalFormatting sqref="AB54">
    <cfRule type="cellIs" dxfId="7749" priority="494" stopIfTrue="1" operator="lessThan">
      <formula>$C$4</formula>
    </cfRule>
  </conditionalFormatting>
  <conditionalFormatting sqref="AB55">
    <cfRule type="cellIs" dxfId="7750" priority="495" stopIfTrue="1" operator="lessThan">
      <formula>$C$4</formula>
    </cfRule>
  </conditionalFormatting>
  <conditionalFormatting sqref="AB56">
    <cfRule type="cellIs" dxfId="7751" priority="496" stopIfTrue="1" operator="lessThan">
      <formula>$C$4</formula>
    </cfRule>
  </conditionalFormatting>
  <conditionalFormatting sqref="AB57">
    <cfRule type="cellIs" dxfId="7752" priority="497" stopIfTrue="1" operator="lessThan">
      <formula>$C$4</formula>
    </cfRule>
  </conditionalFormatting>
  <conditionalFormatting sqref="AB58">
    <cfRule type="cellIs" dxfId="7753" priority="498" stopIfTrue="1" operator="lessThan">
      <formula>$C$4</formula>
    </cfRule>
  </conditionalFormatting>
  <conditionalFormatting sqref="AB59">
    <cfRule type="cellIs" dxfId="7754" priority="499" stopIfTrue="1" operator="lessThan">
      <formula>$C$4</formula>
    </cfRule>
  </conditionalFormatting>
  <conditionalFormatting sqref="AB60">
    <cfRule type="cellIs" dxfId="7755" priority="500" stopIfTrue="1" operator="lessThan">
      <formula>$C$4</formula>
    </cfRule>
  </conditionalFormatting>
  <conditionalFormatting sqref="AC11">
    <cfRule type="cellIs" dxfId="7756" priority="501" stopIfTrue="1" operator="lessThan">
      <formula>$C$4</formula>
    </cfRule>
  </conditionalFormatting>
  <conditionalFormatting sqref="AC12">
    <cfRule type="cellIs" dxfId="7757" priority="502" stopIfTrue="1" operator="lessThan">
      <formula>$C$4</formula>
    </cfRule>
  </conditionalFormatting>
  <conditionalFormatting sqref="AC13">
    <cfRule type="cellIs" dxfId="7758" priority="503" stopIfTrue="1" operator="lessThan">
      <formula>$C$4</formula>
    </cfRule>
  </conditionalFormatting>
  <conditionalFormatting sqref="AC14">
    <cfRule type="cellIs" dxfId="7759" priority="504" stopIfTrue="1" operator="lessThan">
      <formula>$C$4</formula>
    </cfRule>
  </conditionalFormatting>
  <conditionalFormatting sqref="AC15">
    <cfRule type="cellIs" dxfId="7760" priority="505" stopIfTrue="1" operator="lessThan">
      <formula>$C$4</formula>
    </cfRule>
  </conditionalFormatting>
  <conditionalFormatting sqref="AC16">
    <cfRule type="cellIs" dxfId="7761" priority="506" stopIfTrue="1" operator="lessThan">
      <formula>$C$4</formula>
    </cfRule>
  </conditionalFormatting>
  <conditionalFormatting sqref="AC17">
    <cfRule type="cellIs" dxfId="7762" priority="507" stopIfTrue="1" operator="lessThan">
      <formula>$C$4</formula>
    </cfRule>
  </conditionalFormatting>
  <conditionalFormatting sqref="AC18">
    <cfRule type="cellIs" dxfId="7763" priority="508" stopIfTrue="1" operator="lessThan">
      <formula>$C$4</formula>
    </cfRule>
  </conditionalFormatting>
  <conditionalFormatting sqref="AC19">
    <cfRule type="cellIs" dxfId="7764" priority="509" stopIfTrue="1" operator="lessThan">
      <formula>$C$4</formula>
    </cfRule>
  </conditionalFormatting>
  <conditionalFormatting sqref="AC20">
    <cfRule type="cellIs" dxfId="7765" priority="510" stopIfTrue="1" operator="lessThan">
      <formula>$C$4</formula>
    </cfRule>
  </conditionalFormatting>
  <conditionalFormatting sqref="AC21">
    <cfRule type="cellIs" dxfId="7766" priority="511" stopIfTrue="1" operator="lessThan">
      <formula>$C$4</formula>
    </cfRule>
  </conditionalFormatting>
  <conditionalFormatting sqref="AC22">
    <cfRule type="cellIs" dxfId="7767" priority="512" stopIfTrue="1" operator="lessThan">
      <formula>$C$4</formula>
    </cfRule>
  </conditionalFormatting>
  <conditionalFormatting sqref="AC23">
    <cfRule type="cellIs" dxfId="7768" priority="513" stopIfTrue="1" operator="lessThan">
      <formula>$C$4</formula>
    </cfRule>
  </conditionalFormatting>
  <conditionalFormatting sqref="AC24">
    <cfRule type="cellIs" dxfId="7769" priority="514" stopIfTrue="1" operator="lessThan">
      <formula>$C$4</formula>
    </cfRule>
  </conditionalFormatting>
  <conditionalFormatting sqref="AC25">
    <cfRule type="cellIs" dxfId="7770" priority="515" stopIfTrue="1" operator="lessThan">
      <formula>$C$4</formula>
    </cfRule>
  </conditionalFormatting>
  <conditionalFormatting sqref="AC26">
    <cfRule type="cellIs" dxfId="7771" priority="516" stopIfTrue="1" operator="lessThan">
      <formula>$C$4</formula>
    </cfRule>
  </conditionalFormatting>
  <conditionalFormatting sqref="AC27">
    <cfRule type="cellIs" dxfId="7772" priority="517" stopIfTrue="1" operator="lessThan">
      <formula>$C$4</formula>
    </cfRule>
  </conditionalFormatting>
  <conditionalFormatting sqref="AC28">
    <cfRule type="cellIs" dxfId="7773" priority="518" stopIfTrue="1" operator="lessThan">
      <formula>$C$4</formula>
    </cfRule>
  </conditionalFormatting>
  <conditionalFormatting sqref="AC29">
    <cfRule type="cellIs" dxfId="7774" priority="519" stopIfTrue="1" operator="lessThan">
      <formula>$C$4</formula>
    </cfRule>
  </conditionalFormatting>
  <conditionalFormatting sqref="AC30">
    <cfRule type="cellIs" dxfId="7775" priority="520" stopIfTrue="1" operator="lessThan">
      <formula>$C$4</formula>
    </cfRule>
  </conditionalFormatting>
  <conditionalFormatting sqref="AC31">
    <cfRule type="cellIs" dxfId="7776" priority="521" stopIfTrue="1" operator="lessThan">
      <formula>$C$4</formula>
    </cfRule>
  </conditionalFormatting>
  <conditionalFormatting sqref="AC32">
    <cfRule type="cellIs" dxfId="7777" priority="522" stopIfTrue="1" operator="lessThan">
      <formula>$C$4</formula>
    </cfRule>
  </conditionalFormatting>
  <conditionalFormatting sqref="AC33">
    <cfRule type="cellIs" dxfId="7778" priority="523" stopIfTrue="1" operator="lessThan">
      <formula>$C$4</formula>
    </cfRule>
  </conditionalFormatting>
  <conditionalFormatting sqref="AC34">
    <cfRule type="cellIs" dxfId="7779" priority="524" stopIfTrue="1" operator="lessThan">
      <formula>$C$4</formula>
    </cfRule>
  </conditionalFormatting>
  <conditionalFormatting sqref="AC35">
    <cfRule type="cellIs" dxfId="7780" priority="525" stopIfTrue="1" operator="lessThan">
      <formula>$C$4</formula>
    </cfRule>
  </conditionalFormatting>
  <conditionalFormatting sqref="AC36">
    <cfRule type="cellIs" dxfId="7781" priority="526" stopIfTrue="1" operator="lessThan">
      <formula>$C$4</formula>
    </cfRule>
  </conditionalFormatting>
  <conditionalFormatting sqref="AC37">
    <cfRule type="cellIs" dxfId="7782" priority="527" stopIfTrue="1" operator="lessThan">
      <formula>$C$4</formula>
    </cfRule>
  </conditionalFormatting>
  <conditionalFormatting sqref="AC38">
    <cfRule type="cellIs" dxfId="7783" priority="528" stopIfTrue="1" operator="lessThan">
      <formula>$C$4</formula>
    </cfRule>
  </conditionalFormatting>
  <conditionalFormatting sqref="AC39">
    <cfRule type="cellIs" dxfId="7784" priority="529" stopIfTrue="1" operator="lessThan">
      <formula>$C$4</formula>
    </cfRule>
  </conditionalFormatting>
  <conditionalFormatting sqref="AC40">
    <cfRule type="cellIs" dxfId="7785" priority="530" stopIfTrue="1" operator="lessThan">
      <formula>$C$4</formula>
    </cfRule>
  </conditionalFormatting>
  <conditionalFormatting sqref="AC41">
    <cfRule type="cellIs" dxfId="7786" priority="531" stopIfTrue="1" operator="lessThan">
      <formula>$C$4</formula>
    </cfRule>
  </conditionalFormatting>
  <conditionalFormatting sqref="AC42">
    <cfRule type="cellIs" dxfId="7787" priority="532" stopIfTrue="1" operator="lessThan">
      <formula>$C$4</formula>
    </cfRule>
  </conditionalFormatting>
  <conditionalFormatting sqref="AC43">
    <cfRule type="cellIs" dxfId="7788" priority="533" stopIfTrue="1" operator="lessThan">
      <formula>$C$4</formula>
    </cfRule>
  </conditionalFormatting>
  <conditionalFormatting sqref="AC44">
    <cfRule type="cellIs" dxfId="7789" priority="534" stopIfTrue="1" operator="lessThan">
      <formula>$C$4</formula>
    </cfRule>
  </conditionalFormatting>
  <conditionalFormatting sqref="AC45">
    <cfRule type="cellIs" dxfId="7790" priority="535" stopIfTrue="1" operator="lessThan">
      <formula>$C$4</formula>
    </cfRule>
  </conditionalFormatting>
  <conditionalFormatting sqref="AC46">
    <cfRule type="cellIs" dxfId="7791" priority="536" stopIfTrue="1" operator="lessThan">
      <formula>$C$4</formula>
    </cfRule>
  </conditionalFormatting>
  <conditionalFormatting sqref="AC47">
    <cfRule type="cellIs" dxfId="7792" priority="537" stopIfTrue="1" operator="lessThan">
      <formula>$C$4</formula>
    </cfRule>
  </conditionalFormatting>
  <conditionalFormatting sqref="AC48">
    <cfRule type="cellIs" dxfId="7793" priority="538" stopIfTrue="1" operator="lessThan">
      <formula>$C$4</formula>
    </cfRule>
  </conditionalFormatting>
  <conditionalFormatting sqref="AC49">
    <cfRule type="cellIs" dxfId="7794" priority="539" stopIfTrue="1" operator="lessThan">
      <formula>$C$4</formula>
    </cfRule>
  </conditionalFormatting>
  <conditionalFormatting sqref="AC50">
    <cfRule type="cellIs" dxfId="7795" priority="540" stopIfTrue="1" operator="lessThan">
      <formula>$C$4</formula>
    </cfRule>
  </conditionalFormatting>
  <conditionalFormatting sqref="AC51">
    <cfRule type="cellIs" dxfId="7796" priority="541" stopIfTrue="1" operator="lessThan">
      <formula>$C$4</formula>
    </cfRule>
  </conditionalFormatting>
  <conditionalFormatting sqref="AC52">
    <cfRule type="cellIs" dxfId="7797" priority="542" stopIfTrue="1" operator="lessThan">
      <formula>$C$4</formula>
    </cfRule>
  </conditionalFormatting>
  <conditionalFormatting sqref="AC53">
    <cfRule type="cellIs" dxfId="7798" priority="543" stopIfTrue="1" operator="lessThan">
      <formula>$C$4</formula>
    </cfRule>
  </conditionalFormatting>
  <conditionalFormatting sqref="AC54">
    <cfRule type="cellIs" dxfId="7799" priority="544" stopIfTrue="1" operator="lessThan">
      <formula>$C$4</formula>
    </cfRule>
  </conditionalFormatting>
  <conditionalFormatting sqref="AC55">
    <cfRule type="cellIs" dxfId="7800" priority="545" stopIfTrue="1" operator="lessThan">
      <formula>$C$4</formula>
    </cfRule>
  </conditionalFormatting>
  <conditionalFormatting sqref="AC56">
    <cfRule type="cellIs" dxfId="7801" priority="546" stopIfTrue="1" operator="lessThan">
      <formula>$C$4</formula>
    </cfRule>
  </conditionalFormatting>
  <conditionalFormatting sqref="AC57">
    <cfRule type="cellIs" dxfId="7802" priority="547" stopIfTrue="1" operator="lessThan">
      <formula>$C$4</formula>
    </cfRule>
  </conditionalFormatting>
  <conditionalFormatting sqref="AC58">
    <cfRule type="cellIs" dxfId="7803" priority="548" stopIfTrue="1" operator="lessThan">
      <formula>$C$4</formula>
    </cfRule>
  </conditionalFormatting>
  <conditionalFormatting sqref="AC59">
    <cfRule type="cellIs" dxfId="7804" priority="549" stopIfTrue="1" operator="lessThan">
      <formula>$C$4</formula>
    </cfRule>
  </conditionalFormatting>
  <conditionalFormatting sqref="AC60">
    <cfRule type="cellIs" dxfId="7805" priority="550" stopIfTrue="1" operator="lessThan">
      <formula>$C$4</formula>
    </cfRule>
  </conditionalFormatting>
  <conditionalFormatting sqref="AD11">
    <cfRule type="cellIs" dxfId="7806" priority="551" stopIfTrue="1" operator="lessThan">
      <formula>$C$4</formula>
    </cfRule>
  </conditionalFormatting>
  <conditionalFormatting sqref="AD12">
    <cfRule type="cellIs" dxfId="7807" priority="552" stopIfTrue="1" operator="lessThan">
      <formula>$C$4</formula>
    </cfRule>
  </conditionalFormatting>
  <conditionalFormatting sqref="AD13">
    <cfRule type="cellIs" dxfId="7808" priority="553" stopIfTrue="1" operator="lessThan">
      <formula>$C$4</formula>
    </cfRule>
  </conditionalFormatting>
  <conditionalFormatting sqref="AD14">
    <cfRule type="cellIs" dxfId="7809" priority="554" stopIfTrue="1" operator="lessThan">
      <formula>$C$4</formula>
    </cfRule>
  </conditionalFormatting>
  <conditionalFormatting sqref="AD15">
    <cfRule type="cellIs" dxfId="7810" priority="555" stopIfTrue="1" operator="lessThan">
      <formula>$C$4</formula>
    </cfRule>
  </conditionalFormatting>
  <conditionalFormatting sqref="AD16">
    <cfRule type="cellIs" dxfId="7811" priority="556" stopIfTrue="1" operator="lessThan">
      <formula>$C$4</formula>
    </cfRule>
  </conditionalFormatting>
  <conditionalFormatting sqref="AD17">
    <cfRule type="cellIs" dxfId="7812" priority="557" stopIfTrue="1" operator="lessThan">
      <formula>$C$4</formula>
    </cfRule>
  </conditionalFormatting>
  <conditionalFormatting sqref="AD18">
    <cfRule type="cellIs" dxfId="7813" priority="558" stopIfTrue="1" operator="lessThan">
      <formula>$C$4</formula>
    </cfRule>
  </conditionalFormatting>
  <conditionalFormatting sqref="AD19">
    <cfRule type="cellIs" dxfId="7814" priority="559" stopIfTrue="1" operator="lessThan">
      <formula>$C$4</formula>
    </cfRule>
  </conditionalFormatting>
  <conditionalFormatting sqref="AD20">
    <cfRule type="cellIs" dxfId="7815" priority="560" stopIfTrue="1" operator="lessThan">
      <formula>$C$4</formula>
    </cfRule>
  </conditionalFormatting>
  <conditionalFormatting sqref="AD21">
    <cfRule type="cellIs" dxfId="7816" priority="561" stopIfTrue="1" operator="lessThan">
      <formula>$C$4</formula>
    </cfRule>
  </conditionalFormatting>
  <conditionalFormatting sqref="AD22">
    <cfRule type="cellIs" dxfId="7817" priority="562" stopIfTrue="1" operator="lessThan">
      <formula>$C$4</formula>
    </cfRule>
  </conditionalFormatting>
  <conditionalFormatting sqref="AD23">
    <cfRule type="cellIs" dxfId="7818" priority="563" stopIfTrue="1" operator="lessThan">
      <formula>$C$4</formula>
    </cfRule>
  </conditionalFormatting>
  <conditionalFormatting sqref="AD24">
    <cfRule type="cellIs" dxfId="7819" priority="564" stopIfTrue="1" operator="lessThan">
      <formula>$C$4</formula>
    </cfRule>
  </conditionalFormatting>
  <conditionalFormatting sqref="AD25">
    <cfRule type="cellIs" dxfId="7820" priority="565" stopIfTrue="1" operator="lessThan">
      <formula>$C$4</formula>
    </cfRule>
  </conditionalFormatting>
  <conditionalFormatting sqref="AD26">
    <cfRule type="cellIs" dxfId="7821" priority="566" stopIfTrue="1" operator="lessThan">
      <formula>$C$4</formula>
    </cfRule>
  </conditionalFormatting>
  <conditionalFormatting sqref="AD27">
    <cfRule type="cellIs" dxfId="7822" priority="567" stopIfTrue="1" operator="lessThan">
      <formula>$C$4</formula>
    </cfRule>
  </conditionalFormatting>
  <conditionalFormatting sqref="AD28">
    <cfRule type="cellIs" dxfId="7823" priority="568" stopIfTrue="1" operator="lessThan">
      <formula>$C$4</formula>
    </cfRule>
  </conditionalFormatting>
  <conditionalFormatting sqref="AD29">
    <cfRule type="cellIs" dxfId="7824" priority="569" stopIfTrue="1" operator="lessThan">
      <formula>$C$4</formula>
    </cfRule>
  </conditionalFormatting>
  <conditionalFormatting sqref="AD30">
    <cfRule type="cellIs" dxfId="7825" priority="570" stopIfTrue="1" operator="lessThan">
      <formula>$C$4</formula>
    </cfRule>
  </conditionalFormatting>
  <conditionalFormatting sqref="AD31">
    <cfRule type="cellIs" dxfId="7826" priority="571" stopIfTrue="1" operator="lessThan">
      <formula>$C$4</formula>
    </cfRule>
  </conditionalFormatting>
  <conditionalFormatting sqref="AD32">
    <cfRule type="cellIs" dxfId="7827" priority="572" stopIfTrue="1" operator="lessThan">
      <formula>$C$4</formula>
    </cfRule>
  </conditionalFormatting>
  <conditionalFormatting sqref="AD33">
    <cfRule type="cellIs" dxfId="7828" priority="573" stopIfTrue="1" operator="lessThan">
      <formula>$C$4</formula>
    </cfRule>
  </conditionalFormatting>
  <conditionalFormatting sqref="AD34">
    <cfRule type="cellIs" dxfId="7829" priority="574" stopIfTrue="1" operator="lessThan">
      <formula>$C$4</formula>
    </cfRule>
  </conditionalFormatting>
  <conditionalFormatting sqref="AD35">
    <cfRule type="cellIs" dxfId="7830" priority="575" stopIfTrue="1" operator="lessThan">
      <formula>$C$4</formula>
    </cfRule>
  </conditionalFormatting>
  <conditionalFormatting sqref="AD36">
    <cfRule type="cellIs" dxfId="7831" priority="576" stopIfTrue="1" operator="lessThan">
      <formula>$C$4</formula>
    </cfRule>
  </conditionalFormatting>
  <conditionalFormatting sqref="AD37">
    <cfRule type="cellIs" dxfId="7832" priority="577" stopIfTrue="1" operator="lessThan">
      <formula>$C$4</formula>
    </cfRule>
  </conditionalFormatting>
  <conditionalFormatting sqref="AD38">
    <cfRule type="cellIs" dxfId="7833" priority="578" stopIfTrue="1" operator="lessThan">
      <formula>$C$4</formula>
    </cfRule>
  </conditionalFormatting>
  <conditionalFormatting sqref="AD39">
    <cfRule type="cellIs" dxfId="7834" priority="579" stopIfTrue="1" operator="lessThan">
      <formula>$C$4</formula>
    </cfRule>
  </conditionalFormatting>
  <conditionalFormatting sqref="AD40">
    <cfRule type="cellIs" dxfId="7835" priority="580" stopIfTrue="1" operator="lessThan">
      <formula>$C$4</formula>
    </cfRule>
  </conditionalFormatting>
  <conditionalFormatting sqref="AD41">
    <cfRule type="cellIs" dxfId="7836" priority="581" stopIfTrue="1" operator="lessThan">
      <formula>$C$4</formula>
    </cfRule>
  </conditionalFormatting>
  <conditionalFormatting sqref="AD42">
    <cfRule type="cellIs" dxfId="7837" priority="582" stopIfTrue="1" operator="lessThan">
      <formula>$C$4</formula>
    </cfRule>
  </conditionalFormatting>
  <conditionalFormatting sqref="AD43">
    <cfRule type="cellIs" dxfId="7838" priority="583" stopIfTrue="1" operator="lessThan">
      <formula>$C$4</formula>
    </cfRule>
  </conditionalFormatting>
  <conditionalFormatting sqref="AD44">
    <cfRule type="cellIs" dxfId="7839" priority="584" stopIfTrue="1" operator="lessThan">
      <formula>$C$4</formula>
    </cfRule>
  </conditionalFormatting>
  <conditionalFormatting sqref="AD45">
    <cfRule type="cellIs" dxfId="7840" priority="585" stopIfTrue="1" operator="lessThan">
      <formula>$C$4</formula>
    </cfRule>
  </conditionalFormatting>
  <conditionalFormatting sqref="AD46">
    <cfRule type="cellIs" dxfId="7841" priority="586" stopIfTrue="1" operator="lessThan">
      <formula>$C$4</formula>
    </cfRule>
  </conditionalFormatting>
  <conditionalFormatting sqref="AD47">
    <cfRule type="cellIs" dxfId="7842" priority="587" stopIfTrue="1" operator="lessThan">
      <formula>$C$4</formula>
    </cfRule>
  </conditionalFormatting>
  <conditionalFormatting sqref="AD48">
    <cfRule type="cellIs" dxfId="7843" priority="588" stopIfTrue="1" operator="lessThan">
      <formula>$C$4</formula>
    </cfRule>
  </conditionalFormatting>
  <conditionalFormatting sqref="AD49">
    <cfRule type="cellIs" dxfId="7844" priority="589" stopIfTrue="1" operator="lessThan">
      <formula>$C$4</formula>
    </cfRule>
  </conditionalFormatting>
  <conditionalFormatting sqref="AD50">
    <cfRule type="cellIs" dxfId="7845" priority="590" stopIfTrue="1" operator="lessThan">
      <formula>$C$4</formula>
    </cfRule>
  </conditionalFormatting>
  <conditionalFormatting sqref="AD51">
    <cfRule type="cellIs" dxfId="7846" priority="591" stopIfTrue="1" operator="lessThan">
      <formula>$C$4</formula>
    </cfRule>
  </conditionalFormatting>
  <conditionalFormatting sqref="AD52">
    <cfRule type="cellIs" dxfId="7847" priority="592" stopIfTrue="1" operator="lessThan">
      <formula>$C$4</formula>
    </cfRule>
  </conditionalFormatting>
  <conditionalFormatting sqref="AD53">
    <cfRule type="cellIs" dxfId="7848" priority="593" stopIfTrue="1" operator="lessThan">
      <formula>$C$4</formula>
    </cfRule>
  </conditionalFormatting>
  <conditionalFormatting sqref="AD54">
    <cfRule type="cellIs" dxfId="7849" priority="594" stopIfTrue="1" operator="lessThan">
      <formula>$C$4</formula>
    </cfRule>
  </conditionalFormatting>
  <conditionalFormatting sqref="AD55">
    <cfRule type="cellIs" dxfId="7850" priority="595" stopIfTrue="1" operator="lessThan">
      <formula>$C$4</formula>
    </cfRule>
  </conditionalFormatting>
  <conditionalFormatting sqref="AD56">
    <cfRule type="cellIs" dxfId="7851" priority="596" stopIfTrue="1" operator="lessThan">
      <formula>$C$4</formula>
    </cfRule>
  </conditionalFormatting>
  <conditionalFormatting sqref="AD57">
    <cfRule type="cellIs" dxfId="7852" priority="597" stopIfTrue="1" operator="lessThan">
      <formula>$C$4</formula>
    </cfRule>
  </conditionalFormatting>
  <conditionalFormatting sqref="AD58">
    <cfRule type="cellIs" dxfId="7853" priority="598" stopIfTrue="1" operator="lessThan">
      <formula>$C$4</formula>
    </cfRule>
  </conditionalFormatting>
  <conditionalFormatting sqref="AD59">
    <cfRule type="cellIs" dxfId="7854" priority="599" stopIfTrue="1" operator="lessThan">
      <formula>$C$4</formula>
    </cfRule>
  </conditionalFormatting>
  <conditionalFormatting sqref="AD60">
    <cfRule type="cellIs" dxfId="7855" priority="600" stopIfTrue="1" operator="lessThan">
      <formula>$C$4</formula>
    </cfRule>
  </conditionalFormatting>
  <conditionalFormatting sqref="AE11">
    <cfRule type="cellIs" dxfId="7856" priority="601" stopIfTrue="1" operator="lessThan">
      <formula>$C$4</formula>
    </cfRule>
  </conditionalFormatting>
  <conditionalFormatting sqref="AE12">
    <cfRule type="cellIs" dxfId="7857" priority="602" stopIfTrue="1" operator="lessThan">
      <formula>$C$4</formula>
    </cfRule>
  </conditionalFormatting>
  <conditionalFormatting sqref="AE13">
    <cfRule type="cellIs" dxfId="7858" priority="603" stopIfTrue="1" operator="lessThan">
      <formula>$C$4</formula>
    </cfRule>
  </conditionalFormatting>
  <conditionalFormatting sqref="AE14">
    <cfRule type="cellIs" dxfId="7859" priority="604" stopIfTrue="1" operator="lessThan">
      <formula>$C$4</formula>
    </cfRule>
  </conditionalFormatting>
  <conditionalFormatting sqref="AE15">
    <cfRule type="cellIs" dxfId="7860" priority="605" stopIfTrue="1" operator="lessThan">
      <formula>$C$4</formula>
    </cfRule>
  </conditionalFormatting>
  <conditionalFormatting sqref="AE16">
    <cfRule type="cellIs" dxfId="7861" priority="606" stopIfTrue="1" operator="lessThan">
      <formula>$C$4</formula>
    </cfRule>
  </conditionalFormatting>
  <conditionalFormatting sqref="AE17">
    <cfRule type="cellIs" dxfId="7862" priority="607" stopIfTrue="1" operator="lessThan">
      <formula>$C$4</formula>
    </cfRule>
  </conditionalFormatting>
  <conditionalFormatting sqref="AE18">
    <cfRule type="cellIs" dxfId="7863" priority="608" stopIfTrue="1" operator="lessThan">
      <formula>$C$4</formula>
    </cfRule>
  </conditionalFormatting>
  <conditionalFormatting sqref="AE19">
    <cfRule type="cellIs" dxfId="7864" priority="609" stopIfTrue="1" operator="lessThan">
      <formula>$C$4</formula>
    </cfRule>
  </conditionalFormatting>
  <conditionalFormatting sqref="AE20">
    <cfRule type="cellIs" dxfId="7865" priority="610" stopIfTrue="1" operator="lessThan">
      <formula>$C$4</formula>
    </cfRule>
  </conditionalFormatting>
  <conditionalFormatting sqref="AE21">
    <cfRule type="cellIs" dxfId="7866" priority="611" stopIfTrue="1" operator="lessThan">
      <formula>$C$4</formula>
    </cfRule>
  </conditionalFormatting>
  <conditionalFormatting sqref="AE22">
    <cfRule type="cellIs" dxfId="7867" priority="612" stopIfTrue="1" operator="lessThan">
      <formula>$C$4</formula>
    </cfRule>
  </conditionalFormatting>
  <conditionalFormatting sqref="AE23">
    <cfRule type="cellIs" dxfId="7868" priority="613" stopIfTrue="1" operator="lessThan">
      <formula>$C$4</formula>
    </cfRule>
  </conditionalFormatting>
  <conditionalFormatting sqref="AE24">
    <cfRule type="cellIs" dxfId="7869" priority="614" stopIfTrue="1" operator="lessThan">
      <formula>$C$4</formula>
    </cfRule>
  </conditionalFormatting>
  <conditionalFormatting sqref="AE25">
    <cfRule type="cellIs" dxfId="7870" priority="615" stopIfTrue="1" operator="lessThan">
      <formula>$C$4</formula>
    </cfRule>
  </conditionalFormatting>
  <conditionalFormatting sqref="AE26">
    <cfRule type="cellIs" dxfId="7871" priority="616" stopIfTrue="1" operator="lessThan">
      <formula>$C$4</formula>
    </cfRule>
  </conditionalFormatting>
  <conditionalFormatting sqref="AE27">
    <cfRule type="cellIs" dxfId="7872" priority="617" stopIfTrue="1" operator="lessThan">
      <formula>$C$4</formula>
    </cfRule>
  </conditionalFormatting>
  <conditionalFormatting sqref="AE28">
    <cfRule type="cellIs" dxfId="7873" priority="618" stopIfTrue="1" operator="lessThan">
      <formula>$C$4</formula>
    </cfRule>
  </conditionalFormatting>
  <conditionalFormatting sqref="AE29">
    <cfRule type="cellIs" dxfId="7874" priority="619" stopIfTrue="1" operator="lessThan">
      <formula>$C$4</formula>
    </cfRule>
  </conditionalFormatting>
  <conditionalFormatting sqref="AE30">
    <cfRule type="cellIs" dxfId="7875" priority="620" stopIfTrue="1" operator="lessThan">
      <formula>$C$4</formula>
    </cfRule>
  </conditionalFormatting>
  <conditionalFormatting sqref="AE31">
    <cfRule type="cellIs" dxfId="7876" priority="621" stopIfTrue="1" operator="lessThan">
      <formula>$C$4</formula>
    </cfRule>
  </conditionalFormatting>
  <conditionalFormatting sqref="AE32">
    <cfRule type="cellIs" dxfId="7877" priority="622" stopIfTrue="1" operator="lessThan">
      <formula>$C$4</formula>
    </cfRule>
  </conditionalFormatting>
  <conditionalFormatting sqref="AE33">
    <cfRule type="cellIs" dxfId="7878" priority="623" stopIfTrue="1" operator="lessThan">
      <formula>$C$4</formula>
    </cfRule>
  </conditionalFormatting>
  <conditionalFormatting sqref="AE34">
    <cfRule type="cellIs" dxfId="7879" priority="624" stopIfTrue="1" operator="lessThan">
      <formula>$C$4</formula>
    </cfRule>
  </conditionalFormatting>
  <conditionalFormatting sqref="AE35">
    <cfRule type="cellIs" dxfId="7880" priority="625" stopIfTrue="1" operator="lessThan">
      <formula>$C$4</formula>
    </cfRule>
  </conditionalFormatting>
  <conditionalFormatting sqref="AE36">
    <cfRule type="cellIs" dxfId="7881" priority="626" stopIfTrue="1" operator="lessThan">
      <formula>$C$4</formula>
    </cfRule>
  </conditionalFormatting>
  <conditionalFormatting sqref="AE37">
    <cfRule type="cellIs" dxfId="7882" priority="627" stopIfTrue="1" operator="lessThan">
      <formula>$C$4</formula>
    </cfRule>
  </conditionalFormatting>
  <conditionalFormatting sqref="AE38">
    <cfRule type="cellIs" dxfId="7883" priority="628" stopIfTrue="1" operator="lessThan">
      <formula>$C$4</formula>
    </cfRule>
  </conditionalFormatting>
  <conditionalFormatting sqref="AE39">
    <cfRule type="cellIs" dxfId="7884" priority="629" stopIfTrue="1" operator="lessThan">
      <formula>$C$4</formula>
    </cfRule>
  </conditionalFormatting>
  <conditionalFormatting sqref="AE40">
    <cfRule type="cellIs" dxfId="7885" priority="630" stopIfTrue="1" operator="lessThan">
      <formula>$C$4</formula>
    </cfRule>
  </conditionalFormatting>
  <conditionalFormatting sqref="AE41">
    <cfRule type="cellIs" dxfId="7886" priority="631" stopIfTrue="1" operator="lessThan">
      <formula>$C$4</formula>
    </cfRule>
  </conditionalFormatting>
  <conditionalFormatting sqref="AE42">
    <cfRule type="cellIs" dxfId="7887" priority="632" stopIfTrue="1" operator="lessThan">
      <formula>$C$4</formula>
    </cfRule>
  </conditionalFormatting>
  <conditionalFormatting sqref="AE43">
    <cfRule type="cellIs" dxfId="7888" priority="633" stopIfTrue="1" operator="lessThan">
      <formula>$C$4</formula>
    </cfRule>
  </conditionalFormatting>
  <conditionalFormatting sqref="AE44">
    <cfRule type="cellIs" dxfId="7889" priority="634" stopIfTrue="1" operator="lessThan">
      <formula>$C$4</formula>
    </cfRule>
  </conditionalFormatting>
  <conditionalFormatting sqref="AE45">
    <cfRule type="cellIs" dxfId="7890" priority="635" stopIfTrue="1" operator="lessThan">
      <formula>$C$4</formula>
    </cfRule>
  </conditionalFormatting>
  <conditionalFormatting sqref="AE46">
    <cfRule type="cellIs" dxfId="7891" priority="636" stopIfTrue="1" operator="lessThan">
      <formula>$C$4</formula>
    </cfRule>
  </conditionalFormatting>
  <conditionalFormatting sqref="AE47">
    <cfRule type="cellIs" dxfId="7892" priority="637" stopIfTrue="1" operator="lessThan">
      <formula>$C$4</formula>
    </cfRule>
  </conditionalFormatting>
  <conditionalFormatting sqref="AE48">
    <cfRule type="cellIs" dxfId="7893" priority="638" stopIfTrue="1" operator="lessThan">
      <formula>$C$4</formula>
    </cfRule>
  </conditionalFormatting>
  <conditionalFormatting sqref="AE49">
    <cfRule type="cellIs" dxfId="7894" priority="639" stopIfTrue="1" operator="lessThan">
      <formula>$C$4</formula>
    </cfRule>
  </conditionalFormatting>
  <conditionalFormatting sqref="AE50">
    <cfRule type="cellIs" dxfId="7895" priority="640" stopIfTrue="1" operator="lessThan">
      <formula>$C$4</formula>
    </cfRule>
  </conditionalFormatting>
  <conditionalFormatting sqref="AE51">
    <cfRule type="cellIs" dxfId="7896" priority="641" stopIfTrue="1" operator="lessThan">
      <formula>$C$4</formula>
    </cfRule>
  </conditionalFormatting>
  <conditionalFormatting sqref="AE52">
    <cfRule type="cellIs" dxfId="7897" priority="642" stopIfTrue="1" operator="lessThan">
      <formula>$C$4</formula>
    </cfRule>
  </conditionalFormatting>
  <conditionalFormatting sqref="AE53">
    <cfRule type="cellIs" dxfId="7898" priority="643" stopIfTrue="1" operator="lessThan">
      <formula>$C$4</formula>
    </cfRule>
  </conditionalFormatting>
  <conditionalFormatting sqref="AE54">
    <cfRule type="cellIs" dxfId="7899" priority="644" stopIfTrue="1" operator="lessThan">
      <formula>$C$4</formula>
    </cfRule>
  </conditionalFormatting>
  <conditionalFormatting sqref="AE55">
    <cfRule type="cellIs" dxfId="7900" priority="645" stopIfTrue="1" operator="lessThan">
      <formula>$C$4</formula>
    </cfRule>
  </conditionalFormatting>
  <conditionalFormatting sqref="AE56">
    <cfRule type="cellIs" dxfId="7901" priority="646" stopIfTrue="1" operator="lessThan">
      <formula>$C$4</formula>
    </cfRule>
  </conditionalFormatting>
  <conditionalFormatting sqref="AE57">
    <cfRule type="cellIs" dxfId="7902" priority="647" stopIfTrue="1" operator="lessThan">
      <formula>$C$4</formula>
    </cfRule>
  </conditionalFormatting>
  <conditionalFormatting sqref="AE58">
    <cfRule type="cellIs" dxfId="7903" priority="648" stopIfTrue="1" operator="lessThan">
      <formula>$C$4</formula>
    </cfRule>
  </conditionalFormatting>
  <conditionalFormatting sqref="AE59">
    <cfRule type="cellIs" dxfId="7904" priority="649" stopIfTrue="1" operator="lessThan">
      <formula>$C$4</formula>
    </cfRule>
  </conditionalFormatting>
  <conditionalFormatting sqref="AE60">
    <cfRule type="cellIs" dxfId="7905" priority="650" stopIfTrue="1" operator="lessThan">
      <formula>$C$4</formula>
    </cfRule>
  </conditionalFormatting>
  <conditionalFormatting sqref="AF11">
    <cfRule type="cellIs" dxfId="7906" priority="651" stopIfTrue="1" operator="lessThan">
      <formula>$C$4</formula>
    </cfRule>
  </conditionalFormatting>
  <conditionalFormatting sqref="AF12">
    <cfRule type="cellIs" dxfId="7907" priority="652" stopIfTrue="1" operator="lessThan">
      <formula>$C$4</formula>
    </cfRule>
  </conditionalFormatting>
  <conditionalFormatting sqref="AF13">
    <cfRule type="cellIs" dxfId="7908" priority="653" stopIfTrue="1" operator="lessThan">
      <formula>$C$4</formula>
    </cfRule>
  </conditionalFormatting>
  <conditionalFormatting sqref="AF14">
    <cfRule type="cellIs" dxfId="7909" priority="654" stopIfTrue="1" operator="lessThan">
      <formula>$C$4</formula>
    </cfRule>
  </conditionalFormatting>
  <conditionalFormatting sqref="AF15">
    <cfRule type="cellIs" dxfId="7910" priority="655" stopIfTrue="1" operator="lessThan">
      <formula>$C$4</formula>
    </cfRule>
  </conditionalFormatting>
  <conditionalFormatting sqref="AF16">
    <cfRule type="cellIs" dxfId="7911" priority="656" stopIfTrue="1" operator="lessThan">
      <formula>$C$4</formula>
    </cfRule>
  </conditionalFormatting>
  <conditionalFormatting sqref="AF17">
    <cfRule type="cellIs" dxfId="7912" priority="657" stopIfTrue="1" operator="lessThan">
      <formula>$C$4</formula>
    </cfRule>
  </conditionalFormatting>
  <conditionalFormatting sqref="AF18">
    <cfRule type="cellIs" dxfId="7913" priority="658" stopIfTrue="1" operator="lessThan">
      <formula>$C$4</formula>
    </cfRule>
  </conditionalFormatting>
  <conditionalFormatting sqref="AF19">
    <cfRule type="cellIs" dxfId="7914" priority="659" stopIfTrue="1" operator="lessThan">
      <formula>$C$4</formula>
    </cfRule>
  </conditionalFormatting>
  <conditionalFormatting sqref="AF20">
    <cfRule type="cellIs" dxfId="7915" priority="660" stopIfTrue="1" operator="lessThan">
      <formula>$C$4</formula>
    </cfRule>
  </conditionalFormatting>
  <conditionalFormatting sqref="AF21">
    <cfRule type="cellIs" dxfId="7916" priority="661" stopIfTrue="1" operator="lessThan">
      <formula>$C$4</formula>
    </cfRule>
  </conditionalFormatting>
  <conditionalFormatting sqref="AF22">
    <cfRule type="cellIs" dxfId="7917" priority="662" stopIfTrue="1" operator="lessThan">
      <formula>$C$4</formula>
    </cfRule>
  </conditionalFormatting>
  <conditionalFormatting sqref="AF23">
    <cfRule type="cellIs" dxfId="7918" priority="663" stopIfTrue="1" operator="lessThan">
      <formula>$C$4</formula>
    </cfRule>
  </conditionalFormatting>
  <conditionalFormatting sqref="AF24">
    <cfRule type="cellIs" dxfId="7919" priority="664" stopIfTrue="1" operator="lessThan">
      <formula>$C$4</formula>
    </cfRule>
  </conditionalFormatting>
  <conditionalFormatting sqref="AF25">
    <cfRule type="cellIs" dxfId="7920" priority="665" stopIfTrue="1" operator="lessThan">
      <formula>$C$4</formula>
    </cfRule>
  </conditionalFormatting>
  <conditionalFormatting sqref="AF26">
    <cfRule type="cellIs" dxfId="7921" priority="666" stopIfTrue="1" operator="lessThan">
      <formula>$C$4</formula>
    </cfRule>
  </conditionalFormatting>
  <conditionalFormatting sqref="AF27">
    <cfRule type="cellIs" dxfId="7922" priority="667" stopIfTrue="1" operator="lessThan">
      <formula>$C$4</formula>
    </cfRule>
  </conditionalFormatting>
  <conditionalFormatting sqref="AF28">
    <cfRule type="cellIs" dxfId="7923" priority="668" stopIfTrue="1" operator="lessThan">
      <formula>$C$4</formula>
    </cfRule>
  </conditionalFormatting>
  <conditionalFormatting sqref="AF29">
    <cfRule type="cellIs" dxfId="7924" priority="669" stopIfTrue="1" operator="lessThan">
      <formula>$C$4</formula>
    </cfRule>
  </conditionalFormatting>
  <conditionalFormatting sqref="AF30">
    <cfRule type="cellIs" dxfId="7925" priority="670" stopIfTrue="1" operator="lessThan">
      <formula>$C$4</formula>
    </cfRule>
  </conditionalFormatting>
  <conditionalFormatting sqref="AF31">
    <cfRule type="cellIs" dxfId="7926" priority="671" stopIfTrue="1" operator="lessThan">
      <formula>$C$4</formula>
    </cfRule>
  </conditionalFormatting>
  <conditionalFormatting sqref="AF32">
    <cfRule type="cellIs" dxfId="7927" priority="672" stopIfTrue="1" operator="lessThan">
      <formula>$C$4</formula>
    </cfRule>
  </conditionalFormatting>
  <conditionalFormatting sqref="AF33">
    <cfRule type="cellIs" dxfId="7928" priority="673" stopIfTrue="1" operator="lessThan">
      <formula>$C$4</formula>
    </cfRule>
  </conditionalFormatting>
  <conditionalFormatting sqref="AF34">
    <cfRule type="cellIs" dxfId="7929" priority="674" stopIfTrue="1" operator="lessThan">
      <formula>$C$4</formula>
    </cfRule>
  </conditionalFormatting>
  <conditionalFormatting sqref="AF35">
    <cfRule type="cellIs" dxfId="7930" priority="675" stopIfTrue="1" operator="lessThan">
      <formula>$C$4</formula>
    </cfRule>
  </conditionalFormatting>
  <conditionalFormatting sqref="AF36">
    <cfRule type="cellIs" dxfId="7931" priority="676" stopIfTrue="1" operator="lessThan">
      <formula>$C$4</formula>
    </cfRule>
  </conditionalFormatting>
  <conditionalFormatting sqref="AF37">
    <cfRule type="cellIs" dxfId="7932" priority="677" stopIfTrue="1" operator="lessThan">
      <formula>$C$4</formula>
    </cfRule>
  </conditionalFormatting>
  <conditionalFormatting sqref="AF38">
    <cfRule type="cellIs" dxfId="7933" priority="678" stopIfTrue="1" operator="lessThan">
      <formula>$C$4</formula>
    </cfRule>
  </conditionalFormatting>
  <conditionalFormatting sqref="AF39">
    <cfRule type="cellIs" dxfId="7934" priority="679" stopIfTrue="1" operator="lessThan">
      <formula>$C$4</formula>
    </cfRule>
  </conditionalFormatting>
  <conditionalFormatting sqref="AF40">
    <cfRule type="cellIs" dxfId="7935" priority="680" stopIfTrue="1" operator="lessThan">
      <formula>$C$4</formula>
    </cfRule>
  </conditionalFormatting>
  <conditionalFormatting sqref="AF41">
    <cfRule type="cellIs" dxfId="7936" priority="681" stopIfTrue="1" operator="lessThan">
      <formula>$C$4</formula>
    </cfRule>
  </conditionalFormatting>
  <conditionalFormatting sqref="AF42">
    <cfRule type="cellIs" dxfId="7937" priority="682" stopIfTrue="1" operator="lessThan">
      <formula>$C$4</formula>
    </cfRule>
  </conditionalFormatting>
  <conditionalFormatting sqref="AF43">
    <cfRule type="cellIs" dxfId="7938" priority="683" stopIfTrue="1" operator="lessThan">
      <formula>$C$4</formula>
    </cfRule>
  </conditionalFormatting>
  <conditionalFormatting sqref="AF44">
    <cfRule type="cellIs" dxfId="7939" priority="684" stopIfTrue="1" operator="lessThan">
      <formula>$C$4</formula>
    </cfRule>
  </conditionalFormatting>
  <conditionalFormatting sqref="AF45">
    <cfRule type="cellIs" dxfId="7940" priority="685" stopIfTrue="1" operator="lessThan">
      <formula>$C$4</formula>
    </cfRule>
  </conditionalFormatting>
  <conditionalFormatting sqref="AF46">
    <cfRule type="cellIs" dxfId="7941" priority="686" stopIfTrue="1" operator="lessThan">
      <formula>$C$4</formula>
    </cfRule>
  </conditionalFormatting>
  <conditionalFormatting sqref="AF47">
    <cfRule type="cellIs" dxfId="7942" priority="687" stopIfTrue="1" operator="lessThan">
      <formula>$C$4</formula>
    </cfRule>
  </conditionalFormatting>
  <conditionalFormatting sqref="AF48">
    <cfRule type="cellIs" dxfId="7943" priority="688" stopIfTrue="1" operator="lessThan">
      <formula>$C$4</formula>
    </cfRule>
  </conditionalFormatting>
  <conditionalFormatting sqref="AF49">
    <cfRule type="cellIs" dxfId="7944" priority="689" stopIfTrue="1" operator="lessThan">
      <formula>$C$4</formula>
    </cfRule>
  </conditionalFormatting>
  <conditionalFormatting sqref="AF50">
    <cfRule type="cellIs" dxfId="7945" priority="690" stopIfTrue="1" operator="lessThan">
      <formula>$C$4</formula>
    </cfRule>
  </conditionalFormatting>
  <conditionalFormatting sqref="AF51">
    <cfRule type="cellIs" dxfId="7946" priority="691" stopIfTrue="1" operator="lessThan">
      <formula>$C$4</formula>
    </cfRule>
  </conditionalFormatting>
  <conditionalFormatting sqref="AF52">
    <cfRule type="cellIs" dxfId="7947" priority="692" stopIfTrue="1" operator="lessThan">
      <formula>$C$4</formula>
    </cfRule>
  </conditionalFormatting>
  <conditionalFormatting sqref="AF53">
    <cfRule type="cellIs" dxfId="7948" priority="693" stopIfTrue="1" operator="lessThan">
      <formula>$C$4</formula>
    </cfRule>
  </conditionalFormatting>
  <conditionalFormatting sqref="AF54">
    <cfRule type="cellIs" dxfId="7949" priority="694" stopIfTrue="1" operator="lessThan">
      <formula>$C$4</formula>
    </cfRule>
  </conditionalFormatting>
  <conditionalFormatting sqref="AF55">
    <cfRule type="cellIs" dxfId="7950" priority="695" stopIfTrue="1" operator="lessThan">
      <formula>$C$4</formula>
    </cfRule>
  </conditionalFormatting>
  <conditionalFormatting sqref="AF56">
    <cfRule type="cellIs" dxfId="7951" priority="696" stopIfTrue="1" operator="lessThan">
      <formula>$C$4</formula>
    </cfRule>
  </conditionalFormatting>
  <conditionalFormatting sqref="AF57">
    <cfRule type="cellIs" dxfId="7952" priority="697" stopIfTrue="1" operator="lessThan">
      <formula>$C$4</formula>
    </cfRule>
  </conditionalFormatting>
  <conditionalFormatting sqref="AF58">
    <cfRule type="cellIs" dxfId="7953" priority="698" stopIfTrue="1" operator="lessThan">
      <formula>$C$4</formula>
    </cfRule>
  </conditionalFormatting>
  <conditionalFormatting sqref="AF59">
    <cfRule type="cellIs" dxfId="7954" priority="699" stopIfTrue="1" operator="lessThan">
      <formula>$C$4</formula>
    </cfRule>
  </conditionalFormatting>
  <conditionalFormatting sqref="AF60">
    <cfRule type="cellIs" dxfId="7955" priority="700" stopIfTrue="1" operator="lessThan">
      <formula>$C$4</formula>
    </cfRule>
  </conditionalFormatting>
  <conditionalFormatting sqref="AG11">
    <cfRule type="cellIs" dxfId="7956" priority="701" stopIfTrue="1" operator="lessThan">
      <formula>$C$4</formula>
    </cfRule>
  </conditionalFormatting>
  <conditionalFormatting sqref="AG12">
    <cfRule type="cellIs" dxfId="7957" priority="702" stopIfTrue="1" operator="lessThan">
      <formula>$C$4</formula>
    </cfRule>
  </conditionalFormatting>
  <conditionalFormatting sqref="AG13">
    <cfRule type="cellIs" dxfId="7958" priority="703" stopIfTrue="1" operator="lessThan">
      <formula>$C$4</formula>
    </cfRule>
  </conditionalFormatting>
  <conditionalFormatting sqref="AG14">
    <cfRule type="cellIs" dxfId="7959" priority="704" stopIfTrue="1" operator="lessThan">
      <formula>$C$4</formula>
    </cfRule>
  </conditionalFormatting>
  <conditionalFormatting sqref="AG15">
    <cfRule type="cellIs" dxfId="7960" priority="705" stopIfTrue="1" operator="lessThan">
      <formula>$C$4</formula>
    </cfRule>
  </conditionalFormatting>
  <conditionalFormatting sqref="AG16">
    <cfRule type="cellIs" dxfId="7961" priority="706" stopIfTrue="1" operator="lessThan">
      <formula>$C$4</formula>
    </cfRule>
  </conditionalFormatting>
  <conditionalFormatting sqref="AG17">
    <cfRule type="cellIs" dxfId="7962" priority="707" stopIfTrue="1" operator="lessThan">
      <formula>$C$4</formula>
    </cfRule>
  </conditionalFormatting>
  <conditionalFormatting sqref="AG18">
    <cfRule type="cellIs" dxfId="7963" priority="708" stopIfTrue="1" operator="lessThan">
      <formula>$C$4</formula>
    </cfRule>
  </conditionalFormatting>
  <conditionalFormatting sqref="AG19">
    <cfRule type="cellIs" dxfId="7964" priority="709" stopIfTrue="1" operator="lessThan">
      <formula>$C$4</formula>
    </cfRule>
  </conditionalFormatting>
  <conditionalFormatting sqref="AG20">
    <cfRule type="cellIs" dxfId="7965" priority="710" stopIfTrue="1" operator="lessThan">
      <formula>$C$4</formula>
    </cfRule>
  </conditionalFormatting>
  <conditionalFormatting sqref="AG21">
    <cfRule type="cellIs" dxfId="7966" priority="711" stopIfTrue="1" operator="lessThan">
      <formula>$C$4</formula>
    </cfRule>
  </conditionalFormatting>
  <conditionalFormatting sqref="AG22">
    <cfRule type="cellIs" dxfId="7967" priority="712" stopIfTrue="1" operator="lessThan">
      <formula>$C$4</formula>
    </cfRule>
  </conditionalFormatting>
  <conditionalFormatting sqref="AG23">
    <cfRule type="cellIs" dxfId="7968" priority="713" stopIfTrue="1" operator="lessThan">
      <formula>$C$4</formula>
    </cfRule>
  </conditionalFormatting>
  <conditionalFormatting sqref="AG24">
    <cfRule type="cellIs" dxfId="7969" priority="714" stopIfTrue="1" operator="lessThan">
      <formula>$C$4</formula>
    </cfRule>
  </conditionalFormatting>
  <conditionalFormatting sqref="AG25">
    <cfRule type="cellIs" dxfId="7970" priority="715" stopIfTrue="1" operator="lessThan">
      <formula>$C$4</formula>
    </cfRule>
  </conditionalFormatting>
  <conditionalFormatting sqref="AG26">
    <cfRule type="cellIs" dxfId="7971" priority="716" stopIfTrue="1" operator="lessThan">
      <formula>$C$4</formula>
    </cfRule>
  </conditionalFormatting>
  <conditionalFormatting sqref="AG27">
    <cfRule type="cellIs" dxfId="7972" priority="717" stopIfTrue="1" operator="lessThan">
      <formula>$C$4</formula>
    </cfRule>
  </conditionalFormatting>
  <conditionalFormatting sqref="AG28">
    <cfRule type="cellIs" dxfId="7973" priority="718" stopIfTrue="1" operator="lessThan">
      <formula>$C$4</formula>
    </cfRule>
  </conditionalFormatting>
  <conditionalFormatting sqref="AG29">
    <cfRule type="cellIs" dxfId="7974" priority="719" stopIfTrue="1" operator="lessThan">
      <formula>$C$4</formula>
    </cfRule>
  </conditionalFormatting>
  <conditionalFormatting sqref="AG30">
    <cfRule type="cellIs" dxfId="7975" priority="720" stopIfTrue="1" operator="lessThan">
      <formula>$C$4</formula>
    </cfRule>
  </conditionalFormatting>
  <conditionalFormatting sqref="AG31">
    <cfRule type="cellIs" dxfId="7976" priority="721" stopIfTrue="1" operator="lessThan">
      <formula>$C$4</formula>
    </cfRule>
  </conditionalFormatting>
  <conditionalFormatting sqref="AG32">
    <cfRule type="cellIs" dxfId="7977" priority="722" stopIfTrue="1" operator="lessThan">
      <formula>$C$4</formula>
    </cfRule>
  </conditionalFormatting>
  <conditionalFormatting sqref="AG33">
    <cfRule type="cellIs" dxfId="7978" priority="723" stopIfTrue="1" operator="lessThan">
      <formula>$C$4</formula>
    </cfRule>
  </conditionalFormatting>
  <conditionalFormatting sqref="AG34">
    <cfRule type="cellIs" dxfId="7979" priority="724" stopIfTrue="1" operator="lessThan">
      <formula>$C$4</formula>
    </cfRule>
  </conditionalFormatting>
  <conditionalFormatting sqref="AG35">
    <cfRule type="cellIs" dxfId="7980" priority="725" stopIfTrue="1" operator="lessThan">
      <formula>$C$4</formula>
    </cfRule>
  </conditionalFormatting>
  <conditionalFormatting sqref="AG36">
    <cfRule type="cellIs" dxfId="7981" priority="726" stopIfTrue="1" operator="lessThan">
      <formula>$C$4</formula>
    </cfRule>
  </conditionalFormatting>
  <conditionalFormatting sqref="AG37">
    <cfRule type="cellIs" dxfId="7982" priority="727" stopIfTrue="1" operator="lessThan">
      <formula>$C$4</formula>
    </cfRule>
  </conditionalFormatting>
  <conditionalFormatting sqref="AG38">
    <cfRule type="cellIs" dxfId="7983" priority="728" stopIfTrue="1" operator="lessThan">
      <formula>$C$4</formula>
    </cfRule>
  </conditionalFormatting>
  <conditionalFormatting sqref="AG39">
    <cfRule type="cellIs" dxfId="7984" priority="729" stopIfTrue="1" operator="lessThan">
      <formula>$C$4</formula>
    </cfRule>
  </conditionalFormatting>
  <conditionalFormatting sqref="AG40">
    <cfRule type="cellIs" dxfId="7985" priority="730" stopIfTrue="1" operator="lessThan">
      <formula>$C$4</formula>
    </cfRule>
  </conditionalFormatting>
  <conditionalFormatting sqref="AG41">
    <cfRule type="cellIs" dxfId="7986" priority="731" stopIfTrue="1" operator="lessThan">
      <formula>$C$4</formula>
    </cfRule>
  </conditionalFormatting>
  <conditionalFormatting sqref="AG42">
    <cfRule type="cellIs" dxfId="7987" priority="732" stopIfTrue="1" operator="lessThan">
      <formula>$C$4</formula>
    </cfRule>
  </conditionalFormatting>
  <conditionalFormatting sqref="AG43">
    <cfRule type="cellIs" dxfId="7988" priority="733" stopIfTrue="1" operator="lessThan">
      <formula>$C$4</formula>
    </cfRule>
  </conditionalFormatting>
  <conditionalFormatting sqref="AG44">
    <cfRule type="cellIs" dxfId="7989" priority="734" stopIfTrue="1" operator="lessThan">
      <formula>$C$4</formula>
    </cfRule>
  </conditionalFormatting>
  <conditionalFormatting sqref="AG45">
    <cfRule type="cellIs" dxfId="7990" priority="735" stopIfTrue="1" operator="lessThan">
      <formula>$C$4</formula>
    </cfRule>
  </conditionalFormatting>
  <conditionalFormatting sqref="AG46">
    <cfRule type="cellIs" dxfId="7991" priority="736" stopIfTrue="1" operator="lessThan">
      <formula>$C$4</formula>
    </cfRule>
  </conditionalFormatting>
  <conditionalFormatting sqref="AG47">
    <cfRule type="cellIs" dxfId="7992" priority="737" stopIfTrue="1" operator="lessThan">
      <formula>$C$4</formula>
    </cfRule>
  </conditionalFormatting>
  <conditionalFormatting sqref="AG48">
    <cfRule type="cellIs" dxfId="7993" priority="738" stopIfTrue="1" operator="lessThan">
      <formula>$C$4</formula>
    </cfRule>
  </conditionalFormatting>
  <conditionalFormatting sqref="AG49">
    <cfRule type="cellIs" dxfId="7994" priority="739" stopIfTrue="1" operator="lessThan">
      <formula>$C$4</formula>
    </cfRule>
  </conditionalFormatting>
  <conditionalFormatting sqref="AG50">
    <cfRule type="cellIs" dxfId="7995" priority="740" stopIfTrue="1" operator="lessThan">
      <formula>$C$4</formula>
    </cfRule>
  </conditionalFormatting>
  <conditionalFormatting sqref="AG51">
    <cfRule type="cellIs" dxfId="7996" priority="741" stopIfTrue="1" operator="lessThan">
      <formula>$C$4</formula>
    </cfRule>
  </conditionalFormatting>
  <conditionalFormatting sqref="AG52">
    <cfRule type="cellIs" dxfId="7997" priority="742" stopIfTrue="1" operator="lessThan">
      <formula>$C$4</formula>
    </cfRule>
  </conditionalFormatting>
  <conditionalFormatting sqref="AG53">
    <cfRule type="cellIs" dxfId="7998" priority="743" stopIfTrue="1" operator="lessThan">
      <formula>$C$4</formula>
    </cfRule>
  </conditionalFormatting>
  <conditionalFormatting sqref="AG54">
    <cfRule type="cellIs" dxfId="7999" priority="744" stopIfTrue="1" operator="lessThan">
      <formula>$C$4</formula>
    </cfRule>
  </conditionalFormatting>
  <conditionalFormatting sqref="AG55">
    <cfRule type="cellIs" dxfId="8000" priority="745" stopIfTrue="1" operator="lessThan">
      <formula>$C$4</formula>
    </cfRule>
  </conditionalFormatting>
  <conditionalFormatting sqref="AG56">
    <cfRule type="cellIs" dxfId="8001" priority="746" stopIfTrue="1" operator="lessThan">
      <formula>$C$4</formula>
    </cfRule>
  </conditionalFormatting>
  <conditionalFormatting sqref="AG57">
    <cfRule type="cellIs" dxfId="8002" priority="747" stopIfTrue="1" operator="lessThan">
      <formula>$C$4</formula>
    </cfRule>
  </conditionalFormatting>
  <conditionalFormatting sqref="AG58">
    <cfRule type="cellIs" dxfId="8003" priority="748" stopIfTrue="1" operator="lessThan">
      <formula>$C$4</formula>
    </cfRule>
  </conditionalFormatting>
  <conditionalFormatting sqref="AG59">
    <cfRule type="cellIs" dxfId="8004" priority="749" stopIfTrue="1" operator="lessThan">
      <formula>$C$4</formula>
    </cfRule>
  </conditionalFormatting>
  <conditionalFormatting sqref="AG60">
    <cfRule type="cellIs" dxfId="8005" priority="750" stopIfTrue="1" operator="lessThan">
      <formula>$C$4</formula>
    </cfRule>
  </conditionalFormatting>
  <conditionalFormatting sqref="AH11">
    <cfRule type="cellIs" dxfId="8006" priority="751" stopIfTrue="1" operator="lessThan">
      <formula>$C$4</formula>
    </cfRule>
  </conditionalFormatting>
  <conditionalFormatting sqref="AH12">
    <cfRule type="cellIs" dxfId="8007" priority="752" stopIfTrue="1" operator="lessThan">
      <formula>$C$4</formula>
    </cfRule>
  </conditionalFormatting>
  <conditionalFormatting sqref="AH13">
    <cfRule type="cellIs" dxfId="8008" priority="753" stopIfTrue="1" operator="lessThan">
      <formula>$C$4</formula>
    </cfRule>
  </conditionalFormatting>
  <conditionalFormatting sqref="AH14">
    <cfRule type="cellIs" dxfId="8009" priority="754" stopIfTrue="1" operator="lessThan">
      <formula>$C$4</formula>
    </cfRule>
  </conditionalFormatting>
  <conditionalFormatting sqref="AH15">
    <cfRule type="cellIs" dxfId="8010" priority="755" stopIfTrue="1" operator="lessThan">
      <formula>$C$4</formula>
    </cfRule>
  </conditionalFormatting>
  <conditionalFormatting sqref="AH16">
    <cfRule type="cellIs" dxfId="8011" priority="756" stopIfTrue="1" operator="lessThan">
      <formula>$C$4</formula>
    </cfRule>
  </conditionalFormatting>
  <conditionalFormatting sqref="AH17">
    <cfRule type="cellIs" dxfId="8012" priority="757" stopIfTrue="1" operator="lessThan">
      <formula>$C$4</formula>
    </cfRule>
  </conditionalFormatting>
  <conditionalFormatting sqref="AH18">
    <cfRule type="cellIs" dxfId="8013" priority="758" stopIfTrue="1" operator="lessThan">
      <formula>$C$4</formula>
    </cfRule>
  </conditionalFormatting>
  <conditionalFormatting sqref="AH19">
    <cfRule type="cellIs" dxfId="8014" priority="759" stopIfTrue="1" operator="lessThan">
      <formula>$C$4</formula>
    </cfRule>
  </conditionalFormatting>
  <conditionalFormatting sqref="AH20">
    <cfRule type="cellIs" dxfId="8015" priority="760" stopIfTrue="1" operator="lessThan">
      <formula>$C$4</formula>
    </cfRule>
  </conditionalFormatting>
  <conditionalFormatting sqref="AH21">
    <cfRule type="cellIs" dxfId="8016" priority="761" stopIfTrue="1" operator="lessThan">
      <formula>$C$4</formula>
    </cfRule>
  </conditionalFormatting>
  <conditionalFormatting sqref="AH22">
    <cfRule type="cellIs" dxfId="8017" priority="762" stopIfTrue="1" operator="lessThan">
      <formula>$C$4</formula>
    </cfRule>
  </conditionalFormatting>
  <conditionalFormatting sqref="AH23">
    <cfRule type="cellIs" dxfId="8018" priority="763" stopIfTrue="1" operator="lessThan">
      <formula>$C$4</formula>
    </cfRule>
  </conditionalFormatting>
  <conditionalFormatting sqref="AH24">
    <cfRule type="cellIs" dxfId="8019" priority="764" stopIfTrue="1" operator="lessThan">
      <formula>$C$4</formula>
    </cfRule>
  </conditionalFormatting>
  <conditionalFormatting sqref="AH25">
    <cfRule type="cellIs" dxfId="8020" priority="765" stopIfTrue="1" operator="lessThan">
      <formula>$C$4</formula>
    </cfRule>
  </conditionalFormatting>
  <conditionalFormatting sqref="AH26">
    <cfRule type="cellIs" dxfId="8021" priority="766" stopIfTrue="1" operator="lessThan">
      <formula>$C$4</formula>
    </cfRule>
  </conditionalFormatting>
  <conditionalFormatting sqref="AH27">
    <cfRule type="cellIs" dxfId="8022" priority="767" stopIfTrue="1" operator="lessThan">
      <formula>$C$4</formula>
    </cfRule>
  </conditionalFormatting>
  <conditionalFormatting sqref="AH28">
    <cfRule type="cellIs" dxfId="8023" priority="768" stopIfTrue="1" operator="lessThan">
      <formula>$C$4</formula>
    </cfRule>
  </conditionalFormatting>
  <conditionalFormatting sqref="AH29">
    <cfRule type="cellIs" dxfId="8024" priority="769" stopIfTrue="1" operator="lessThan">
      <formula>$C$4</formula>
    </cfRule>
  </conditionalFormatting>
  <conditionalFormatting sqref="AH30">
    <cfRule type="cellIs" dxfId="8025" priority="770" stopIfTrue="1" operator="lessThan">
      <formula>$C$4</formula>
    </cfRule>
  </conditionalFormatting>
  <conditionalFormatting sqref="AH31">
    <cfRule type="cellIs" dxfId="8026" priority="771" stopIfTrue="1" operator="lessThan">
      <formula>$C$4</formula>
    </cfRule>
  </conditionalFormatting>
  <conditionalFormatting sqref="AH32">
    <cfRule type="cellIs" dxfId="8027" priority="772" stopIfTrue="1" operator="lessThan">
      <formula>$C$4</formula>
    </cfRule>
  </conditionalFormatting>
  <conditionalFormatting sqref="AH33">
    <cfRule type="cellIs" dxfId="8028" priority="773" stopIfTrue="1" operator="lessThan">
      <formula>$C$4</formula>
    </cfRule>
  </conditionalFormatting>
  <conditionalFormatting sqref="AH34">
    <cfRule type="cellIs" dxfId="8029" priority="774" stopIfTrue="1" operator="lessThan">
      <formula>$C$4</formula>
    </cfRule>
  </conditionalFormatting>
  <conditionalFormatting sqref="AH35">
    <cfRule type="cellIs" dxfId="8030" priority="775" stopIfTrue="1" operator="lessThan">
      <formula>$C$4</formula>
    </cfRule>
  </conditionalFormatting>
  <conditionalFormatting sqref="AH36">
    <cfRule type="cellIs" dxfId="8031" priority="776" stopIfTrue="1" operator="lessThan">
      <formula>$C$4</formula>
    </cfRule>
  </conditionalFormatting>
  <conditionalFormatting sqref="AH37">
    <cfRule type="cellIs" dxfId="8032" priority="777" stopIfTrue="1" operator="lessThan">
      <formula>$C$4</formula>
    </cfRule>
  </conditionalFormatting>
  <conditionalFormatting sqref="AH38">
    <cfRule type="cellIs" dxfId="8033" priority="778" stopIfTrue="1" operator="lessThan">
      <formula>$C$4</formula>
    </cfRule>
  </conditionalFormatting>
  <conditionalFormatting sqref="AH39">
    <cfRule type="cellIs" dxfId="8034" priority="779" stopIfTrue="1" operator="lessThan">
      <formula>$C$4</formula>
    </cfRule>
  </conditionalFormatting>
  <conditionalFormatting sqref="AH40">
    <cfRule type="cellIs" dxfId="8035" priority="780" stopIfTrue="1" operator="lessThan">
      <formula>$C$4</formula>
    </cfRule>
  </conditionalFormatting>
  <conditionalFormatting sqref="AH41">
    <cfRule type="cellIs" dxfId="8036" priority="781" stopIfTrue="1" operator="lessThan">
      <formula>$C$4</formula>
    </cfRule>
  </conditionalFormatting>
  <conditionalFormatting sqref="AH42">
    <cfRule type="cellIs" dxfId="8037" priority="782" stopIfTrue="1" operator="lessThan">
      <formula>$C$4</formula>
    </cfRule>
  </conditionalFormatting>
  <conditionalFormatting sqref="AH43">
    <cfRule type="cellIs" dxfId="8038" priority="783" stopIfTrue="1" operator="lessThan">
      <formula>$C$4</formula>
    </cfRule>
  </conditionalFormatting>
  <conditionalFormatting sqref="AH44">
    <cfRule type="cellIs" dxfId="8039" priority="784" stopIfTrue="1" operator="lessThan">
      <formula>$C$4</formula>
    </cfRule>
  </conditionalFormatting>
  <conditionalFormatting sqref="AH45">
    <cfRule type="cellIs" dxfId="8040" priority="785" stopIfTrue="1" operator="lessThan">
      <formula>$C$4</formula>
    </cfRule>
  </conditionalFormatting>
  <conditionalFormatting sqref="AH46">
    <cfRule type="cellIs" dxfId="8041" priority="786" stopIfTrue="1" operator="lessThan">
      <formula>$C$4</formula>
    </cfRule>
  </conditionalFormatting>
  <conditionalFormatting sqref="AH47">
    <cfRule type="cellIs" dxfId="8042" priority="787" stopIfTrue="1" operator="lessThan">
      <formula>$C$4</formula>
    </cfRule>
  </conditionalFormatting>
  <conditionalFormatting sqref="AH48">
    <cfRule type="cellIs" dxfId="8043" priority="788" stopIfTrue="1" operator="lessThan">
      <formula>$C$4</formula>
    </cfRule>
  </conditionalFormatting>
  <conditionalFormatting sqref="AH49">
    <cfRule type="cellIs" dxfId="8044" priority="789" stopIfTrue="1" operator="lessThan">
      <formula>$C$4</formula>
    </cfRule>
  </conditionalFormatting>
  <conditionalFormatting sqref="AH50">
    <cfRule type="cellIs" dxfId="8045" priority="790" stopIfTrue="1" operator="lessThan">
      <formula>$C$4</formula>
    </cfRule>
  </conditionalFormatting>
  <conditionalFormatting sqref="AH51">
    <cfRule type="cellIs" dxfId="8046" priority="791" stopIfTrue="1" operator="lessThan">
      <formula>$C$4</formula>
    </cfRule>
  </conditionalFormatting>
  <conditionalFormatting sqref="AH52">
    <cfRule type="cellIs" dxfId="8047" priority="792" stopIfTrue="1" operator="lessThan">
      <formula>$C$4</formula>
    </cfRule>
  </conditionalFormatting>
  <conditionalFormatting sqref="AH53">
    <cfRule type="cellIs" dxfId="8048" priority="793" stopIfTrue="1" operator="lessThan">
      <formula>$C$4</formula>
    </cfRule>
  </conditionalFormatting>
  <conditionalFormatting sqref="AH54">
    <cfRule type="cellIs" dxfId="8049" priority="794" stopIfTrue="1" operator="lessThan">
      <formula>$C$4</formula>
    </cfRule>
  </conditionalFormatting>
  <conditionalFormatting sqref="AH55">
    <cfRule type="cellIs" dxfId="8050" priority="795" stopIfTrue="1" operator="lessThan">
      <formula>$C$4</formula>
    </cfRule>
  </conditionalFormatting>
  <conditionalFormatting sqref="AH56">
    <cfRule type="cellIs" dxfId="8051" priority="796" stopIfTrue="1" operator="lessThan">
      <formula>$C$4</formula>
    </cfRule>
  </conditionalFormatting>
  <conditionalFormatting sqref="AH57">
    <cfRule type="cellIs" dxfId="8052" priority="797" stopIfTrue="1" operator="lessThan">
      <formula>$C$4</formula>
    </cfRule>
  </conditionalFormatting>
  <conditionalFormatting sqref="AH58">
    <cfRule type="cellIs" dxfId="8053" priority="798" stopIfTrue="1" operator="lessThan">
      <formula>$C$4</formula>
    </cfRule>
  </conditionalFormatting>
  <conditionalFormatting sqref="AH59">
    <cfRule type="cellIs" dxfId="8054" priority="799" stopIfTrue="1" operator="lessThan">
      <formula>$C$4</formula>
    </cfRule>
  </conditionalFormatting>
  <conditionalFormatting sqref="AH60">
    <cfRule type="cellIs" dxfId="8055" priority="800" stopIfTrue="1" operator="lessThan">
      <formula>$C$4</formula>
    </cfRule>
  </conditionalFormatting>
  <conditionalFormatting sqref="AI11">
    <cfRule type="cellIs" dxfId="8056" priority="801" stopIfTrue="1" operator="lessThan">
      <formula>$C$4</formula>
    </cfRule>
  </conditionalFormatting>
  <conditionalFormatting sqref="AI12">
    <cfRule type="cellIs" dxfId="8057" priority="802" stopIfTrue="1" operator="lessThan">
      <formula>$C$4</formula>
    </cfRule>
  </conditionalFormatting>
  <conditionalFormatting sqref="AI13">
    <cfRule type="cellIs" dxfId="8058" priority="803" stopIfTrue="1" operator="lessThan">
      <formula>$C$4</formula>
    </cfRule>
  </conditionalFormatting>
  <conditionalFormatting sqref="AI14">
    <cfRule type="cellIs" dxfId="8059" priority="804" stopIfTrue="1" operator="lessThan">
      <formula>$C$4</formula>
    </cfRule>
  </conditionalFormatting>
  <conditionalFormatting sqref="AI15">
    <cfRule type="cellIs" dxfId="8060" priority="805" stopIfTrue="1" operator="lessThan">
      <formula>$C$4</formula>
    </cfRule>
  </conditionalFormatting>
  <conditionalFormatting sqref="AI16">
    <cfRule type="cellIs" dxfId="8061" priority="806" stopIfTrue="1" operator="lessThan">
      <formula>$C$4</formula>
    </cfRule>
  </conditionalFormatting>
  <conditionalFormatting sqref="AI17">
    <cfRule type="cellIs" dxfId="8062" priority="807" stopIfTrue="1" operator="lessThan">
      <formula>$C$4</formula>
    </cfRule>
  </conditionalFormatting>
  <conditionalFormatting sqref="AI18">
    <cfRule type="cellIs" dxfId="8063" priority="808" stopIfTrue="1" operator="lessThan">
      <formula>$C$4</formula>
    </cfRule>
  </conditionalFormatting>
  <conditionalFormatting sqref="AI19">
    <cfRule type="cellIs" dxfId="8064" priority="809" stopIfTrue="1" operator="lessThan">
      <formula>$C$4</formula>
    </cfRule>
  </conditionalFormatting>
  <conditionalFormatting sqref="AI20">
    <cfRule type="cellIs" dxfId="8065" priority="810" stopIfTrue="1" operator="lessThan">
      <formula>$C$4</formula>
    </cfRule>
  </conditionalFormatting>
  <conditionalFormatting sqref="AI21">
    <cfRule type="cellIs" dxfId="8066" priority="811" stopIfTrue="1" operator="lessThan">
      <formula>$C$4</formula>
    </cfRule>
  </conditionalFormatting>
  <conditionalFormatting sqref="AI22">
    <cfRule type="cellIs" dxfId="8067" priority="812" stopIfTrue="1" operator="lessThan">
      <formula>$C$4</formula>
    </cfRule>
  </conditionalFormatting>
  <conditionalFormatting sqref="AI23">
    <cfRule type="cellIs" dxfId="8068" priority="813" stopIfTrue="1" operator="lessThan">
      <formula>$C$4</formula>
    </cfRule>
  </conditionalFormatting>
  <conditionalFormatting sqref="AI24">
    <cfRule type="cellIs" dxfId="8069" priority="814" stopIfTrue="1" operator="lessThan">
      <formula>$C$4</formula>
    </cfRule>
  </conditionalFormatting>
  <conditionalFormatting sqref="AI25">
    <cfRule type="cellIs" dxfId="8070" priority="815" stopIfTrue="1" operator="lessThan">
      <formula>$C$4</formula>
    </cfRule>
  </conditionalFormatting>
  <conditionalFormatting sqref="AI26">
    <cfRule type="cellIs" dxfId="8071" priority="816" stopIfTrue="1" operator="lessThan">
      <formula>$C$4</formula>
    </cfRule>
  </conditionalFormatting>
  <conditionalFormatting sqref="AI27">
    <cfRule type="cellIs" dxfId="8072" priority="817" stopIfTrue="1" operator="lessThan">
      <formula>$C$4</formula>
    </cfRule>
  </conditionalFormatting>
  <conditionalFormatting sqref="AI28">
    <cfRule type="cellIs" dxfId="8073" priority="818" stopIfTrue="1" operator="lessThan">
      <formula>$C$4</formula>
    </cfRule>
  </conditionalFormatting>
  <conditionalFormatting sqref="AI29">
    <cfRule type="cellIs" dxfId="8074" priority="819" stopIfTrue="1" operator="lessThan">
      <formula>$C$4</formula>
    </cfRule>
  </conditionalFormatting>
  <conditionalFormatting sqref="AI30">
    <cfRule type="cellIs" dxfId="8075" priority="820" stopIfTrue="1" operator="lessThan">
      <formula>$C$4</formula>
    </cfRule>
  </conditionalFormatting>
  <conditionalFormatting sqref="AI31">
    <cfRule type="cellIs" dxfId="8076" priority="821" stopIfTrue="1" operator="lessThan">
      <formula>$C$4</formula>
    </cfRule>
  </conditionalFormatting>
  <conditionalFormatting sqref="AI32">
    <cfRule type="cellIs" dxfId="8077" priority="822" stopIfTrue="1" operator="lessThan">
      <formula>$C$4</formula>
    </cfRule>
  </conditionalFormatting>
  <conditionalFormatting sqref="AI33">
    <cfRule type="cellIs" dxfId="8078" priority="823" stopIfTrue="1" operator="lessThan">
      <formula>$C$4</formula>
    </cfRule>
  </conditionalFormatting>
  <conditionalFormatting sqref="AI34">
    <cfRule type="cellIs" dxfId="8079" priority="824" stopIfTrue="1" operator="lessThan">
      <formula>$C$4</formula>
    </cfRule>
  </conditionalFormatting>
  <conditionalFormatting sqref="AI35">
    <cfRule type="cellIs" dxfId="8080" priority="825" stopIfTrue="1" operator="lessThan">
      <formula>$C$4</formula>
    </cfRule>
  </conditionalFormatting>
  <conditionalFormatting sqref="AI36">
    <cfRule type="cellIs" dxfId="8081" priority="826" stopIfTrue="1" operator="lessThan">
      <formula>$C$4</formula>
    </cfRule>
  </conditionalFormatting>
  <conditionalFormatting sqref="AI37">
    <cfRule type="cellIs" dxfId="8082" priority="827" stopIfTrue="1" operator="lessThan">
      <formula>$C$4</formula>
    </cfRule>
  </conditionalFormatting>
  <conditionalFormatting sqref="AI38">
    <cfRule type="cellIs" dxfId="8083" priority="828" stopIfTrue="1" operator="lessThan">
      <formula>$C$4</formula>
    </cfRule>
  </conditionalFormatting>
  <conditionalFormatting sqref="AI39">
    <cfRule type="cellIs" dxfId="8084" priority="829" stopIfTrue="1" operator="lessThan">
      <formula>$C$4</formula>
    </cfRule>
  </conditionalFormatting>
  <conditionalFormatting sqref="AI40">
    <cfRule type="cellIs" dxfId="8085" priority="830" stopIfTrue="1" operator="lessThan">
      <formula>$C$4</formula>
    </cfRule>
  </conditionalFormatting>
  <conditionalFormatting sqref="AI41">
    <cfRule type="cellIs" dxfId="8086" priority="831" stopIfTrue="1" operator="lessThan">
      <formula>$C$4</formula>
    </cfRule>
  </conditionalFormatting>
  <conditionalFormatting sqref="AI42">
    <cfRule type="cellIs" dxfId="8087" priority="832" stopIfTrue="1" operator="lessThan">
      <formula>$C$4</formula>
    </cfRule>
  </conditionalFormatting>
  <conditionalFormatting sqref="AI43">
    <cfRule type="cellIs" dxfId="8088" priority="833" stopIfTrue="1" operator="lessThan">
      <formula>$C$4</formula>
    </cfRule>
  </conditionalFormatting>
  <conditionalFormatting sqref="AI44">
    <cfRule type="cellIs" dxfId="8089" priority="834" stopIfTrue="1" operator="lessThan">
      <formula>$C$4</formula>
    </cfRule>
  </conditionalFormatting>
  <conditionalFormatting sqref="AI45">
    <cfRule type="cellIs" dxfId="8090" priority="835" stopIfTrue="1" operator="lessThan">
      <formula>$C$4</formula>
    </cfRule>
  </conditionalFormatting>
  <conditionalFormatting sqref="AI46">
    <cfRule type="cellIs" dxfId="8091" priority="836" stopIfTrue="1" operator="lessThan">
      <formula>$C$4</formula>
    </cfRule>
  </conditionalFormatting>
  <conditionalFormatting sqref="AI47">
    <cfRule type="cellIs" dxfId="8092" priority="837" stopIfTrue="1" operator="lessThan">
      <formula>$C$4</formula>
    </cfRule>
  </conditionalFormatting>
  <conditionalFormatting sqref="AI48">
    <cfRule type="cellIs" dxfId="8093" priority="838" stopIfTrue="1" operator="lessThan">
      <formula>$C$4</formula>
    </cfRule>
  </conditionalFormatting>
  <conditionalFormatting sqref="AI49">
    <cfRule type="cellIs" dxfId="8094" priority="839" stopIfTrue="1" operator="lessThan">
      <formula>$C$4</formula>
    </cfRule>
  </conditionalFormatting>
  <conditionalFormatting sqref="AI50">
    <cfRule type="cellIs" dxfId="8095" priority="840" stopIfTrue="1" operator="lessThan">
      <formula>$C$4</formula>
    </cfRule>
  </conditionalFormatting>
  <conditionalFormatting sqref="AI51">
    <cfRule type="cellIs" dxfId="8096" priority="841" stopIfTrue="1" operator="lessThan">
      <formula>$C$4</formula>
    </cfRule>
  </conditionalFormatting>
  <conditionalFormatting sqref="AI52">
    <cfRule type="cellIs" dxfId="8097" priority="842" stopIfTrue="1" operator="lessThan">
      <formula>$C$4</formula>
    </cfRule>
  </conditionalFormatting>
  <conditionalFormatting sqref="AI53">
    <cfRule type="cellIs" dxfId="8098" priority="843" stopIfTrue="1" operator="lessThan">
      <formula>$C$4</formula>
    </cfRule>
  </conditionalFormatting>
  <conditionalFormatting sqref="AI54">
    <cfRule type="cellIs" dxfId="8099" priority="844" stopIfTrue="1" operator="lessThan">
      <formula>$C$4</formula>
    </cfRule>
  </conditionalFormatting>
  <conditionalFormatting sqref="AI55">
    <cfRule type="cellIs" dxfId="8100" priority="845" stopIfTrue="1" operator="lessThan">
      <formula>$C$4</formula>
    </cfRule>
  </conditionalFormatting>
  <conditionalFormatting sqref="AI56">
    <cfRule type="cellIs" dxfId="8101" priority="846" stopIfTrue="1" operator="lessThan">
      <formula>$C$4</formula>
    </cfRule>
  </conditionalFormatting>
  <conditionalFormatting sqref="AI57">
    <cfRule type="cellIs" dxfId="8102" priority="847" stopIfTrue="1" operator="lessThan">
      <formula>$C$4</formula>
    </cfRule>
  </conditionalFormatting>
  <conditionalFormatting sqref="AI58">
    <cfRule type="cellIs" dxfId="8103" priority="848" stopIfTrue="1" operator="lessThan">
      <formula>$C$4</formula>
    </cfRule>
  </conditionalFormatting>
  <conditionalFormatting sqref="AI59">
    <cfRule type="cellIs" dxfId="8104" priority="849" stopIfTrue="1" operator="lessThan">
      <formula>$C$4</formula>
    </cfRule>
  </conditionalFormatting>
  <conditionalFormatting sqref="AI60">
    <cfRule type="cellIs" dxfId="8105" priority="850" stopIfTrue="1" operator="lessThan">
      <formula>$C$4</formula>
    </cfRule>
  </conditionalFormatting>
  <conditionalFormatting sqref="AJ11">
    <cfRule type="cellIs" dxfId="8106" priority="851" stopIfTrue="1" operator="lessThan">
      <formula>$C$4</formula>
    </cfRule>
  </conditionalFormatting>
  <conditionalFormatting sqref="AJ12">
    <cfRule type="cellIs" dxfId="8107" priority="852" stopIfTrue="1" operator="lessThan">
      <formula>$C$4</formula>
    </cfRule>
  </conditionalFormatting>
  <conditionalFormatting sqref="AJ13">
    <cfRule type="cellIs" dxfId="8108" priority="853" stopIfTrue="1" operator="lessThan">
      <formula>$C$4</formula>
    </cfRule>
  </conditionalFormatting>
  <conditionalFormatting sqref="AJ14">
    <cfRule type="cellIs" dxfId="8109" priority="854" stopIfTrue="1" operator="lessThan">
      <formula>$C$4</formula>
    </cfRule>
  </conditionalFormatting>
  <conditionalFormatting sqref="AJ15">
    <cfRule type="cellIs" dxfId="8110" priority="855" stopIfTrue="1" operator="lessThan">
      <formula>$C$4</formula>
    </cfRule>
  </conditionalFormatting>
  <conditionalFormatting sqref="AJ16">
    <cfRule type="cellIs" dxfId="8111" priority="856" stopIfTrue="1" operator="lessThan">
      <formula>$C$4</formula>
    </cfRule>
  </conditionalFormatting>
  <conditionalFormatting sqref="AJ17">
    <cfRule type="cellIs" dxfId="8112" priority="857" stopIfTrue="1" operator="lessThan">
      <formula>$C$4</formula>
    </cfRule>
  </conditionalFormatting>
  <conditionalFormatting sqref="AJ18">
    <cfRule type="cellIs" dxfId="8113" priority="858" stopIfTrue="1" operator="lessThan">
      <formula>$C$4</formula>
    </cfRule>
  </conditionalFormatting>
  <conditionalFormatting sqref="AJ19">
    <cfRule type="cellIs" dxfId="8114" priority="859" stopIfTrue="1" operator="lessThan">
      <formula>$C$4</formula>
    </cfRule>
  </conditionalFormatting>
  <conditionalFormatting sqref="AJ20">
    <cfRule type="cellIs" dxfId="8115" priority="860" stopIfTrue="1" operator="lessThan">
      <formula>$C$4</formula>
    </cfRule>
  </conditionalFormatting>
  <conditionalFormatting sqref="AJ21">
    <cfRule type="cellIs" dxfId="8116" priority="861" stopIfTrue="1" operator="lessThan">
      <formula>$C$4</formula>
    </cfRule>
  </conditionalFormatting>
  <conditionalFormatting sqref="AJ22">
    <cfRule type="cellIs" dxfId="8117" priority="862" stopIfTrue="1" operator="lessThan">
      <formula>$C$4</formula>
    </cfRule>
  </conditionalFormatting>
  <conditionalFormatting sqref="AJ23">
    <cfRule type="cellIs" dxfId="8118" priority="863" stopIfTrue="1" operator="lessThan">
      <formula>$C$4</formula>
    </cfRule>
  </conditionalFormatting>
  <conditionalFormatting sqref="AJ24">
    <cfRule type="cellIs" dxfId="8119" priority="864" stopIfTrue="1" operator="lessThan">
      <formula>$C$4</formula>
    </cfRule>
  </conditionalFormatting>
  <conditionalFormatting sqref="AJ25">
    <cfRule type="cellIs" dxfId="8120" priority="865" stopIfTrue="1" operator="lessThan">
      <formula>$C$4</formula>
    </cfRule>
  </conditionalFormatting>
  <conditionalFormatting sqref="AJ26">
    <cfRule type="cellIs" dxfId="8121" priority="866" stopIfTrue="1" operator="lessThan">
      <formula>$C$4</formula>
    </cfRule>
  </conditionalFormatting>
  <conditionalFormatting sqref="AJ27">
    <cfRule type="cellIs" dxfId="8122" priority="867" stopIfTrue="1" operator="lessThan">
      <formula>$C$4</formula>
    </cfRule>
  </conditionalFormatting>
  <conditionalFormatting sqref="AJ28">
    <cfRule type="cellIs" dxfId="8123" priority="868" stopIfTrue="1" operator="lessThan">
      <formula>$C$4</formula>
    </cfRule>
  </conditionalFormatting>
  <conditionalFormatting sqref="AJ29">
    <cfRule type="cellIs" dxfId="8124" priority="869" stopIfTrue="1" operator="lessThan">
      <formula>$C$4</formula>
    </cfRule>
  </conditionalFormatting>
  <conditionalFormatting sqref="AJ30">
    <cfRule type="cellIs" dxfId="8125" priority="870" stopIfTrue="1" operator="lessThan">
      <formula>$C$4</formula>
    </cfRule>
  </conditionalFormatting>
  <conditionalFormatting sqref="AJ31">
    <cfRule type="cellIs" dxfId="8126" priority="871" stopIfTrue="1" operator="lessThan">
      <formula>$C$4</formula>
    </cfRule>
  </conditionalFormatting>
  <conditionalFormatting sqref="AJ32">
    <cfRule type="cellIs" dxfId="8127" priority="872" stopIfTrue="1" operator="lessThan">
      <formula>$C$4</formula>
    </cfRule>
  </conditionalFormatting>
  <conditionalFormatting sqref="AJ33">
    <cfRule type="cellIs" dxfId="8128" priority="873" stopIfTrue="1" operator="lessThan">
      <formula>$C$4</formula>
    </cfRule>
  </conditionalFormatting>
  <conditionalFormatting sqref="AJ34">
    <cfRule type="cellIs" dxfId="8129" priority="874" stopIfTrue="1" operator="lessThan">
      <formula>$C$4</formula>
    </cfRule>
  </conditionalFormatting>
  <conditionalFormatting sqref="AJ35">
    <cfRule type="cellIs" dxfId="8130" priority="875" stopIfTrue="1" operator="lessThan">
      <formula>$C$4</formula>
    </cfRule>
  </conditionalFormatting>
  <conditionalFormatting sqref="AJ36">
    <cfRule type="cellIs" dxfId="8131" priority="876" stopIfTrue="1" operator="lessThan">
      <formula>$C$4</formula>
    </cfRule>
  </conditionalFormatting>
  <conditionalFormatting sqref="AJ37">
    <cfRule type="cellIs" dxfId="8132" priority="877" stopIfTrue="1" operator="lessThan">
      <formula>$C$4</formula>
    </cfRule>
  </conditionalFormatting>
  <conditionalFormatting sqref="AJ38">
    <cfRule type="cellIs" dxfId="8133" priority="878" stopIfTrue="1" operator="lessThan">
      <formula>$C$4</formula>
    </cfRule>
  </conditionalFormatting>
  <conditionalFormatting sqref="AJ39">
    <cfRule type="cellIs" dxfId="8134" priority="879" stopIfTrue="1" operator="lessThan">
      <formula>$C$4</formula>
    </cfRule>
  </conditionalFormatting>
  <conditionalFormatting sqref="AJ40">
    <cfRule type="cellIs" dxfId="8135" priority="880" stopIfTrue="1" operator="lessThan">
      <formula>$C$4</formula>
    </cfRule>
  </conditionalFormatting>
  <conditionalFormatting sqref="AJ41">
    <cfRule type="cellIs" dxfId="8136" priority="881" stopIfTrue="1" operator="lessThan">
      <formula>$C$4</formula>
    </cfRule>
  </conditionalFormatting>
  <conditionalFormatting sqref="AJ42">
    <cfRule type="cellIs" dxfId="8137" priority="882" stopIfTrue="1" operator="lessThan">
      <formula>$C$4</formula>
    </cfRule>
  </conditionalFormatting>
  <conditionalFormatting sqref="AJ43">
    <cfRule type="cellIs" dxfId="8138" priority="883" stopIfTrue="1" operator="lessThan">
      <formula>$C$4</formula>
    </cfRule>
  </conditionalFormatting>
  <conditionalFormatting sqref="AJ44">
    <cfRule type="cellIs" dxfId="8139" priority="884" stopIfTrue="1" operator="lessThan">
      <formula>$C$4</formula>
    </cfRule>
  </conditionalFormatting>
  <conditionalFormatting sqref="AJ45">
    <cfRule type="cellIs" dxfId="8140" priority="885" stopIfTrue="1" operator="lessThan">
      <formula>$C$4</formula>
    </cfRule>
  </conditionalFormatting>
  <conditionalFormatting sqref="AJ46">
    <cfRule type="cellIs" dxfId="8141" priority="886" stopIfTrue="1" operator="lessThan">
      <formula>$C$4</formula>
    </cfRule>
  </conditionalFormatting>
  <conditionalFormatting sqref="AJ47">
    <cfRule type="cellIs" dxfId="8142" priority="887" stopIfTrue="1" operator="lessThan">
      <formula>$C$4</formula>
    </cfRule>
  </conditionalFormatting>
  <conditionalFormatting sqref="AJ48">
    <cfRule type="cellIs" dxfId="8143" priority="888" stopIfTrue="1" operator="lessThan">
      <formula>$C$4</formula>
    </cfRule>
  </conditionalFormatting>
  <conditionalFormatting sqref="AJ49">
    <cfRule type="cellIs" dxfId="8144" priority="889" stopIfTrue="1" operator="lessThan">
      <formula>$C$4</formula>
    </cfRule>
  </conditionalFormatting>
  <conditionalFormatting sqref="AJ50">
    <cfRule type="cellIs" dxfId="8145" priority="890" stopIfTrue="1" operator="lessThan">
      <formula>$C$4</formula>
    </cfRule>
  </conditionalFormatting>
  <conditionalFormatting sqref="AJ51">
    <cfRule type="cellIs" dxfId="8146" priority="891" stopIfTrue="1" operator="lessThan">
      <formula>$C$4</formula>
    </cfRule>
  </conditionalFormatting>
  <conditionalFormatting sqref="AJ52">
    <cfRule type="cellIs" dxfId="8147" priority="892" stopIfTrue="1" operator="lessThan">
      <formula>$C$4</formula>
    </cfRule>
  </conditionalFormatting>
  <conditionalFormatting sqref="AJ53">
    <cfRule type="cellIs" dxfId="8148" priority="893" stopIfTrue="1" operator="lessThan">
      <formula>$C$4</formula>
    </cfRule>
  </conditionalFormatting>
  <conditionalFormatting sqref="AJ54">
    <cfRule type="cellIs" dxfId="8149" priority="894" stopIfTrue="1" operator="lessThan">
      <formula>$C$4</formula>
    </cfRule>
  </conditionalFormatting>
  <conditionalFormatting sqref="AJ55">
    <cfRule type="cellIs" dxfId="8150" priority="895" stopIfTrue="1" operator="lessThan">
      <formula>$C$4</formula>
    </cfRule>
  </conditionalFormatting>
  <conditionalFormatting sqref="AJ56">
    <cfRule type="cellIs" dxfId="8151" priority="896" stopIfTrue="1" operator="lessThan">
      <formula>$C$4</formula>
    </cfRule>
  </conditionalFormatting>
  <conditionalFormatting sqref="AJ57">
    <cfRule type="cellIs" dxfId="8152" priority="897" stopIfTrue="1" operator="lessThan">
      <formula>$C$4</formula>
    </cfRule>
  </conditionalFormatting>
  <conditionalFormatting sqref="AJ58">
    <cfRule type="cellIs" dxfId="8153" priority="898" stopIfTrue="1" operator="lessThan">
      <formula>$C$4</formula>
    </cfRule>
  </conditionalFormatting>
  <conditionalFormatting sqref="AJ59">
    <cfRule type="cellIs" dxfId="8154" priority="899" stopIfTrue="1" operator="lessThan">
      <formula>$C$4</formula>
    </cfRule>
  </conditionalFormatting>
  <conditionalFormatting sqref="AJ60">
    <cfRule type="cellIs" dxfId="8155" priority="900" stopIfTrue="1" operator="lessThan">
      <formula>$C$4</formula>
    </cfRule>
  </conditionalFormatting>
  <conditionalFormatting sqref="AK11">
    <cfRule type="cellIs" dxfId="8156" priority="901" stopIfTrue="1" operator="lessThan">
      <formula>$C$4</formula>
    </cfRule>
  </conditionalFormatting>
  <conditionalFormatting sqref="AK12">
    <cfRule type="cellIs" dxfId="8157" priority="902" stopIfTrue="1" operator="lessThan">
      <formula>$C$4</formula>
    </cfRule>
  </conditionalFormatting>
  <conditionalFormatting sqref="AK13">
    <cfRule type="cellIs" dxfId="8158" priority="903" stopIfTrue="1" operator="lessThan">
      <formula>$C$4</formula>
    </cfRule>
  </conditionalFormatting>
  <conditionalFormatting sqref="AK14">
    <cfRule type="cellIs" dxfId="8159" priority="904" stopIfTrue="1" operator="lessThan">
      <formula>$C$4</formula>
    </cfRule>
  </conditionalFormatting>
  <conditionalFormatting sqref="AK15">
    <cfRule type="cellIs" dxfId="8160" priority="905" stopIfTrue="1" operator="lessThan">
      <formula>$C$4</formula>
    </cfRule>
  </conditionalFormatting>
  <conditionalFormatting sqref="AK16">
    <cfRule type="cellIs" dxfId="8161" priority="906" stopIfTrue="1" operator="lessThan">
      <formula>$C$4</formula>
    </cfRule>
  </conditionalFormatting>
  <conditionalFormatting sqref="AK17">
    <cfRule type="cellIs" dxfId="8162" priority="907" stopIfTrue="1" operator="lessThan">
      <formula>$C$4</formula>
    </cfRule>
  </conditionalFormatting>
  <conditionalFormatting sqref="AK18">
    <cfRule type="cellIs" dxfId="8163" priority="908" stopIfTrue="1" operator="lessThan">
      <formula>$C$4</formula>
    </cfRule>
  </conditionalFormatting>
  <conditionalFormatting sqref="AK19">
    <cfRule type="cellIs" dxfId="8164" priority="909" stopIfTrue="1" operator="lessThan">
      <formula>$C$4</formula>
    </cfRule>
  </conditionalFormatting>
  <conditionalFormatting sqref="AK20">
    <cfRule type="cellIs" dxfId="8165" priority="910" stopIfTrue="1" operator="lessThan">
      <formula>$C$4</formula>
    </cfRule>
  </conditionalFormatting>
  <conditionalFormatting sqref="AK21">
    <cfRule type="cellIs" dxfId="8166" priority="911" stopIfTrue="1" operator="lessThan">
      <formula>$C$4</formula>
    </cfRule>
  </conditionalFormatting>
  <conditionalFormatting sqref="AK22">
    <cfRule type="cellIs" dxfId="8167" priority="912" stopIfTrue="1" operator="lessThan">
      <formula>$C$4</formula>
    </cfRule>
  </conditionalFormatting>
  <conditionalFormatting sqref="AK23">
    <cfRule type="cellIs" dxfId="8168" priority="913" stopIfTrue="1" operator="lessThan">
      <formula>$C$4</formula>
    </cfRule>
  </conditionalFormatting>
  <conditionalFormatting sqref="AK24">
    <cfRule type="cellIs" dxfId="8169" priority="914" stopIfTrue="1" operator="lessThan">
      <formula>$C$4</formula>
    </cfRule>
  </conditionalFormatting>
  <conditionalFormatting sqref="AK25">
    <cfRule type="cellIs" dxfId="8170" priority="915" stopIfTrue="1" operator="lessThan">
      <formula>$C$4</formula>
    </cfRule>
  </conditionalFormatting>
  <conditionalFormatting sqref="AK26">
    <cfRule type="cellIs" dxfId="8171" priority="916" stopIfTrue="1" operator="lessThan">
      <formula>$C$4</formula>
    </cfRule>
  </conditionalFormatting>
  <conditionalFormatting sqref="AK27">
    <cfRule type="cellIs" dxfId="8172" priority="917" stopIfTrue="1" operator="lessThan">
      <formula>$C$4</formula>
    </cfRule>
  </conditionalFormatting>
  <conditionalFormatting sqref="AK28">
    <cfRule type="cellIs" dxfId="8173" priority="918" stopIfTrue="1" operator="lessThan">
      <formula>$C$4</formula>
    </cfRule>
  </conditionalFormatting>
  <conditionalFormatting sqref="AK29">
    <cfRule type="cellIs" dxfId="8174" priority="919" stopIfTrue="1" operator="lessThan">
      <formula>$C$4</formula>
    </cfRule>
  </conditionalFormatting>
  <conditionalFormatting sqref="AK30">
    <cfRule type="cellIs" dxfId="8175" priority="920" stopIfTrue="1" operator="lessThan">
      <formula>$C$4</formula>
    </cfRule>
  </conditionalFormatting>
  <conditionalFormatting sqref="AK31">
    <cfRule type="cellIs" dxfId="8176" priority="921" stopIfTrue="1" operator="lessThan">
      <formula>$C$4</formula>
    </cfRule>
  </conditionalFormatting>
  <conditionalFormatting sqref="AK32">
    <cfRule type="cellIs" dxfId="8177" priority="922" stopIfTrue="1" operator="lessThan">
      <formula>$C$4</formula>
    </cfRule>
  </conditionalFormatting>
  <conditionalFormatting sqref="AK33">
    <cfRule type="cellIs" dxfId="8178" priority="923" stopIfTrue="1" operator="lessThan">
      <formula>$C$4</formula>
    </cfRule>
  </conditionalFormatting>
  <conditionalFormatting sqref="AK34">
    <cfRule type="cellIs" dxfId="8179" priority="924" stopIfTrue="1" operator="lessThan">
      <formula>$C$4</formula>
    </cfRule>
  </conditionalFormatting>
  <conditionalFormatting sqref="AK35">
    <cfRule type="cellIs" dxfId="8180" priority="925" stopIfTrue="1" operator="lessThan">
      <formula>$C$4</formula>
    </cfRule>
  </conditionalFormatting>
  <conditionalFormatting sqref="AK36">
    <cfRule type="cellIs" dxfId="8181" priority="926" stopIfTrue="1" operator="lessThan">
      <formula>$C$4</formula>
    </cfRule>
  </conditionalFormatting>
  <conditionalFormatting sqref="AK37">
    <cfRule type="cellIs" dxfId="8182" priority="927" stopIfTrue="1" operator="lessThan">
      <formula>$C$4</formula>
    </cfRule>
  </conditionalFormatting>
  <conditionalFormatting sqref="AK38">
    <cfRule type="cellIs" dxfId="8183" priority="928" stopIfTrue="1" operator="lessThan">
      <formula>$C$4</formula>
    </cfRule>
  </conditionalFormatting>
  <conditionalFormatting sqref="AK39">
    <cfRule type="cellIs" dxfId="8184" priority="929" stopIfTrue="1" operator="lessThan">
      <formula>$C$4</formula>
    </cfRule>
  </conditionalFormatting>
  <conditionalFormatting sqref="AK40">
    <cfRule type="cellIs" dxfId="8185" priority="930" stopIfTrue="1" operator="lessThan">
      <formula>$C$4</formula>
    </cfRule>
  </conditionalFormatting>
  <conditionalFormatting sqref="AK41">
    <cfRule type="cellIs" dxfId="8186" priority="931" stopIfTrue="1" operator="lessThan">
      <formula>$C$4</formula>
    </cfRule>
  </conditionalFormatting>
  <conditionalFormatting sqref="AK42">
    <cfRule type="cellIs" dxfId="8187" priority="932" stopIfTrue="1" operator="lessThan">
      <formula>$C$4</formula>
    </cfRule>
  </conditionalFormatting>
  <conditionalFormatting sqref="AK43">
    <cfRule type="cellIs" dxfId="8188" priority="933" stopIfTrue="1" operator="lessThan">
      <formula>$C$4</formula>
    </cfRule>
  </conditionalFormatting>
  <conditionalFormatting sqref="AK44">
    <cfRule type="cellIs" dxfId="8189" priority="934" stopIfTrue="1" operator="lessThan">
      <formula>$C$4</formula>
    </cfRule>
  </conditionalFormatting>
  <conditionalFormatting sqref="AK45">
    <cfRule type="cellIs" dxfId="8190" priority="935" stopIfTrue="1" operator="lessThan">
      <formula>$C$4</formula>
    </cfRule>
  </conditionalFormatting>
  <conditionalFormatting sqref="AK46">
    <cfRule type="cellIs" dxfId="8191" priority="936" stopIfTrue="1" operator="lessThan">
      <formula>$C$4</formula>
    </cfRule>
  </conditionalFormatting>
  <conditionalFormatting sqref="AK47">
    <cfRule type="cellIs" dxfId="8192" priority="937" stopIfTrue="1" operator="lessThan">
      <formula>$C$4</formula>
    </cfRule>
  </conditionalFormatting>
  <conditionalFormatting sqref="AK48">
    <cfRule type="cellIs" dxfId="8193" priority="938" stopIfTrue="1" operator="lessThan">
      <formula>$C$4</formula>
    </cfRule>
  </conditionalFormatting>
  <conditionalFormatting sqref="AK49">
    <cfRule type="cellIs" dxfId="8194" priority="939" stopIfTrue="1" operator="lessThan">
      <formula>$C$4</formula>
    </cfRule>
  </conditionalFormatting>
  <conditionalFormatting sqref="AK50">
    <cfRule type="cellIs" dxfId="8195" priority="940" stopIfTrue="1" operator="lessThan">
      <formula>$C$4</formula>
    </cfRule>
  </conditionalFormatting>
  <conditionalFormatting sqref="AK51">
    <cfRule type="cellIs" dxfId="8196" priority="941" stopIfTrue="1" operator="lessThan">
      <formula>$C$4</formula>
    </cfRule>
  </conditionalFormatting>
  <conditionalFormatting sqref="AK52">
    <cfRule type="cellIs" dxfId="8197" priority="942" stopIfTrue="1" operator="lessThan">
      <formula>$C$4</formula>
    </cfRule>
  </conditionalFormatting>
  <conditionalFormatting sqref="AK53">
    <cfRule type="cellIs" dxfId="8198" priority="943" stopIfTrue="1" operator="lessThan">
      <formula>$C$4</formula>
    </cfRule>
  </conditionalFormatting>
  <conditionalFormatting sqref="AK54">
    <cfRule type="cellIs" dxfId="8199" priority="944" stopIfTrue="1" operator="lessThan">
      <formula>$C$4</formula>
    </cfRule>
  </conditionalFormatting>
  <conditionalFormatting sqref="AK55">
    <cfRule type="cellIs" dxfId="8200" priority="945" stopIfTrue="1" operator="lessThan">
      <formula>$C$4</formula>
    </cfRule>
  </conditionalFormatting>
  <conditionalFormatting sqref="AK56">
    <cfRule type="cellIs" dxfId="8201" priority="946" stopIfTrue="1" operator="lessThan">
      <formula>$C$4</formula>
    </cfRule>
  </conditionalFormatting>
  <conditionalFormatting sqref="AK57">
    <cfRule type="cellIs" dxfId="8202" priority="947" stopIfTrue="1" operator="lessThan">
      <formula>$C$4</formula>
    </cfRule>
  </conditionalFormatting>
  <conditionalFormatting sqref="AK58">
    <cfRule type="cellIs" dxfId="8203" priority="948" stopIfTrue="1" operator="lessThan">
      <formula>$C$4</formula>
    </cfRule>
  </conditionalFormatting>
  <conditionalFormatting sqref="AK59">
    <cfRule type="cellIs" dxfId="8204" priority="949" stopIfTrue="1" operator="lessThan">
      <formula>$C$4</formula>
    </cfRule>
  </conditionalFormatting>
  <conditionalFormatting sqref="AK60">
    <cfRule type="cellIs" dxfId="8205" priority="950" stopIfTrue="1" operator="lessThan">
      <formula>$C$4</formula>
    </cfRule>
  </conditionalFormatting>
  <conditionalFormatting sqref="AL11">
    <cfRule type="cellIs" dxfId="8206" priority="951" stopIfTrue="1" operator="lessThan">
      <formula>$C$4</formula>
    </cfRule>
  </conditionalFormatting>
  <conditionalFormatting sqref="AL12">
    <cfRule type="cellIs" dxfId="8207" priority="952" stopIfTrue="1" operator="lessThan">
      <formula>$C$4</formula>
    </cfRule>
  </conditionalFormatting>
  <conditionalFormatting sqref="AL13">
    <cfRule type="cellIs" dxfId="8208" priority="953" stopIfTrue="1" operator="lessThan">
      <formula>$C$4</formula>
    </cfRule>
  </conditionalFormatting>
  <conditionalFormatting sqref="AL14">
    <cfRule type="cellIs" dxfId="8209" priority="954" stopIfTrue="1" operator="lessThan">
      <formula>$C$4</formula>
    </cfRule>
  </conditionalFormatting>
  <conditionalFormatting sqref="AL15">
    <cfRule type="cellIs" dxfId="8210" priority="955" stopIfTrue="1" operator="lessThan">
      <formula>$C$4</formula>
    </cfRule>
  </conditionalFormatting>
  <conditionalFormatting sqref="AL16">
    <cfRule type="cellIs" dxfId="8211" priority="956" stopIfTrue="1" operator="lessThan">
      <formula>$C$4</formula>
    </cfRule>
  </conditionalFormatting>
  <conditionalFormatting sqref="AL17">
    <cfRule type="cellIs" dxfId="8212" priority="957" stopIfTrue="1" operator="lessThan">
      <formula>$C$4</formula>
    </cfRule>
  </conditionalFormatting>
  <conditionalFormatting sqref="AL18">
    <cfRule type="cellIs" dxfId="8213" priority="958" stopIfTrue="1" operator="lessThan">
      <formula>$C$4</formula>
    </cfRule>
  </conditionalFormatting>
  <conditionalFormatting sqref="AL19">
    <cfRule type="cellIs" dxfId="8214" priority="959" stopIfTrue="1" operator="lessThan">
      <formula>$C$4</formula>
    </cfRule>
  </conditionalFormatting>
  <conditionalFormatting sqref="AL20">
    <cfRule type="cellIs" dxfId="8215" priority="960" stopIfTrue="1" operator="lessThan">
      <formula>$C$4</formula>
    </cfRule>
  </conditionalFormatting>
  <conditionalFormatting sqref="AL21">
    <cfRule type="cellIs" dxfId="8216" priority="961" stopIfTrue="1" operator="lessThan">
      <formula>$C$4</formula>
    </cfRule>
  </conditionalFormatting>
  <conditionalFormatting sqref="AL22">
    <cfRule type="cellIs" dxfId="8217" priority="962" stopIfTrue="1" operator="lessThan">
      <formula>$C$4</formula>
    </cfRule>
  </conditionalFormatting>
  <conditionalFormatting sqref="AL23">
    <cfRule type="cellIs" dxfId="8218" priority="963" stopIfTrue="1" operator="lessThan">
      <formula>$C$4</formula>
    </cfRule>
  </conditionalFormatting>
  <conditionalFormatting sqref="AL24">
    <cfRule type="cellIs" dxfId="8219" priority="964" stopIfTrue="1" operator="lessThan">
      <formula>$C$4</formula>
    </cfRule>
  </conditionalFormatting>
  <conditionalFormatting sqref="AL25">
    <cfRule type="cellIs" dxfId="8220" priority="965" stopIfTrue="1" operator="lessThan">
      <formula>$C$4</formula>
    </cfRule>
  </conditionalFormatting>
  <conditionalFormatting sqref="AL26">
    <cfRule type="cellIs" dxfId="8221" priority="966" stopIfTrue="1" operator="lessThan">
      <formula>$C$4</formula>
    </cfRule>
  </conditionalFormatting>
  <conditionalFormatting sqref="AL27">
    <cfRule type="cellIs" dxfId="8222" priority="967" stopIfTrue="1" operator="lessThan">
      <formula>$C$4</formula>
    </cfRule>
  </conditionalFormatting>
  <conditionalFormatting sqref="AL28">
    <cfRule type="cellIs" dxfId="8223" priority="968" stopIfTrue="1" operator="lessThan">
      <formula>$C$4</formula>
    </cfRule>
  </conditionalFormatting>
  <conditionalFormatting sqref="AL29">
    <cfRule type="cellIs" dxfId="8224" priority="969" stopIfTrue="1" operator="lessThan">
      <formula>$C$4</formula>
    </cfRule>
  </conditionalFormatting>
  <conditionalFormatting sqref="AL30">
    <cfRule type="cellIs" dxfId="8225" priority="970" stopIfTrue="1" operator="lessThan">
      <formula>$C$4</formula>
    </cfRule>
  </conditionalFormatting>
  <conditionalFormatting sqref="AL31">
    <cfRule type="cellIs" dxfId="8226" priority="971" stopIfTrue="1" operator="lessThan">
      <formula>$C$4</formula>
    </cfRule>
  </conditionalFormatting>
  <conditionalFormatting sqref="AL32">
    <cfRule type="cellIs" dxfId="8227" priority="972" stopIfTrue="1" operator="lessThan">
      <formula>$C$4</formula>
    </cfRule>
  </conditionalFormatting>
  <conditionalFormatting sqref="AL33">
    <cfRule type="cellIs" dxfId="8228" priority="973" stopIfTrue="1" operator="lessThan">
      <formula>$C$4</formula>
    </cfRule>
  </conditionalFormatting>
  <conditionalFormatting sqref="AL34">
    <cfRule type="cellIs" dxfId="8229" priority="974" stopIfTrue="1" operator="lessThan">
      <formula>$C$4</formula>
    </cfRule>
  </conditionalFormatting>
  <conditionalFormatting sqref="AL35">
    <cfRule type="cellIs" dxfId="8230" priority="975" stopIfTrue="1" operator="lessThan">
      <formula>$C$4</formula>
    </cfRule>
  </conditionalFormatting>
  <conditionalFormatting sqref="AL36">
    <cfRule type="cellIs" dxfId="8231" priority="976" stopIfTrue="1" operator="lessThan">
      <formula>$C$4</formula>
    </cfRule>
  </conditionalFormatting>
  <conditionalFormatting sqref="AL37">
    <cfRule type="cellIs" dxfId="8232" priority="977" stopIfTrue="1" operator="lessThan">
      <formula>$C$4</formula>
    </cfRule>
  </conditionalFormatting>
  <conditionalFormatting sqref="AL38">
    <cfRule type="cellIs" dxfId="8233" priority="978" stopIfTrue="1" operator="lessThan">
      <formula>$C$4</formula>
    </cfRule>
  </conditionalFormatting>
  <conditionalFormatting sqref="AL39">
    <cfRule type="cellIs" dxfId="8234" priority="979" stopIfTrue="1" operator="lessThan">
      <formula>$C$4</formula>
    </cfRule>
  </conditionalFormatting>
  <conditionalFormatting sqref="AL40">
    <cfRule type="cellIs" dxfId="8235" priority="980" stopIfTrue="1" operator="lessThan">
      <formula>$C$4</formula>
    </cfRule>
  </conditionalFormatting>
  <conditionalFormatting sqref="AL41">
    <cfRule type="cellIs" dxfId="8236" priority="981" stopIfTrue="1" operator="lessThan">
      <formula>$C$4</formula>
    </cfRule>
  </conditionalFormatting>
  <conditionalFormatting sqref="AL42">
    <cfRule type="cellIs" dxfId="8237" priority="982" stopIfTrue="1" operator="lessThan">
      <formula>$C$4</formula>
    </cfRule>
  </conditionalFormatting>
  <conditionalFormatting sqref="AL43">
    <cfRule type="cellIs" dxfId="8238" priority="983" stopIfTrue="1" operator="lessThan">
      <formula>$C$4</formula>
    </cfRule>
  </conditionalFormatting>
  <conditionalFormatting sqref="AL44">
    <cfRule type="cellIs" dxfId="8239" priority="984" stopIfTrue="1" operator="lessThan">
      <formula>$C$4</formula>
    </cfRule>
  </conditionalFormatting>
  <conditionalFormatting sqref="AL45">
    <cfRule type="cellIs" dxfId="8240" priority="985" stopIfTrue="1" operator="lessThan">
      <formula>$C$4</formula>
    </cfRule>
  </conditionalFormatting>
  <conditionalFormatting sqref="AL46">
    <cfRule type="cellIs" dxfId="8241" priority="986" stopIfTrue="1" operator="lessThan">
      <formula>$C$4</formula>
    </cfRule>
  </conditionalFormatting>
  <conditionalFormatting sqref="AL47">
    <cfRule type="cellIs" dxfId="8242" priority="987" stopIfTrue="1" operator="lessThan">
      <formula>$C$4</formula>
    </cfRule>
  </conditionalFormatting>
  <conditionalFormatting sqref="AL48">
    <cfRule type="cellIs" dxfId="8243" priority="988" stopIfTrue="1" operator="lessThan">
      <formula>$C$4</formula>
    </cfRule>
  </conditionalFormatting>
  <conditionalFormatting sqref="AL49">
    <cfRule type="cellIs" dxfId="8244" priority="989" stopIfTrue="1" operator="lessThan">
      <formula>$C$4</formula>
    </cfRule>
  </conditionalFormatting>
  <conditionalFormatting sqref="AL50">
    <cfRule type="cellIs" dxfId="8245" priority="990" stopIfTrue="1" operator="lessThan">
      <formula>$C$4</formula>
    </cfRule>
  </conditionalFormatting>
  <conditionalFormatting sqref="AL51">
    <cfRule type="cellIs" dxfId="8246" priority="991" stopIfTrue="1" operator="lessThan">
      <formula>$C$4</formula>
    </cfRule>
  </conditionalFormatting>
  <conditionalFormatting sqref="AL52">
    <cfRule type="cellIs" dxfId="8247" priority="992" stopIfTrue="1" operator="lessThan">
      <formula>$C$4</formula>
    </cfRule>
  </conditionalFormatting>
  <conditionalFormatting sqref="AL53">
    <cfRule type="cellIs" dxfId="8248" priority="993" stopIfTrue="1" operator="lessThan">
      <formula>$C$4</formula>
    </cfRule>
  </conditionalFormatting>
  <conditionalFormatting sqref="AL54">
    <cfRule type="cellIs" dxfId="8249" priority="994" stopIfTrue="1" operator="lessThan">
      <formula>$C$4</formula>
    </cfRule>
  </conditionalFormatting>
  <conditionalFormatting sqref="AL55">
    <cfRule type="cellIs" dxfId="8250" priority="995" stopIfTrue="1" operator="lessThan">
      <formula>$C$4</formula>
    </cfRule>
  </conditionalFormatting>
  <conditionalFormatting sqref="AL56">
    <cfRule type="cellIs" dxfId="8251" priority="996" stopIfTrue="1" operator="lessThan">
      <formula>$C$4</formula>
    </cfRule>
  </conditionalFormatting>
  <conditionalFormatting sqref="AL57">
    <cfRule type="cellIs" dxfId="8252" priority="997" stopIfTrue="1" operator="lessThan">
      <formula>$C$4</formula>
    </cfRule>
  </conditionalFormatting>
  <conditionalFormatting sqref="AL58">
    <cfRule type="cellIs" dxfId="8253" priority="998" stopIfTrue="1" operator="lessThan">
      <formula>$C$4</formula>
    </cfRule>
  </conditionalFormatting>
  <conditionalFormatting sqref="AL59">
    <cfRule type="cellIs" dxfId="8254" priority="999" stopIfTrue="1" operator="lessThan">
      <formula>$C$4</formula>
    </cfRule>
  </conditionalFormatting>
  <conditionalFormatting sqref="AL60">
    <cfRule type="cellIs" dxfId="8255" priority="1000" stopIfTrue="1" operator="lessThan">
      <formula>$C$4</formula>
    </cfRule>
  </conditionalFormatting>
  <conditionalFormatting sqref="AM11">
    <cfRule type="cellIs" dxfId="8256" priority="1001" stopIfTrue="1" operator="lessThan">
      <formula>$C$4</formula>
    </cfRule>
  </conditionalFormatting>
  <conditionalFormatting sqref="AM12">
    <cfRule type="cellIs" dxfId="8257" priority="1002" stopIfTrue="1" operator="lessThan">
      <formula>$C$4</formula>
    </cfRule>
  </conditionalFormatting>
  <conditionalFormatting sqref="AM13">
    <cfRule type="cellIs" dxfId="8258" priority="1003" stopIfTrue="1" operator="lessThan">
      <formula>$C$4</formula>
    </cfRule>
  </conditionalFormatting>
  <conditionalFormatting sqref="AM14">
    <cfRule type="cellIs" dxfId="8259" priority="1004" stopIfTrue="1" operator="lessThan">
      <formula>$C$4</formula>
    </cfRule>
  </conditionalFormatting>
  <conditionalFormatting sqref="AM15">
    <cfRule type="cellIs" dxfId="8260" priority="1005" stopIfTrue="1" operator="lessThan">
      <formula>$C$4</formula>
    </cfRule>
  </conditionalFormatting>
  <conditionalFormatting sqref="AM16">
    <cfRule type="cellIs" dxfId="8261" priority="1006" stopIfTrue="1" operator="lessThan">
      <formula>$C$4</formula>
    </cfRule>
  </conditionalFormatting>
  <conditionalFormatting sqref="AM17">
    <cfRule type="cellIs" dxfId="8262" priority="1007" stopIfTrue="1" operator="lessThan">
      <formula>$C$4</formula>
    </cfRule>
  </conditionalFormatting>
  <conditionalFormatting sqref="AM18">
    <cfRule type="cellIs" dxfId="8263" priority="1008" stopIfTrue="1" operator="lessThan">
      <formula>$C$4</formula>
    </cfRule>
  </conditionalFormatting>
  <conditionalFormatting sqref="AM19">
    <cfRule type="cellIs" dxfId="8264" priority="1009" stopIfTrue="1" operator="lessThan">
      <formula>$C$4</formula>
    </cfRule>
  </conditionalFormatting>
  <conditionalFormatting sqref="AM20">
    <cfRule type="cellIs" dxfId="8265" priority="1010" stopIfTrue="1" operator="lessThan">
      <formula>$C$4</formula>
    </cfRule>
  </conditionalFormatting>
  <conditionalFormatting sqref="AM21">
    <cfRule type="cellIs" dxfId="8266" priority="1011" stopIfTrue="1" operator="lessThan">
      <formula>$C$4</formula>
    </cfRule>
  </conditionalFormatting>
  <conditionalFormatting sqref="AM22">
    <cfRule type="cellIs" dxfId="8267" priority="1012" stopIfTrue="1" operator="lessThan">
      <formula>$C$4</formula>
    </cfRule>
  </conditionalFormatting>
  <conditionalFormatting sqref="AM23">
    <cfRule type="cellIs" dxfId="8268" priority="1013" stopIfTrue="1" operator="lessThan">
      <formula>$C$4</formula>
    </cfRule>
  </conditionalFormatting>
  <conditionalFormatting sqref="AM24">
    <cfRule type="cellIs" dxfId="8269" priority="1014" stopIfTrue="1" operator="lessThan">
      <formula>$C$4</formula>
    </cfRule>
  </conditionalFormatting>
  <conditionalFormatting sqref="AM25">
    <cfRule type="cellIs" dxfId="8270" priority="1015" stopIfTrue="1" operator="lessThan">
      <formula>$C$4</formula>
    </cfRule>
  </conditionalFormatting>
  <conditionalFormatting sqref="AM26">
    <cfRule type="cellIs" dxfId="8271" priority="1016" stopIfTrue="1" operator="lessThan">
      <formula>$C$4</formula>
    </cfRule>
  </conditionalFormatting>
  <conditionalFormatting sqref="AM27">
    <cfRule type="cellIs" dxfId="8272" priority="1017" stopIfTrue="1" operator="lessThan">
      <formula>$C$4</formula>
    </cfRule>
  </conditionalFormatting>
  <conditionalFormatting sqref="AM28">
    <cfRule type="cellIs" dxfId="8273" priority="1018" stopIfTrue="1" operator="lessThan">
      <formula>$C$4</formula>
    </cfRule>
  </conditionalFormatting>
  <conditionalFormatting sqref="AM29">
    <cfRule type="cellIs" dxfId="8274" priority="1019" stopIfTrue="1" operator="lessThan">
      <formula>$C$4</formula>
    </cfRule>
  </conditionalFormatting>
  <conditionalFormatting sqref="AM30">
    <cfRule type="cellIs" dxfId="8275" priority="1020" stopIfTrue="1" operator="lessThan">
      <formula>$C$4</formula>
    </cfRule>
  </conditionalFormatting>
  <conditionalFormatting sqref="AM31">
    <cfRule type="cellIs" dxfId="8276" priority="1021" stopIfTrue="1" operator="lessThan">
      <formula>$C$4</formula>
    </cfRule>
  </conditionalFormatting>
  <conditionalFormatting sqref="AM32">
    <cfRule type="cellIs" dxfId="8277" priority="1022" stopIfTrue="1" operator="lessThan">
      <formula>$C$4</formula>
    </cfRule>
  </conditionalFormatting>
  <conditionalFormatting sqref="AM33">
    <cfRule type="cellIs" dxfId="8278" priority="1023" stopIfTrue="1" operator="lessThan">
      <formula>$C$4</formula>
    </cfRule>
  </conditionalFormatting>
  <conditionalFormatting sqref="AM34">
    <cfRule type="cellIs" dxfId="8279" priority="1024" stopIfTrue="1" operator="lessThan">
      <formula>$C$4</formula>
    </cfRule>
  </conditionalFormatting>
  <conditionalFormatting sqref="AM35">
    <cfRule type="cellIs" dxfId="8280" priority="1025" stopIfTrue="1" operator="lessThan">
      <formula>$C$4</formula>
    </cfRule>
  </conditionalFormatting>
  <conditionalFormatting sqref="AM36">
    <cfRule type="cellIs" dxfId="8281" priority="1026" stopIfTrue="1" operator="lessThan">
      <formula>$C$4</formula>
    </cfRule>
  </conditionalFormatting>
  <conditionalFormatting sqref="AM37">
    <cfRule type="cellIs" dxfId="8282" priority="1027" stopIfTrue="1" operator="lessThan">
      <formula>$C$4</formula>
    </cfRule>
  </conditionalFormatting>
  <conditionalFormatting sqref="AM38">
    <cfRule type="cellIs" dxfId="8283" priority="1028" stopIfTrue="1" operator="lessThan">
      <formula>$C$4</formula>
    </cfRule>
  </conditionalFormatting>
  <conditionalFormatting sqref="AM39">
    <cfRule type="cellIs" dxfId="8284" priority="1029" stopIfTrue="1" operator="lessThan">
      <formula>$C$4</formula>
    </cfRule>
  </conditionalFormatting>
  <conditionalFormatting sqref="AM40">
    <cfRule type="cellIs" dxfId="8285" priority="1030" stopIfTrue="1" operator="lessThan">
      <formula>$C$4</formula>
    </cfRule>
  </conditionalFormatting>
  <conditionalFormatting sqref="AM41">
    <cfRule type="cellIs" dxfId="8286" priority="1031" stopIfTrue="1" operator="lessThan">
      <formula>$C$4</formula>
    </cfRule>
  </conditionalFormatting>
  <conditionalFormatting sqref="AM42">
    <cfRule type="cellIs" dxfId="8287" priority="1032" stopIfTrue="1" operator="lessThan">
      <formula>$C$4</formula>
    </cfRule>
  </conditionalFormatting>
  <conditionalFormatting sqref="AM43">
    <cfRule type="cellIs" dxfId="8288" priority="1033" stopIfTrue="1" operator="lessThan">
      <formula>$C$4</formula>
    </cfRule>
  </conditionalFormatting>
  <conditionalFormatting sqref="AM44">
    <cfRule type="cellIs" dxfId="8289" priority="1034" stopIfTrue="1" operator="lessThan">
      <formula>$C$4</formula>
    </cfRule>
  </conditionalFormatting>
  <conditionalFormatting sqref="AM45">
    <cfRule type="cellIs" dxfId="8290" priority="1035" stopIfTrue="1" operator="lessThan">
      <formula>$C$4</formula>
    </cfRule>
  </conditionalFormatting>
  <conditionalFormatting sqref="AM46">
    <cfRule type="cellIs" dxfId="8291" priority="1036" stopIfTrue="1" operator="lessThan">
      <formula>$C$4</formula>
    </cfRule>
  </conditionalFormatting>
  <conditionalFormatting sqref="AM47">
    <cfRule type="cellIs" dxfId="8292" priority="1037" stopIfTrue="1" operator="lessThan">
      <formula>$C$4</formula>
    </cfRule>
  </conditionalFormatting>
  <conditionalFormatting sqref="AM48">
    <cfRule type="cellIs" dxfId="8293" priority="1038" stopIfTrue="1" operator="lessThan">
      <formula>$C$4</formula>
    </cfRule>
  </conditionalFormatting>
  <conditionalFormatting sqref="AM49">
    <cfRule type="cellIs" dxfId="8294" priority="1039" stopIfTrue="1" operator="lessThan">
      <formula>$C$4</formula>
    </cfRule>
  </conditionalFormatting>
  <conditionalFormatting sqref="AM50">
    <cfRule type="cellIs" dxfId="8295" priority="1040" stopIfTrue="1" operator="lessThan">
      <formula>$C$4</formula>
    </cfRule>
  </conditionalFormatting>
  <conditionalFormatting sqref="AM51">
    <cfRule type="cellIs" dxfId="8296" priority="1041" stopIfTrue="1" operator="lessThan">
      <formula>$C$4</formula>
    </cfRule>
  </conditionalFormatting>
  <conditionalFormatting sqref="AM52">
    <cfRule type="cellIs" dxfId="8297" priority="1042" stopIfTrue="1" operator="lessThan">
      <formula>$C$4</formula>
    </cfRule>
  </conditionalFormatting>
  <conditionalFormatting sqref="AM53">
    <cfRule type="cellIs" dxfId="8298" priority="1043" stopIfTrue="1" operator="lessThan">
      <formula>$C$4</formula>
    </cfRule>
  </conditionalFormatting>
  <conditionalFormatting sqref="AM54">
    <cfRule type="cellIs" dxfId="8299" priority="1044" stopIfTrue="1" operator="lessThan">
      <formula>$C$4</formula>
    </cfRule>
  </conditionalFormatting>
  <conditionalFormatting sqref="AM55">
    <cfRule type="cellIs" dxfId="8300" priority="1045" stopIfTrue="1" operator="lessThan">
      <formula>$C$4</formula>
    </cfRule>
  </conditionalFormatting>
  <conditionalFormatting sqref="AM56">
    <cfRule type="cellIs" dxfId="8301" priority="1046" stopIfTrue="1" operator="lessThan">
      <formula>$C$4</formula>
    </cfRule>
  </conditionalFormatting>
  <conditionalFormatting sqref="AM57">
    <cfRule type="cellIs" dxfId="8302" priority="1047" stopIfTrue="1" operator="lessThan">
      <formula>$C$4</formula>
    </cfRule>
  </conditionalFormatting>
  <conditionalFormatting sqref="AM58">
    <cfRule type="cellIs" dxfId="8303" priority="1048" stopIfTrue="1" operator="lessThan">
      <formula>$C$4</formula>
    </cfRule>
  </conditionalFormatting>
  <conditionalFormatting sqref="AM59">
    <cfRule type="cellIs" dxfId="8304" priority="1049" stopIfTrue="1" operator="lessThan">
      <formula>$C$4</formula>
    </cfRule>
  </conditionalFormatting>
  <conditionalFormatting sqref="AM60">
    <cfRule type="cellIs" dxfId="8305" priority="1050" stopIfTrue="1" operator="lessThan">
      <formula>$C$4</formula>
    </cfRule>
  </conditionalFormatting>
  <conditionalFormatting sqref="AN11">
    <cfRule type="cellIs" dxfId="8306" priority="1051" stopIfTrue="1" operator="lessThan">
      <formula>$C$4</formula>
    </cfRule>
  </conditionalFormatting>
  <conditionalFormatting sqref="AN12">
    <cfRule type="cellIs" dxfId="8307" priority="1052" stopIfTrue="1" operator="lessThan">
      <formula>$C$4</formula>
    </cfRule>
  </conditionalFormatting>
  <conditionalFormatting sqref="AN13">
    <cfRule type="cellIs" dxfId="8308" priority="1053" stopIfTrue="1" operator="lessThan">
      <formula>$C$4</formula>
    </cfRule>
  </conditionalFormatting>
  <conditionalFormatting sqref="AN14">
    <cfRule type="cellIs" dxfId="8309" priority="1054" stopIfTrue="1" operator="lessThan">
      <formula>$C$4</formula>
    </cfRule>
  </conditionalFormatting>
  <conditionalFormatting sqref="AN15">
    <cfRule type="cellIs" dxfId="8310" priority="1055" stopIfTrue="1" operator="lessThan">
      <formula>$C$4</formula>
    </cfRule>
  </conditionalFormatting>
  <conditionalFormatting sqref="AN16">
    <cfRule type="cellIs" dxfId="8311" priority="1056" stopIfTrue="1" operator="lessThan">
      <formula>$C$4</formula>
    </cfRule>
  </conditionalFormatting>
  <conditionalFormatting sqref="AN17">
    <cfRule type="cellIs" dxfId="8312" priority="1057" stopIfTrue="1" operator="lessThan">
      <formula>$C$4</formula>
    </cfRule>
  </conditionalFormatting>
  <conditionalFormatting sqref="AN18">
    <cfRule type="cellIs" dxfId="8313" priority="1058" stopIfTrue="1" operator="lessThan">
      <formula>$C$4</formula>
    </cfRule>
  </conditionalFormatting>
  <conditionalFormatting sqref="AN19">
    <cfRule type="cellIs" dxfId="8314" priority="1059" stopIfTrue="1" operator="lessThan">
      <formula>$C$4</formula>
    </cfRule>
  </conditionalFormatting>
  <conditionalFormatting sqref="AN20">
    <cfRule type="cellIs" dxfId="8315" priority="1060" stopIfTrue="1" operator="lessThan">
      <formula>$C$4</formula>
    </cfRule>
  </conditionalFormatting>
  <conditionalFormatting sqref="AN21">
    <cfRule type="cellIs" dxfId="8316" priority="1061" stopIfTrue="1" operator="lessThan">
      <formula>$C$4</formula>
    </cfRule>
  </conditionalFormatting>
  <conditionalFormatting sqref="AN22">
    <cfRule type="cellIs" dxfId="8317" priority="1062" stopIfTrue="1" operator="lessThan">
      <formula>$C$4</formula>
    </cfRule>
  </conditionalFormatting>
  <conditionalFormatting sqref="AN23">
    <cfRule type="cellIs" dxfId="8318" priority="1063" stopIfTrue="1" operator="lessThan">
      <formula>$C$4</formula>
    </cfRule>
  </conditionalFormatting>
  <conditionalFormatting sqref="AN24">
    <cfRule type="cellIs" dxfId="8319" priority="1064" stopIfTrue="1" operator="lessThan">
      <formula>$C$4</formula>
    </cfRule>
  </conditionalFormatting>
  <conditionalFormatting sqref="AN25">
    <cfRule type="cellIs" dxfId="8320" priority="1065" stopIfTrue="1" operator="lessThan">
      <formula>$C$4</formula>
    </cfRule>
  </conditionalFormatting>
  <conditionalFormatting sqref="AN26">
    <cfRule type="cellIs" dxfId="8321" priority="1066" stopIfTrue="1" operator="lessThan">
      <formula>$C$4</formula>
    </cfRule>
  </conditionalFormatting>
  <conditionalFormatting sqref="AN27">
    <cfRule type="cellIs" dxfId="8322" priority="1067" stopIfTrue="1" operator="lessThan">
      <formula>$C$4</formula>
    </cfRule>
  </conditionalFormatting>
  <conditionalFormatting sqref="AN28">
    <cfRule type="cellIs" dxfId="8323" priority="1068" stopIfTrue="1" operator="lessThan">
      <formula>$C$4</formula>
    </cfRule>
  </conditionalFormatting>
  <conditionalFormatting sqref="AN29">
    <cfRule type="cellIs" dxfId="8324" priority="1069" stopIfTrue="1" operator="lessThan">
      <formula>$C$4</formula>
    </cfRule>
  </conditionalFormatting>
  <conditionalFormatting sqref="AN30">
    <cfRule type="cellIs" dxfId="8325" priority="1070" stopIfTrue="1" operator="lessThan">
      <formula>$C$4</formula>
    </cfRule>
  </conditionalFormatting>
  <conditionalFormatting sqref="AN31">
    <cfRule type="cellIs" dxfId="8326" priority="1071" stopIfTrue="1" operator="lessThan">
      <formula>$C$4</formula>
    </cfRule>
  </conditionalFormatting>
  <conditionalFormatting sqref="AN32">
    <cfRule type="cellIs" dxfId="8327" priority="1072" stopIfTrue="1" operator="lessThan">
      <formula>$C$4</formula>
    </cfRule>
  </conditionalFormatting>
  <conditionalFormatting sqref="AN33">
    <cfRule type="cellIs" dxfId="8328" priority="1073" stopIfTrue="1" operator="lessThan">
      <formula>$C$4</formula>
    </cfRule>
  </conditionalFormatting>
  <conditionalFormatting sqref="AN34">
    <cfRule type="cellIs" dxfId="8329" priority="1074" stopIfTrue="1" operator="lessThan">
      <formula>$C$4</formula>
    </cfRule>
  </conditionalFormatting>
  <conditionalFormatting sqref="AN35">
    <cfRule type="cellIs" dxfId="8330" priority="1075" stopIfTrue="1" operator="lessThan">
      <formula>$C$4</formula>
    </cfRule>
  </conditionalFormatting>
  <conditionalFormatting sqref="AN36">
    <cfRule type="cellIs" dxfId="8331" priority="1076" stopIfTrue="1" operator="lessThan">
      <formula>$C$4</formula>
    </cfRule>
  </conditionalFormatting>
  <conditionalFormatting sqref="AN37">
    <cfRule type="cellIs" dxfId="8332" priority="1077" stopIfTrue="1" operator="lessThan">
      <formula>$C$4</formula>
    </cfRule>
  </conditionalFormatting>
  <conditionalFormatting sqref="AN38">
    <cfRule type="cellIs" dxfId="8333" priority="1078" stopIfTrue="1" operator="lessThan">
      <formula>$C$4</formula>
    </cfRule>
  </conditionalFormatting>
  <conditionalFormatting sqref="AN39">
    <cfRule type="cellIs" dxfId="8334" priority="1079" stopIfTrue="1" operator="lessThan">
      <formula>$C$4</formula>
    </cfRule>
  </conditionalFormatting>
  <conditionalFormatting sqref="AN40">
    <cfRule type="cellIs" dxfId="8335" priority="1080" stopIfTrue="1" operator="lessThan">
      <formula>$C$4</formula>
    </cfRule>
  </conditionalFormatting>
  <conditionalFormatting sqref="AN41">
    <cfRule type="cellIs" dxfId="8336" priority="1081" stopIfTrue="1" operator="lessThan">
      <formula>$C$4</formula>
    </cfRule>
  </conditionalFormatting>
  <conditionalFormatting sqref="AN42">
    <cfRule type="cellIs" dxfId="8337" priority="1082" stopIfTrue="1" operator="lessThan">
      <formula>$C$4</formula>
    </cfRule>
  </conditionalFormatting>
  <conditionalFormatting sqref="AN43">
    <cfRule type="cellIs" dxfId="8338" priority="1083" stopIfTrue="1" operator="lessThan">
      <formula>$C$4</formula>
    </cfRule>
  </conditionalFormatting>
  <conditionalFormatting sqref="AN44">
    <cfRule type="cellIs" dxfId="8339" priority="1084" stopIfTrue="1" operator="lessThan">
      <formula>$C$4</formula>
    </cfRule>
  </conditionalFormatting>
  <conditionalFormatting sqref="AN45">
    <cfRule type="cellIs" dxfId="8340" priority="1085" stopIfTrue="1" operator="lessThan">
      <formula>$C$4</formula>
    </cfRule>
  </conditionalFormatting>
  <conditionalFormatting sqref="AN46">
    <cfRule type="cellIs" dxfId="8341" priority="1086" stopIfTrue="1" operator="lessThan">
      <formula>$C$4</formula>
    </cfRule>
  </conditionalFormatting>
  <conditionalFormatting sqref="AN47">
    <cfRule type="cellIs" dxfId="8342" priority="1087" stopIfTrue="1" operator="lessThan">
      <formula>$C$4</formula>
    </cfRule>
  </conditionalFormatting>
  <conditionalFormatting sqref="AN48">
    <cfRule type="cellIs" dxfId="8343" priority="1088" stopIfTrue="1" operator="lessThan">
      <formula>$C$4</formula>
    </cfRule>
  </conditionalFormatting>
  <conditionalFormatting sqref="AN49">
    <cfRule type="cellIs" dxfId="8344" priority="1089" stopIfTrue="1" operator="lessThan">
      <formula>$C$4</formula>
    </cfRule>
  </conditionalFormatting>
  <conditionalFormatting sqref="AN50">
    <cfRule type="cellIs" dxfId="8345" priority="1090" stopIfTrue="1" operator="lessThan">
      <formula>$C$4</formula>
    </cfRule>
  </conditionalFormatting>
  <conditionalFormatting sqref="AN51">
    <cfRule type="cellIs" dxfId="8346" priority="1091" stopIfTrue="1" operator="lessThan">
      <formula>$C$4</formula>
    </cfRule>
  </conditionalFormatting>
  <conditionalFormatting sqref="AN52">
    <cfRule type="cellIs" dxfId="8347" priority="1092" stopIfTrue="1" operator="lessThan">
      <formula>$C$4</formula>
    </cfRule>
  </conditionalFormatting>
  <conditionalFormatting sqref="AN53">
    <cfRule type="cellIs" dxfId="8348" priority="1093" stopIfTrue="1" operator="lessThan">
      <formula>$C$4</formula>
    </cfRule>
  </conditionalFormatting>
  <conditionalFormatting sqref="AN54">
    <cfRule type="cellIs" dxfId="8349" priority="1094" stopIfTrue="1" operator="lessThan">
      <formula>$C$4</formula>
    </cfRule>
  </conditionalFormatting>
  <conditionalFormatting sqref="AN55">
    <cfRule type="cellIs" dxfId="8350" priority="1095" stopIfTrue="1" operator="lessThan">
      <formula>$C$4</formula>
    </cfRule>
  </conditionalFormatting>
  <conditionalFormatting sqref="AN56">
    <cfRule type="cellIs" dxfId="8351" priority="1096" stopIfTrue="1" operator="lessThan">
      <formula>$C$4</formula>
    </cfRule>
  </conditionalFormatting>
  <conditionalFormatting sqref="AN57">
    <cfRule type="cellIs" dxfId="8352" priority="1097" stopIfTrue="1" operator="lessThan">
      <formula>$C$4</formula>
    </cfRule>
  </conditionalFormatting>
  <conditionalFormatting sqref="AN58">
    <cfRule type="cellIs" dxfId="8353" priority="1098" stopIfTrue="1" operator="lessThan">
      <formula>$C$4</formula>
    </cfRule>
  </conditionalFormatting>
  <conditionalFormatting sqref="AN59">
    <cfRule type="cellIs" dxfId="8354" priority="1099" stopIfTrue="1" operator="lessThan">
      <formula>$C$4</formula>
    </cfRule>
  </conditionalFormatting>
  <conditionalFormatting sqref="AN60">
    <cfRule type="cellIs" dxfId="8355" priority="1100" stopIfTrue="1" operator="lessThan">
      <formula>$C$4</formula>
    </cfRule>
  </conditionalFormatting>
  <conditionalFormatting sqref="AO11">
    <cfRule type="cellIs" dxfId="8356" priority="1101" stopIfTrue="1" operator="lessThan">
      <formula>$C$4</formula>
    </cfRule>
  </conditionalFormatting>
  <conditionalFormatting sqref="AO12">
    <cfRule type="cellIs" dxfId="8357" priority="1102" stopIfTrue="1" operator="lessThan">
      <formula>$C$4</formula>
    </cfRule>
  </conditionalFormatting>
  <conditionalFormatting sqref="AO13">
    <cfRule type="cellIs" dxfId="8358" priority="1103" stopIfTrue="1" operator="lessThan">
      <formula>$C$4</formula>
    </cfRule>
  </conditionalFormatting>
  <conditionalFormatting sqref="AO14">
    <cfRule type="cellIs" dxfId="8359" priority="1104" stopIfTrue="1" operator="lessThan">
      <formula>$C$4</formula>
    </cfRule>
  </conditionalFormatting>
  <conditionalFormatting sqref="AO15">
    <cfRule type="cellIs" dxfId="8360" priority="1105" stopIfTrue="1" operator="lessThan">
      <formula>$C$4</formula>
    </cfRule>
  </conditionalFormatting>
  <conditionalFormatting sqref="AO16">
    <cfRule type="cellIs" dxfId="8361" priority="1106" stopIfTrue="1" operator="lessThan">
      <formula>$C$4</formula>
    </cfRule>
  </conditionalFormatting>
  <conditionalFormatting sqref="AO17">
    <cfRule type="cellIs" dxfId="8362" priority="1107" stopIfTrue="1" operator="lessThan">
      <formula>$C$4</formula>
    </cfRule>
  </conditionalFormatting>
  <conditionalFormatting sqref="AO18">
    <cfRule type="cellIs" dxfId="8363" priority="1108" stopIfTrue="1" operator="lessThan">
      <formula>$C$4</formula>
    </cfRule>
  </conditionalFormatting>
  <conditionalFormatting sqref="AO19">
    <cfRule type="cellIs" dxfId="8364" priority="1109" stopIfTrue="1" operator="lessThan">
      <formula>$C$4</formula>
    </cfRule>
  </conditionalFormatting>
  <conditionalFormatting sqref="AO20">
    <cfRule type="cellIs" dxfId="8365" priority="1110" stopIfTrue="1" operator="lessThan">
      <formula>$C$4</formula>
    </cfRule>
  </conditionalFormatting>
  <conditionalFormatting sqref="AO21">
    <cfRule type="cellIs" dxfId="8366" priority="1111" stopIfTrue="1" operator="lessThan">
      <formula>$C$4</formula>
    </cfRule>
  </conditionalFormatting>
  <conditionalFormatting sqref="AO22">
    <cfRule type="cellIs" dxfId="8367" priority="1112" stopIfTrue="1" operator="lessThan">
      <formula>$C$4</formula>
    </cfRule>
  </conditionalFormatting>
  <conditionalFormatting sqref="AO23">
    <cfRule type="cellIs" dxfId="8368" priority="1113" stopIfTrue="1" operator="lessThan">
      <formula>$C$4</formula>
    </cfRule>
  </conditionalFormatting>
  <conditionalFormatting sqref="AO24">
    <cfRule type="cellIs" dxfId="8369" priority="1114" stopIfTrue="1" operator="lessThan">
      <formula>$C$4</formula>
    </cfRule>
  </conditionalFormatting>
  <conditionalFormatting sqref="AO25">
    <cfRule type="cellIs" dxfId="8370" priority="1115" stopIfTrue="1" operator="lessThan">
      <formula>$C$4</formula>
    </cfRule>
  </conditionalFormatting>
  <conditionalFormatting sqref="AO26">
    <cfRule type="cellIs" dxfId="8371" priority="1116" stopIfTrue="1" operator="lessThan">
      <formula>$C$4</formula>
    </cfRule>
  </conditionalFormatting>
  <conditionalFormatting sqref="AO27">
    <cfRule type="cellIs" dxfId="8372" priority="1117" stopIfTrue="1" operator="lessThan">
      <formula>$C$4</formula>
    </cfRule>
  </conditionalFormatting>
  <conditionalFormatting sqref="AO28">
    <cfRule type="cellIs" dxfId="8373" priority="1118" stopIfTrue="1" operator="lessThan">
      <formula>$C$4</formula>
    </cfRule>
  </conditionalFormatting>
  <conditionalFormatting sqref="AO29">
    <cfRule type="cellIs" dxfId="8374" priority="1119" stopIfTrue="1" operator="lessThan">
      <formula>$C$4</formula>
    </cfRule>
  </conditionalFormatting>
  <conditionalFormatting sqref="AO30">
    <cfRule type="cellIs" dxfId="8375" priority="1120" stopIfTrue="1" operator="lessThan">
      <formula>$C$4</formula>
    </cfRule>
  </conditionalFormatting>
  <conditionalFormatting sqref="AO31">
    <cfRule type="cellIs" dxfId="8376" priority="1121" stopIfTrue="1" operator="lessThan">
      <formula>$C$4</formula>
    </cfRule>
  </conditionalFormatting>
  <conditionalFormatting sqref="AO32">
    <cfRule type="cellIs" dxfId="8377" priority="1122" stopIfTrue="1" operator="lessThan">
      <formula>$C$4</formula>
    </cfRule>
  </conditionalFormatting>
  <conditionalFormatting sqref="AO33">
    <cfRule type="cellIs" dxfId="8378" priority="1123" stopIfTrue="1" operator="lessThan">
      <formula>$C$4</formula>
    </cfRule>
  </conditionalFormatting>
  <conditionalFormatting sqref="AO34">
    <cfRule type="cellIs" dxfId="8379" priority="1124" stopIfTrue="1" operator="lessThan">
      <formula>$C$4</formula>
    </cfRule>
  </conditionalFormatting>
  <conditionalFormatting sqref="AO35">
    <cfRule type="cellIs" dxfId="8380" priority="1125" stopIfTrue="1" operator="lessThan">
      <formula>$C$4</formula>
    </cfRule>
  </conditionalFormatting>
  <conditionalFormatting sqref="AO36">
    <cfRule type="cellIs" dxfId="8381" priority="1126" stopIfTrue="1" operator="lessThan">
      <formula>$C$4</formula>
    </cfRule>
  </conditionalFormatting>
  <conditionalFormatting sqref="AO37">
    <cfRule type="cellIs" dxfId="8382" priority="1127" stopIfTrue="1" operator="lessThan">
      <formula>$C$4</formula>
    </cfRule>
  </conditionalFormatting>
  <conditionalFormatting sqref="AO38">
    <cfRule type="cellIs" dxfId="8383" priority="1128" stopIfTrue="1" operator="lessThan">
      <formula>$C$4</formula>
    </cfRule>
  </conditionalFormatting>
  <conditionalFormatting sqref="AO39">
    <cfRule type="cellIs" dxfId="8384" priority="1129" stopIfTrue="1" operator="lessThan">
      <formula>$C$4</formula>
    </cfRule>
  </conditionalFormatting>
  <conditionalFormatting sqref="AO40">
    <cfRule type="cellIs" dxfId="8385" priority="1130" stopIfTrue="1" operator="lessThan">
      <formula>$C$4</formula>
    </cfRule>
  </conditionalFormatting>
  <conditionalFormatting sqref="AO41">
    <cfRule type="cellIs" dxfId="8386" priority="1131" stopIfTrue="1" operator="lessThan">
      <formula>$C$4</formula>
    </cfRule>
  </conditionalFormatting>
  <conditionalFormatting sqref="AO42">
    <cfRule type="cellIs" dxfId="8387" priority="1132" stopIfTrue="1" operator="lessThan">
      <formula>$C$4</formula>
    </cfRule>
  </conditionalFormatting>
  <conditionalFormatting sqref="AO43">
    <cfRule type="cellIs" dxfId="8388" priority="1133" stopIfTrue="1" operator="lessThan">
      <formula>$C$4</formula>
    </cfRule>
  </conditionalFormatting>
  <conditionalFormatting sqref="AO44">
    <cfRule type="cellIs" dxfId="8389" priority="1134" stopIfTrue="1" operator="lessThan">
      <formula>$C$4</formula>
    </cfRule>
  </conditionalFormatting>
  <conditionalFormatting sqref="AO45">
    <cfRule type="cellIs" dxfId="8390" priority="1135" stopIfTrue="1" operator="lessThan">
      <formula>$C$4</formula>
    </cfRule>
  </conditionalFormatting>
  <conditionalFormatting sqref="AO46">
    <cfRule type="cellIs" dxfId="8391" priority="1136" stopIfTrue="1" operator="lessThan">
      <formula>$C$4</formula>
    </cfRule>
  </conditionalFormatting>
  <conditionalFormatting sqref="AO47">
    <cfRule type="cellIs" dxfId="8392" priority="1137" stopIfTrue="1" operator="lessThan">
      <formula>$C$4</formula>
    </cfRule>
  </conditionalFormatting>
  <conditionalFormatting sqref="AO48">
    <cfRule type="cellIs" dxfId="8393" priority="1138" stopIfTrue="1" operator="lessThan">
      <formula>$C$4</formula>
    </cfRule>
  </conditionalFormatting>
  <conditionalFormatting sqref="AO49">
    <cfRule type="cellIs" dxfId="8394" priority="1139" stopIfTrue="1" operator="lessThan">
      <formula>$C$4</formula>
    </cfRule>
  </conditionalFormatting>
  <conditionalFormatting sqref="AO50">
    <cfRule type="cellIs" dxfId="8395" priority="1140" stopIfTrue="1" operator="lessThan">
      <formula>$C$4</formula>
    </cfRule>
  </conditionalFormatting>
  <conditionalFormatting sqref="AO51">
    <cfRule type="cellIs" dxfId="8396" priority="1141" stopIfTrue="1" operator="lessThan">
      <formula>$C$4</formula>
    </cfRule>
  </conditionalFormatting>
  <conditionalFormatting sqref="AO52">
    <cfRule type="cellIs" dxfId="8397" priority="1142" stopIfTrue="1" operator="lessThan">
      <formula>$C$4</formula>
    </cfRule>
  </conditionalFormatting>
  <conditionalFormatting sqref="AO53">
    <cfRule type="cellIs" dxfId="8398" priority="1143" stopIfTrue="1" operator="lessThan">
      <formula>$C$4</formula>
    </cfRule>
  </conditionalFormatting>
  <conditionalFormatting sqref="AO54">
    <cfRule type="cellIs" dxfId="8399" priority="1144" stopIfTrue="1" operator="lessThan">
      <formula>$C$4</formula>
    </cfRule>
  </conditionalFormatting>
  <conditionalFormatting sqref="AO55">
    <cfRule type="cellIs" dxfId="8400" priority="1145" stopIfTrue="1" operator="lessThan">
      <formula>$C$4</formula>
    </cfRule>
  </conditionalFormatting>
  <conditionalFormatting sqref="AO56">
    <cfRule type="cellIs" dxfId="8401" priority="1146" stopIfTrue="1" operator="lessThan">
      <formula>$C$4</formula>
    </cfRule>
  </conditionalFormatting>
  <conditionalFormatting sqref="AO57">
    <cfRule type="cellIs" dxfId="8402" priority="1147" stopIfTrue="1" operator="lessThan">
      <formula>$C$4</formula>
    </cfRule>
  </conditionalFormatting>
  <conditionalFormatting sqref="AO58">
    <cfRule type="cellIs" dxfId="8403" priority="1148" stopIfTrue="1" operator="lessThan">
      <formula>$C$4</formula>
    </cfRule>
  </conditionalFormatting>
  <conditionalFormatting sqref="AO59">
    <cfRule type="cellIs" dxfId="8404" priority="1149" stopIfTrue="1" operator="lessThan">
      <formula>$C$4</formula>
    </cfRule>
  </conditionalFormatting>
  <conditionalFormatting sqref="AO60">
    <cfRule type="cellIs" dxfId="8405" priority="1150" stopIfTrue="1" operator="lessThan">
      <formula>$C$4</formula>
    </cfRule>
  </conditionalFormatting>
  <conditionalFormatting sqref="AP11">
    <cfRule type="cellIs" dxfId="8406" priority="1151" stopIfTrue="1" operator="lessThan">
      <formula>$C$4</formula>
    </cfRule>
  </conditionalFormatting>
  <conditionalFormatting sqref="AP12">
    <cfRule type="cellIs" dxfId="8407" priority="1152" stopIfTrue="1" operator="lessThan">
      <formula>$C$4</formula>
    </cfRule>
  </conditionalFormatting>
  <conditionalFormatting sqref="AP13">
    <cfRule type="cellIs" dxfId="8408" priority="1153" stopIfTrue="1" operator="lessThan">
      <formula>$C$4</formula>
    </cfRule>
  </conditionalFormatting>
  <conditionalFormatting sqref="AP14">
    <cfRule type="cellIs" dxfId="8409" priority="1154" stopIfTrue="1" operator="lessThan">
      <formula>$C$4</formula>
    </cfRule>
  </conditionalFormatting>
  <conditionalFormatting sqref="AP15">
    <cfRule type="cellIs" dxfId="8410" priority="1155" stopIfTrue="1" operator="lessThan">
      <formula>$C$4</formula>
    </cfRule>
  </conditionalFormatting>
  <conditionalFormatting sqref="AP16">
    <cfRule type="cellIs" dxfId="8411" priority="1156" stopIfTrue="1" operator="lessThan">
      <formula>$C$4</formula>
    </cfRule>
  </conditionalFormatting>
  <conditionalFormatting sqref="AP17">
    <cfRule type="cellIs" dxfId="8412" priority="1157" stopIfTrue="1" operator="lessThan">
      <formula>$C$4</formula>
    </cfRule>
  </conditionalFormatting>
  <conditionalFormatting sqref="AP18">
    <cfRule type="cellIs" dxfId="8413" priority="1158" stopIfTrue="1" operator="lessThan">
      <formula>$C$4</formula>
    </cfRule>
  </conditionalFormatting>
  <conditionalFormatting sqref="AP19">
    <cfRule type="cellIs" dxfId="8414" priority="1159" stopIfTrue="1" operator="lessThan">
      <formula>$C$4</formula>
    </cfRule>
  </conditionalFormatting>
  <conditionalFormatting sqref="AP20">
    <cfRule type="cellIs" dxfId="8415" priority="1160" stopIfTrue="1" operator="lessThan">
      <formula>$C$4</formula>
    </cfRule>
  </conditionalFormatting>
  <conditionalFormatting sqref="AP21">
    <cfRule type="cellIs" dxfId="8416" priority="1161" stopIfTrue="1" operator="lessThan">
      <formula>$C$4</formula>
    </cfRule>
  </conditionalFormatting>
  <conditionalFormatting sqref="AP22">
    <cfRule type="cellIs" dxfId="8417" priority="1162" stopIfTrue="1" operator="lessThan">
      <formula>$C$4</formula>
    </cfRule>
  </conditionalFormatting>
  <conditionalFormatting sqref="AP23">
    <cfRule type="cellIs" dxfId="8418" priority="1163" stopIfTrue="1" operator="lessThan">
      <formula>$C$4</formula>
    </cfRule>
  </conditionalFormatting>
  <conditionalFormatting sqref="AP24">
    <cfRule type="cellIs" dxfId="8419" priority="1164" stopIfTrue="1" operator="lessThan">
      <formula>$C$4</formula>
    </cfRule>
  </conditionalFormatting>
  <conditionalFormatting sqref="AP25">
    <cfRule type="cellIs" dxfId="8420" priority="1165" stopIfTrue="1" operator="lessThan">
      <formula>$C$4</formula>
    </cfRule>
  </conditionalFormatting>
  <conditionalFormatting sqref="AP26">
    <cfRule type="cellIs" dxfId="8421" priority="1166" stopIfTrue="1" operator="lessThan">
      <formula>$C$4</formula>
    </cfRule>
  </conditionalFormatting>
  <conditionalFormatting sqref="AP27">
    <cfRule type="cellIs" dxfId="8422" priority="1167" stopIfTrue="1" operator="lessThan">
      <formula>$C$4</formula>
    </cfRule>
  </conditionalFormatting>
  <conditionalFormatting sqref="AP28">
    <cfRule type="cellIs" dxfId="8423" priority="1168" stopIfTrue="1" operator="lessThan">
      <formula>$C$4</formula>
    </cfRule>
  </conditionalFormatting>
  <conditionalFormatting sqref="AP29">
    <cfRule type="cellIs" dxfId="8424" priority="1169" stopIfTrue="1" operator="lessThan">
      <formula>$C$4</formula>
    </cfRule>
  </conditionalFormatting>
  <conditionalFormatting sqref="AP30">
    <cfRule type="cellIs" dxfId="8425" priority="1170" stopIfTrue="1" operator="lessThan">
      <formula>$C$4</formula>
    </cfRule>
  </conditionalFormatting>
  <conditionalFormatting sqref="AP31">
    <cfRule type="cellIs" dxfId="8426" priority="1171" stopIfTrue="1" operator="lessThan">
      <formula>$C$4</formula>
    </cfRule>
  </conditionalFormatting>
  <conditionalFormatting sqref="AP32">
    <cfRule type="cellIs" dxfId="8427" priority="1172" stopIfTrue="1" operator="lessThan">
      <formula>$C$4</formula>
    </cfRule>
  </conditionalFormatting>
  <conditionalFormatting sqref="AP33">
    <cfRule type="cellIs" dxfId="8428" priority="1173" stopIfTrue="1" operator="lessThan">
      <formula>$C$4</formula>
    </cfRule>
  </conditionalFormatting>
  <conditionalFormatting sqref="AP34">
    <cfRule type="cellIs" dxfId="8429" priority="1174" stopIfTrue="1" operator="lessThan">
      <formula>$C$4</formula>
    </cfRule>
  </conditionalFormatting>
  <conditionalFormatting sqref="AP35">
    <cfRule type="cellIs" dxfId="8430" priority="1175" stopIfTrue="1" operator="lessThan">
      <formula>$C$4</formula>
    </cfRule>
  </conditionalFormatting>
  <conditionalFormatting sqref="AP36">
    <cfRule type="cellIs" dxfId="8431" priority="1176" stopIfTrue="1" operator="lessThan">
      <formula>$C$4</formula>
    </cfRule>
  </conditionalFormatting>
  <conditionalFormatting sqref="AP37">
    <cfRule type="cellIs" dxfId="8432" priority="1177" stopIfTrue="1" operator="lessThan">
      <formula>$C$4</formula>
    </cfRule>
  </conditionalFormatting>
  <conditionalFormatting sqref="AP38">
    <cfRule type="cellIs" dxfId="8433" priority="1178" stopIfTrue="1" operator="lessThan">
      <formula>$C$4</formula>
    </cfRule>
  </conditionalFormatting>
  <conditionalFormatting sqref="AP39">
    <cfRule type="cellIs" dxfId="8434" priority="1179" stopIfTrue="1" operator="lessThan">
      <formula>$C$4</formula>
    </cfRule>
  </conditionalFormatting>
  <conditionalFormatting sqref="AP40">
    <cfRule type="cellIs" dxfId="8435" priority="1180" stopIfTrue="1" operator="lessThan">
      <formula>$C$4</formula>
    </cfRule>
  </conditionalFormatting>
  <conditionalFormatting sqref="AP41">
    <cfRule type="cellIs" dxfId="8436" priority="1181" stopIfTrue="1" operator="lessThan">
      <formula>$C$4</formula>
    </cfRule>
  </conditionalFormatting>
  <conditionalFormatting sqref="AP42">
    <cfRule type="cellIs" dxfId="8437" priority="1182" stopIfTrue="1" operator="lessThan">
      <formula>$C$4</formula>
    </cfRule>
  </conditionalFormatting>
  <conditionalFormatting sqref="AP43">
    <cfRule type="cellIs" dxfId="8438" priority="1183" stopIfTrue="1" operator="lessThan">
      <formula>$C$4</formula>
    </cfRule>
  </conditionalFormatting>
  <conditionalFormatting sqref="AP44">
    <cfRule type="cellIs" dxfId="8439" priority="1184" stopIfTrue="1" operator="lessThan">
      <formula>$C$4</formula>
    </cfRule>
  </conditionalFormatting>
  <conditionalFormatting sqref="AP45">
    <cfRule type="cellIs" dxfId="8440" priority="1185" stopIfTrue="1" operator="lessThan">
      <formula>$C$4</formula>
    </cfRule>
  </conditionalFormatting>
  <conditionalFormatting sqref="AP46">
    <cfRule type="cellIs" dxfId="8441" priority="1186" stopIfTrue="1" operator="lessThan">
      <formula>$C$4</formula>
    </cfRule>
  </conditionalFormatting>
  <conditionalFormatting sqref="AP47">
    <cfRule type="cellIs" dxfId="8442" priority="1187" stopIfTrue="1" operator="lessThan">
      <formula>$C$4</formula>
    </cfRule>
  </conditionalFormatting>
  <conditionalFormatting sqref="AP48">
    <cfRule type="cellIs" dxfId="8443" priority="1188" stopIfTrue="1" operator="lessThan">
      <formula>$C$4</formula>
    </cfRule>
  </conditionalFormatting>
  <conditionalFormatting sqref="AP49">
    <cfRule type="cellIs" dxfId="8444" priority="1189" stopIfTrue="1" operator="lessThan">
      <formula>$C$4</formula>
    </cfRule>
  </conditionalFormatting>
  <conditionalFormatting sqref="AP50">
    <cfRule type="cellIs" dxfId="8445" priority="1190" stopIfTrue="1" operator="lessThan">
      <formula>$C$4</formula>
    </cfRule>
  </conditionalFormatting>
  <conditionalFormatting sqref="AP51">
    <cfRule type="cellIs" dxfId="8446" priority="1191" stopIfTrue="1" operator="lessThan">
      <formula>$C$4</formula>
    </cfRule>
  </conditionalFormatting>
  <conditionalFormatting sqref="AP52">
    <cfRule type="cellIs" dxfId="8447" priority="1192" stopIfTrue="1" operator="lessThan">
      <formula>$C$4</formula>
    </cfRule>
  </conditionalFormatting>
  <conditionalFormatting sqref="AP53">
    <cfRule type="cellIs" dxfId="8448" priority="1193" stopIfTrue="1" operator="lessThan">
      <formula>$C$4</formula>
    </cfRule>
  </conditionalFormatting>
  <conditionalFormatting sqref="AP54">
    <cfRule type="cellIs" dxfId="8449" priority="1194" stopIfTrue="1" operator="lessThan">
      <formula>$C$4</formula>
    </cfRule>
  </conditionalFormatting>
  <conditionalFormatting sqref="AP55">
    <cfRule type="cellIs" dxfId="8450" priority="1195" stopIfTrue="1" operator="lessThan">
      <formula>$C$4</formula>
    </cfRule>
  </conditionalFormatting>
  <conditionalFormatting sqref="AP56">
    <cfRule type="cellIs" dxfId="8451" priority="1196" stopIfTrue="1" operator="lessThan">
      <formula>$C$4</formula>
    </cfRule>
  </conditionalFormatting>
  <conditionalFormatting sqref="AP57">
    <cfRule type="cellIs" dxfId="8452" priority="1197" stopIfTrue="1" operator="lessThan">
      <formula>$C$4</formula>
    </cfRule>
  </conditionalFormatting>
  <conditionalFormatting sqref="AP58">
    <cfRule type="cellIs" dxfId="8453" priority="1198" stopIfTrue="1" operator="lessThan">
      <formula>$C$4</formula>
    </cfRule>
  </conditionalFormatting>
  <conditionalFormatting sqref="AP59">
    <cfRule type="cellIs" dxfId="8454" priority="1199" stopIfTrue="1" operator="lessThan">
      <formula>$C$4</formula>
    </cfRule>
  </conditionalFormatting>
  <conditionalFormatting sqref="AP60">
    <cfRule type="cellIs" dxfId="8455" priority="1200" stopIfTrue="1" operator="lessThan">
      <formula>$C$4</formula>
    </cfRule>
  </conditionalFormatting>
  <conditionalFormatting sqref="AQ11">
    <cfRule type="cellIs" dxfId="8456" priority="1201" stopIfTrue="1" operator="lessThan">
      <formula>$C$4</formula>
    </cfRule>
  </conditionalFormatting>
  <conditionalFormatting sqref="AQ12">
    <cfRule type="cellIs" dxfId="8457" priority="1202" stopIfTrue="1" operator="lessThan">
      <formula>$C$4</formula>
    </cfRule>
  </conditionalFormatting>
  <conditionalFormatting sqref="AQ13">
    <cfRule type="cellIs" dxfId="8458" priority="1203" stopIfTrue="1" operator="lessThan">
      <formula>$C$4</formula>
    </cfRule>
  </conditionalFormatting>
  <conditionalFormatting sqref="AQ14">
    <cfRule type="cellIs" dxfId="8459" priority="1204" stopIfTrue="1" operator="lessThan">
      <formula>$C$4</formula>
    </cfRule>
  </conditionalFormatting>
  <conditionalFormatting sqref="AQ15">
    <cfRule type="cellIs" dxfId="8460" priority="1205" stopIfTrue="1" operator="lessThan">
      <formula>$C$4</formula>
    </cfRule>
  </conditionalFormatting>
  <conditionalFormatting sqref="AQ16">
    <cfRule type="cellIs" dxfId="8461" priority="1206" stopIfTrue="1" operator="lessThan">
      <formula>$C$4</formula>
    </cfRule>
  </conditionalFormatting>
  <conditionalFormatting sqref="AQ17">
    <cfRule type="cellIs" dxfId="8462" priority="1207" stopIfTrue="1" operator="lessThan">
      <formula>$C$4</formula>
    </cfRule>
  </conditionalFormatting>
  <conditionalFormatting sqref="AQ18">
    <cfRule type="cellIs" dxfId="8463" priority="1208" stopIfTrue="1" operator="lessThan">
      <formula>$C$4</formula>
    </cfRule>
  </conditionalFormatting>
  <conditionalFormatting sqref="AQ19">
    <cfRule type="cellIs" dxfId="8464" priority="1209" stopIfTrue="1" operator="lessThan">
      <formula>$C$4</formula>
    </cfRule>
  </conditionalFormatting>
  <conditionalFormatting sqref="AQ20">
    <cfRule type="cellIs" dxfId="8465" priority="1210" stopIfTrue="1" operator="lessThan">
      <formula>$C$4</formula>
    </cfRule>
  </conditionalFormatting>
  <conditionalFormatting sqref="AQ21">
    <cfRule type="cellIs" dxfId="8466" priority="1211" stopIfTrue="1" operator="lessThan">
      <formula>$C$4</formula>
    </cfRule>
  </conditionalFormatting>
  <conditionalFormatting sqref="AQ22">
    <cfRule type="cellIs" dxfId="8467" priority="1212" stopIfTrue="1" operator="lessThan">
      <formula>$C$4</formula>
    </cfRule>
  </conditionalFormatting>
  <conditionalFormatting sqref="AQ23">
    <cfRule type="cellIs" dxfId="8468" priority="1213" stopIfTrue="1" operator="lessThan">
      <formula>$C$4</formula>
    </cfRule>
  </conditionalFormatting>
  <conditionalFormatting sqref="AQ24">
    <cfRule type="cellIs" dxfId="8469" priority="1214" stopIfTrue="1" operator="lessThan">
      <formula>$C$4</formula>
    </cfRule>
  </conditionalFormatting>
  <conditionalFormatting sqref="AQ25">
    <cfRule type="cellIs" dxfId="8470" priority="1215" stopIfTrue="1" operator="lessThan">
      <formula>$C$4</formula>
    </cfRule>
  </conditionalFormatting>
  <conditionalFormatting sqref="AQ26">
    <cfRule type="cellIs" dxfId="8471" priority="1216" stopIfTrue="1" operator="lessThan">
      <formula>$C$4</formula>
    </cfRule>
  </conditionalFormatting>
  <conditionalFormatting sqref="AQ27">
    <cfRule type="cellIs" dxfId="8472" priority="1217" stopIfTrue="1" operator="lessThan">
      <formula>$C$4</formula>
    </cfRule>
  </conditionalFormatting>
  <conditionalFormatting sqref="AQ28">
    <cfRule type="cellIs" dxfId="8473" priority="1218" stopIfTrue="1" operator="lessThan">
      <formula>$C$4</formula>
    </cfRule>
  </conditionalFormatting>
  <conditionalFormatting sqref="AQ29">
    <cfRule type="cellIs" dxfId="8474" priority="1219" stopIfTrue="1" operator="lessThan">
      <formula>$C$4</formula>
    </cfRule>
  </conditionalFormatting>
  <conditionalFormatting sqref="AQ30">
    <cfRule type="cellIs" dxfId="8475" priority="1220" stopIfTrue="1" operator="lessThan">
      <formula>$C$4</formula>
    </cfRule>
  </conditionalFormatting>
  <conditionalFormatting sqref="AQ31">
    <cfRule type="cellIs" dxfId="8476" priority="1221" stopIfTrue="1" operator="lessThan">
      <formula>$C$4</formula>
    </cfRule>
  </conditionalFormatting>
  <conditionalFormatting sqref="AQ32">
    <cfRule type="cellIs" dxfId="8477" priority="1222" stopIfTrue="1" operator="lessThan">
      <formula>$C$4</formula>
    </cfRule>
  </conditionalFormatting>
  <conditionalFormatting sqref="AQ33">
    <cfRule type="cellIs" dxfId="8478" priority="1223" stopIfTrue="1" operator="lessThan">
      <formula>$C$4</formula>
    </cfRule>
  </conditionalFormatting>
  <conditionalFormatting sqref="AQ34">
    <cfRule type="cellIs" dxfId="8479" priority="1224" stopIfTrue="1" operator="lessThan">
      <formula>$C$4</formula>
    </cfRule>
  </conditionalFormatting>
  <conditionalFormatting sqref="AQ35">
    <cfRule type="cellIs" dxfId="8480" priority="1225" stopIfTrue="1" operator="lessThan">
      <formula>$C$4</formula>
    </cfRule>
  </conditionalFormatting>
  <conditionalFormatting sqref="AQ36">
    <cfRule type="cellIs" dxfId="8481" priority="1226" stopIfTrue="1" operator="lessThan">
      <formula>$C$4</formula>
    </cfRule>
  </conditionalFormatting>
  <conditionalFormatting sqref="AQ37">
    <cfRule type="cellIs" dxfId="8482" priority="1227" stopIfTrue="1" operator="lessThan">
      <formula>$C$4</formula>
    </cfRule>
  </conditionalFormatting>
  <conditionalFormatting sqref="AQ38">
    <cfRule type="cellIs" dxfId="8483" priority="1228" stopIfTrue="1" operator="lessThan">
      <formula>$C$4</formula>
    </cfRule>
  </conditionalFormatting>
  <conditionalFormatting sqref="AQ39">
    <cfRule type="cellIs" dxfId="8484" priority="1229" stopIfTrue="1" operator="lessThan">
      <formula>$C$4</formula>
    </cfRule>
  </conditionalFormatting>
  <conditionalFormatting sqref="AQ40">
    <cfRule type="cellIs" dxfId="8485" priority="1230" stopIfTrue="1" operator="lessThan">
      <formula>$C$4</formula>
    </cfRule>
  </conditionalFormatting>
  <conditionalFormatting sqref="AQ41">
    <cfRule type="cellIs" dxfId="8486" priority="1231" stopIfTrue="1" operator="lessThan">
      <formula>$C$4</formula>
    </cfRule>
  </conditionalFormatting>
  <conditionalFormatting sqref="AQ42">
    <cfRule type="cellIs" dxfId="8487" priority="1232" stopIfTrue="1" operator="lessThan">
      <formula>$C$4</formula>
    </cfRule>
  </conditionalFormatting>
  <conditionalFormatting sqref="AQ43">
    <cfRule type="cellIs" dxfId="8488" priority="1233" stopIfTrue="1" operator="lessThan">
      <formula>$C$4</formula>
    </cfRule>
  </conditionalFormatting>
  <conditionalFormatting sqref="AQ44">
    <cfRule type="cellIs" dxfId="8489" priority="1234" stopIfTrue="1" operator="lessThan">
      <formula>$C$4</formula>
    </cfRule>
  </conditionalFormatting>
  <conditionalFormatting sqref="AQ45">
    <cfRule type="cellIs" dxfId="8490" priority="1235" stopIfTrue="1" operator="lessThan">
      <formula>$C$4</formula>
    </cfRule>
  </conditionalFormatting>
  <conditionalFormatting sqref="AQ46">
    <cfRule type="cellIs" dxfId="8491" priority="1236" stopIfTrue="1" operator="lessThan">
      <formula>$C$4</formula>
    </cfRule>
  </conditionalFormatting>
  <conditionalFormatting sqref="AQ47">
    <cfRule type="cellIs" dxfId="8492" priority="1237" stopIfTrue="1" operator="lessThan">
      <formula>$C$4</formula>
    </cfRule>
  </conditionalFormatting>
  <conditionalFormatting sqref="AQ48">
    <cfRule type="cellIs" dxfId="8493" priority="1238" stopIfTrue="1" operator="lessThan">
      <formula>$C$4</formula>
    </cfRule>
  </conditionalFormatting>
  <conditionalFormatting sqref="AQ49">
    <cfRule type="cellIs" dxfId="8494" priority="1239" stopIfTrue="1" operator="lessThan">
      <formula>$C$4</formula>
    </cfRule>
  </conditionalFormatting>
  <conditionalFormatting sqref="AQ50">
    <cfRule type="cellIs" dxfId="8495" priority="1240" stopIfTrue="1" operator="lessThan">
      <formula>$C$4</formula>
    </cfRule>
  </conditionalFormatting>
  <conditionalFormatting sqref="AQ51">
    <cfRule type="cellIs" dxfId="8496" priority="1241" stopIfTrue="1" operator="lessThan">
      <formula>$C$4</formula>
    </cfRule>
  </conditionalFormatting>
  <conditionalFormatting sqref="AQ52">
    <cfRule type="cellIs" dxfId="8497" priority="1242" stopIfTrue="1" operator="lessThan">
      <formula>$C$4</formula>
    </cfRule>
  </conditionalFormatting>
  <conditionalFormatting sqref="AQ53">
    <cfRule type="cellIs" dxfId="8498" priority="1243" stopIfTrue="1" operator="lessThan">
      <formula>$C$4</formula>
    </cfRule>
  </conditionalFormatting>
  <conditionalFormatting sqref="AQ54">
    <cfRule type="cellIs" dxfId="8499" priority="1244" stopIfTrue="1" operator="lessThan">
      <formula>$C$4</formula>
    </cfRule>
  </conditionalFormatting>
  <conditionalFormatting sqref="AQ55">
    <cfRule type="cellIs" dxfId="8500" priority="1245" stopIfTrue="1" operator="lessThan">
      <formula>$C$4</formula>
    </cfRule>
  </conditionalFormatting>
  <conditionalFormatting sqref="AQ56">
    <cfRule type="cellIs" dxfId="8501" priority="1246" stopIfTrue="1" operator="lessThan">
      <formula>$C$4</formula>
    </cfRule>
  </conditionalFormatting>
  <conditionalFormatting sqref="AQ57">
    <cfRule type="cellIs" dxfId="8502" priority="1247" stopIfTrue="1" operator="lessThan">
      <formula>$C$4</formula>
    </cfRule>
  </conditionalFormatting>
  <conditionalFormatting sqref="AQ58">
    <cfRule type="cellIs" dxfId="8503" priority="1248" stopIfTrue="1" operator="lessThan">
      <formula>$C$4</formula>
    </cfRule>
  </conditionalFormatting>
  <conditionalFormatting sqref="AQ59">
    <cfRule type="cellIs" dxfId="8504" priority="1249" stopIfTrue="1" operator="lessThan">
      <formula>$C$4</formula>
    </cfRule>
  </conditionalFormatting>
  <conditionalFormatting sqref="AQ60">
    <cfRule type="cellIs" dxfId="8505" priority="1250" stopIfTrue="1" operator="lessThan">
      <formula>$C$4</formula>
    </cfRule>
  </conditionalFormatting>
  <conditionalFormatting sqref="AR11">
    <cfRule type="cellIs" dxfId="8506" priority="1251" stopIfTrue="1" operator="lessThan">
      <formula>$C$4</formula>
    </cfRule>
  </conditionalFormatting>
  <conditionalFormatting sqref="AR12">
    <cfRule type="cellIs" dxfId="8507" priority="1252" stopIfTrue="1" operator="lessThan">
      <formula>$C$4</formula>
    </cfRule>
  </conditionalFormatting>
  <conditionalFormatting sqref="AR13">
    <cfRule type="cellIs" dxfId="8508" priority="1253" stopIfTrue="1" operator="lessThan">
      <formula>$C$4</formula>
    </cfRule>
  </conditionalFormatting>
  <conditionalFormatting sqref="AR14">
    <cfRule type="cellIs" dxfId="8509" priority="1254" stopIfTrue="1" operator="lessThan">
      <formula>$C$4</formula>
    </cfRule>
  </conditionalFormatting>
  <conditionalFormatting sqref="AR15">
    <cfRule type="cellIs" dxfId="8510" priority="1255" stopIfTrue="1" operator="lessThan">
      <formula>$C$4</formula>
    </cfRule>
  </conditionalFormatting>
  <conditionalFormatting sqref="AR16">
    <cfRule type="cellIs" dxfId="8511" priority="1256" stopIfTrue="1" operator="lessThan">
      <formula>$C$4</formula>
    </cfRule>
  </conditionalFormatting>
  <conditionalFormatting sqref="AR17">
    <cfRule type="cellIs" dxfId="8512" priority="1257" stopIfTrue="1" operator="lessThan">
      <formula>$C$4</formula>
    </cfRule>
  </conditionalFormatting>
  <conditionalFormatting sqref="AR18">
    <cfRule type="cellIs" dxfId="8513" priority="1258" stopIfTrue="1" operator="lessThan">
      <formula>$C$4</formula>
    </cfRule>
  </conditionalFormatting>
  <conditionalFormatting sqref="AR19">
    <cfRule type="cellIs" dxfId="8514" priority="1259" stopIfTrue="1" operator="lessThan">
      <formula>$C$4</formula>
    </cfRule>
  </conditionalFormatting>
  <conditionalFormatting sqref="AR20">
    <cfRule type="cellIs" dxfId="8515" priority="1260" stopIfTrue="1" operator="lessThan">
      <formula>$C$4</formula>
    </cfRule>
  </conditionalFormatting>
  <conditionalFormatting sqref="AR21">
    <cfRule type="cellIs" dxfId="8516" priority="1261" stopIfTrue="1" operator="lessThan">
      <formula>$C$4</formula>
    </cfRule>
  </conditionalFormatting>
  <conditionalFormatting sqref="AR22">
    <cfRule type="cellIs" dxfId="8517" priority="1262" stopIfTrue="1" operator="lessThan">
      <formula>$C$4</formula>
    </cfRule>
  </conditionalFormatting>
  <conditionalFormatting sqref="AR23">
    <cfRule type="cellIs" dxfId="8518" priority="1263" stopIfTrue="1" operator="lessThan">
      <formula>$C$4</formula>
    </cfRule>
  </conditionalFormatting>
  <conditionalFormatting sqref="AR24">
    <cfRule type="cellIs" dxfId="8519" priority="1264" stopIfTrue="1" operator="lessThan">
      <formula>$C$4</formula>
    </cfRule>
  </conditionalFormatting>
  <conditionalFormatting sqref="AR25">
    <cfRule type="cellIs" dxfId="8520" priority="1265" stopIfTrue="1" operator="lessThan">
      <formula>$C$4</formula>
    </cfRule>
  </conditionalFormatting>
  <conditionalFormatting sqref="AR26">
    <cfRule type="cellIs" dxfId="8521" priority="1266" stopIfTrue="1" operator="lessThan">
      <formula>$C$4</formula>
    </cfRule>
  </conditionalFormatting>
  <conditionalFormatting sqref="AR27">
    <cfRule type="cellIs" dxfId="8522" priority="1267" stopIfTrue="1" operator="lessThan">
      <formula>$C$4</formula>
    </cfRule>
  </conditionalFormatting>
  <conditionalFormatting sqref="AR28">
    <cfRule type="cellIs" dxfId="8523" priority="1268" stopIfTrue="1" operator="lessThan">
      <formula>$C$4</formula>
    </cfRule>
  </conditionalFormatting>
  <conditionalFormatting sqref="AR29">
    <cfRule type="cellIs" dxfId="8524" priority="1269" stopIfTrue="1" operator="lessThan">
      <formula>$C$4</formula>
    </cfRule>
  </conditionalFormatting>
  <conditionalFormatting sqref="AR30">
    <cfRule type="cellIs" dxfId="8525" priority="1270" stopIfTrue="1" operator="lessThan">
      <formula>$C$4</formula>
    </cfRule>
  </conditionalFormatting>
  <conditionalFormatting sqref="AR31">
    <cfRule type="cellIs" dxfId="8526" priority="1271" stopIfTrue="1" operator="lessThan">
      <formula>$C$4</formula>
    </cfRule>
  </conditionalFormatting>
  <conditionalFormatting sqref="AR32">
    <cfRule type="cellIs" dxfId="8527" priority="1272" stopIfTrue="1" operator="lessThan">
      <formula>$C$4</formula>
    </cfRule>
  </conditionalFormatting>
  <conditionalFormatting sqref="AR33">
    <cfRule type="cellIs" dxfId="8528" priority="1273" stopIfTrue="1" operator="lessThan">
      <formula>$C$4</formula>
    </cfRule>
  </conditionalFormatting>
  <conditionalFormatting sqref="AR34">
    <cfRule type="cellIs" dxfId="8529" priority="1274" stopIfTrue="1" operator="lessThan">
      <formula>$C$4</formula>
    </cfRule>
  </conditionalFormatting>
  <conditionalFormatting sqref="AR35">
    <cfRule type="cellIs" dxfId="8530" priority="1275" stopIfTrue="1" operator="lessThan">
      <formula>$C$4</formula>
    </cfRule>
  </conditionalFormatting>
  <conditionalFormatting sqref="AR36">
    <cfRule type="cellIs" dxfId="8531" priority="1276" stopIfTrue="1" operator="lessThan">
      <formula>$C$4</formula>
    </cfRule>
  </conditionalFormatting>
  <conditionalFormatting sqref="AR37">
    <cfRule type="cellIs" dxfId="8532" priority="1277" stopIfTrue="1" operator="lessThan">
      <formula>$C$4</formula>
    </cfRule>
  </conditionalFormatting>
  <conditionalFormatting sqref="AR38">
    <cfRule type="cellIs" dxfId="8533" priority="1278" stopIfTrue="1" operator="lessThan">
      <formula>$C$4</formula>
    </cfRule>
  </conditionalFormatting>
  <conditionalFormatting sqref="AR39">
    <cfRule type="cellIs" dxfId="8534" priority="1279" stopIfTrue="1" operator="lessThan">
      <formula>$C$4</formula>
    </cfRule>
  </conditionalFormatting>
  <conditionalFormatting sqref="AR40">
    <cfRule type="cellIs" dxfId="8535" priority="1280" stopIfTrue="1" operator="lessThan">
      <formula>$C$4</formula>
    </cfRule>
  </conditionalFormatting>
  <conditionalFormatting sqref="AR41">
    <cfRule type="cellIs" dxfId="8536" priority="1281" stopIfTrue="1" operator="lessThan">
      <formula>$C$4</formula>
    </cfRule>
  </conditionalFormatting>
  <conditionalFormatting sqref="AR42">
    <cfRule type="cellIs" dxfId="8537" priority="1282" stopIfTrue="1" operator="lessThan">
      <formula>$C$4</formula>
    </cfRule>
  </conditionalFormatting>
  <conditionalFormatting sqref="AR43">
    <cfRule type="cellIs" dxfId="8538" priority="1283" stopIfTrue="1" operator="lessThan">
      <formula>$C$4</formula>
    </cfRule>
  </conditionalFormatting>
  <conditionalFormatting sqref="AR44">
    <cfRule type="cellIs" dxfId="8539" priority="1284" stopIfTrue="1" operator="lessThan">
      <formula>$C$4</formula>
    </cfRule>
  </conditionalFormatting>
  <conditionalFormatting sqref="AR45">
    <cfRule type="cellIs" dxfId="8540" priority="1285" stopIfTrue="1" operator="lessThan">
      <formula>$C$4</formula>
    </cfRule>
  </conditionalFormatting>
  <conditionalFormatting sqref="AR46">
    <cfRule type="cellIs" dxfId="8541" priority="1286" stopIfTrue="1" operator="lessThan">
      <formula>$C$4</formula>
    </cfRule>
  </conditionalFormatting>
  <conditionalFormatting sqref="AR47">
    <cfRule type="cellIs" dxfId="8542" priority="1287" stopIfTrue="1" operator="lessThan">
      <formula>$C$4</formula>
    </cfRule>
  </conditionalFormatting>
  <conditionalFormatting sqref="AR48">
    <cfRule type="cellIs" dxfId="8543" priority="1288" stopIfTrue="1" operator="lessThan">
      <formula>$C$4</formula>
    </cfRule>
  </conditionalFormatting>
  <conditionalFormatting sqref="AR49">
    <cfRule type="cellIs" dxfId="8544" priority="1289" stopIfTrue="1" operator="lessThan">
      <formula>$C$4</formula>
    </cfRule>
  </conditionalFormatting>
  <conditionalFormatting sqref="AR50">
    <cfRule type="cellIs" dxfId="8545" priority="1290" stopIfTrue="1" operator="lessThan">
      <formula>$C$4</formula>
    </cfRule>
  </conditionalFormatting>
  <conditionalFormatting sqref="AR51">
    <cfRule type="cellIs" dxfId="8546" priority="1291" stopIfTrue="1" operator="lessThan">
      <formula>$C$4</formula>
    </cfRule>
  </conditionalFormatting>
  <conditionalFormatting sqref="AR52">
    <cfRule type="cellIs" dxfId="8547" priority="1292" stopIfTrue="1" operator="lessThan">
      <formula>$C$4</formula>
    </cfRule>
  </conditionalFormatting>
  <conditionalFormatting sqref="AR53">
    <cfRule type="cellIs" dxfId="8548" priority="1293" stopIfTrue="1" operator="lessThan">
      <formula>$C$4</formula>
    </cfRule>
  </conditionalFormatting>
  <conditionalFormatting sqref="AR54">
    <cfRule type="cellIs" dxfId="8549" priority="1294" stopIfTrue="1" operator="lessThan">
      <formula>$C$4</formula>
    </cfRule>
  </conditionalFormatting>
  <conditionalFormatting sqref="AR55">
    <cfRule type="cellIs" dxfId="8550" priority="1295" stopIfTrue="1" operator="lessThan">
      <formula>$C$4</formula>
    </cfRule>
  </conditionalFormatting>
  <conditionalFormatting sqref="AR56">
    <cfRule type="cellIs" dxfId="8551" priority="1296" stopIfTrue="1" operator="lessThan">
      <formula>$C$4</formula>
    </cfRule>
  </conditionalFormatting>
  <conditionalFormatting sqref="AR57">
    <cfRule type="cellIs" dxfId="8552" priority="1297" stopIfTrue="1" operator="lessThan">
      <formula>$C$4</formula>
    </cfRule>
  </conditionalFormatting>
  <conditionalFormatting sqref="AR58">
    <cfRule type="cellIs" dxfId="8553" priority="1298" stopIfTrue="1" operator="lessThan">
      <formula>$C$4</formula>
    </cfRule>
  </conditionalFormatting>
  <conditionalFormatting sqref="AR59">
    <cfRule type="cellIs" dxfId="8554" priority="1299" stopIfTrue="1" operator="lessThan">
      <formula>$C$4</formula>
    </cfRule>
  </conditionalFormatting>
  <conditionalFormatting sqref="AR60">
    <cfRule type="cellIs" dxfId="8555" priority="1300" stopIfTrue="1" operator="lessThan">
      <formula>$C$4</formula>
    </cfRule>
  </conditionalFormatting>
  <conditionalFormatting sqref="AS11">
    <cfRule type="cellIs" dxfId="8556" priority="1301" stopIfTrue="1" operator="lessThan">
      <formula>$C$4</formula>
    </cfRule>
  </conditionalFormatting>
  <conditionalFormatting sqref="AS12">
    <cfRule type="cellIs" dxfId="8557" priority="1302" stopIfTrue="1" operator="lessThan">
      <formula>$C$4</formula>
    </cfRule>
  </conditionalFormatting>
  <conditionalFormatting sqref="AS13">
    <cfRule type="cellIs" dxfId="8558" priority="1303" stopIfTrue="1" operator="lessThan">
      <formula>$C$4</formula>
    </cfRule>
  </conditionalFormatting>
  <conditionalFormatting sqref="AS14">
    <cfRule type="cellIs" dxfId="8559" priority="1304" stopIfTrue="1" operator="lessThan">
      <formula>$C$4</formula>
    </cfRule>
  </conditionalFormatting>
  <conditionalFormatting sqref="AS15">
    <cfRule type="cellIs" dxfId="8560" priority="1305" stopIfTrue="1" operator="lessThan">
      <formula>$C$4</formula>
    </cfRule>
  </conditionalFormatting>
  <conditionalFormatting sqref="AS16">
    <cfRule type="cellIs" dxfId="8561" priority="1306" stopIfTrue="1" operator="lessThan">
      <formula>$C$4</formula>
    </cfRule>
  </conditionalFormatting>
  <conditionalFormatting sqref="AS17">
    <cfRule type="cellIs" dxfId="8562" priority="1307" stopIfTrue="1" operator="lessThan">
      <formula>$C$4</formula>
    </cfRule>
  </conditionalFormatting>
  <conditionalFormatting sqref="AS18">
    <cfRule type="cellIs" dxfId="8563" priority="1308" stopIfTrue="1" operator="lessThan">
      <formula>$C$4</formula>
    </cfRule>
  </conditionalFormatting>
  <conditionalFormatting sqref="AS19">
    <cfRule type="cellIs" dxfId="8564" priority="1309" stopIfTrue="1" operator="lessThan">
      <formula>$C$4</formula>
    </cfRule>
  </conditionalFormatting>
  <conditionalFormatting sqref="AS20">
    <cfRule type="cellIs" dxfId="8565" priority="1310" stopIfTrue="1" operator="lessThan">
      <formula>$C$4</formula>
    </cfRule>
  </conditionalFormatting>
  <conditionalFormatting sqref="AS21">
    <cfRule type="cellIs" dxfId="8566" priority="1311" stopIfTrue="1" operator="lessThan">
      <formula>$C$4</formula>
    </cfRule>
  </conditionalFormatting>
  <conditionalFormatting sqref="AS22">
    <cfRule type="cellIs" dxfId="8567" priority="1312" stopIfTrue="1" operator="lessThan">
      <formula>$C$4</formula>
    </cfRule>
  </conditionalFormatting>
  <conditionalFormatting sqref="AS23">
    <cfRule type="cellIs" dxfId="8568" priority="1313" stopIfTrue="1" operator="lessThan">
      <formula>$C$4</formula>
    </cfRule>
  </conditionalFormatting>
  <conditionalFormatting sqref="AS24">
    <cfRule type="cellIs" dxfId="8569" priority="1314" stopIfTrue="1" operator="lessThan">
      <formula>$C$4</formula>
    </cfRule>
  </conditionalFormatting>
  <conditionalFormatting sqref="AS25">
    <cfRule type="cellIs" dxfId="8570" priority="1315" stopIfTrue="1" operator="lessThan">
      <formula>$C$4</formula>
    </cfRule>
  </conditionalFormatting>
  <conditionalFormatting sqref="AS26">
    <cfRule type="cellIs" dxfId="8571" priority="1316" stopIfTrue="1" operator="lessThan">
      <formula>$C$4</formula>
    </cfRule>
  </conditionalFormatting>
  <conditionalFormatting sqref="AS27">
    <cfRule type="cellIs" dxfId="8572" priority="1317" stopIfTrue="1" operator="lessThan">
      <formula>$C$4</formula>
    </cfRule>
  </conditionalFormatting>
  <conditionalFormatting sqref="AS28">
    <cfRule type="cellIs" dxfId="8573" priority="1318" stopIfTrue="1" operator="lessThan">
      <formula>$C$4</formula>
    </cfRule>
  </conditionalFormatting>
  <conditionalFormatting sqref="AS29">
    <cfRule type="cellIs" dxfId="8574" priority="1319" stopIfTrue="1" operator="lessThan">
      <formula>$C$4</formula>
    </cfRule>
  </conditionalFormatting>
  <conditionalFormatting sqref="AS30">
    <cfRule type="cellIs" dxfId="8575" priority="1320" stopIfTrue="1" operator="lessThan">
      <formula>$C$4</formula>
    </cfRule>
  </conditionalFormatting>
  <conditionalFormatting sqref="AS31">
    <cfRule type="cellIs" dxfId="8576" priority="1321" stopIfTrue="1" operator="lessThan">
      <formula>$C$4</formula>
    </cfRule>
  </conditionalFormatting>
  <conditionalFormatting sqref="AS32">
    <cfRule type="cellIs" dxfId="8577" priority="1322" stopIfTrue="1" operator="lessThan">
      <formula>$C$4</formula>
    </cfRule>
  </conditionalFormatting>
  <conditionalFormatting sqref="AS33">
    <cfRule type="cellIs" dxfId="8578" priority="1323" stopIfTrue="1" operator="lessThan">
      <formula>$C$4</formula>
    </cfRule>
  </conditionalFormatting>
  <conditionalFormatting sqref="AS34">
    <cfRule type="cellIs" dxfId="8579" priority="1324" stopIfTrue="1" operator="lessThan">
      <formula>$C$4</formula>
    </cfRule>
  </conditionalFormatting>
  <conditionalFormatting sqref="AS35">
    <cfRule type="cellIs" dxfId="8580" priority="1325" stopIfTrue="1" operator="lessThan">
      <formula>$C$4</formula>
    </cfRule>
  </conditionalFormatting>
  <conditionalFormatting sqref="AS36">
    <cfRule type="cellIs" dxfId="8581" priority="1326" stopIfTrue="1" operator="lessThan">
      <formula>$C$4</formula>
    </cfRule>
  </conditionalFormatting>
  <conditionalFormatting sqref="AS37">
    <cfRule type="cellIs" dxfId="8582" priority="1327" stopIfTrue="1" operator="lessThan">
      <formula>$C$4</formula>
    </cfRule>
  </conditionalFormatting>
  <conditionalFormatting sqref="AS38">
    <cfRule type="cellIs" dxfId="8583" priority="1328" stopIfTrue="1" operator="lessThan">
      <formula>$C$4</formula>
    </cfRule>
  </conditionalFormatting>
  <conditionalFormatting sqref="AS39">
    <cfRule type="cellIs" dxfId="8584" priority="1329" stopIfTrue="1" operator="lessThan">
      <formula>$C$4</formula>
    </cfRule>
  </conditionalFormatting>
  <conditionalFormatting sqref="AS40">
    <cfRule type="cellIs" dxfId="8585" priority="1330" stopIfTrue="1" operator="lessThan">
      <formula>$C$4</formula>
    </cfRule>
  </conditionalFormatting>
  <conditionalFormatting sqref="AS41">
    <cfRule type="cellIs" dxfId="8586" priority="1331" stopIfTrue="1" operator="lessThan">
      <formula>$C$4</formula>
    </cfRule>
  </conditionalFormatting>
  <conditionalFormatting sqref="AS42">
    <cfRule type="cellIs" dxfId="8587" priority="1332" stopIfTrue="1" operator="lessThan">
      <formula>$C$4</formula>
    </cfRule>
  </conditionalFormatting>
  <conditionalFormatting sqref="AS43">
    <cfRule type="cellIs" dxfId="8588" priority="1333" stopIfTrue="1" operator="lessThan">
      <formula>$C$4</formula>
    </cfRule>
  </conditionalFormatting>
  <conditionalFormatting sqref="AS44">
    <cfRule type="cellIs" dxfId="8589" priority="1334" stopIfTrue="1" operator="lessThan">
      <formula>$C$4</formula>
    </cfRule>
  </conditionalFormatting>
  <conditionalFormatting sqref="AS45">
    <cfRule type="cellIs" dxfId="8590" priority="1335" stopIfTrue="1" operator="lessThan">
      <formula>$C$4</formula>
    </cfRule>
  </conditionalFormatting>
  <conditionalFormatting sqref="AS46">
    <cfRule type="cellIs" dxfId="8591" priority="1336" stopIfTrue="1" operator="lessThan">
      <formula>$C$4</formula>
    </cfRule>
  </conditionalFormatting>
  <conditionalFormatting sqref="AS47">
    <cfRule type="cellIs" dxfId="8592" priority="1337" stopIfTrue="1" operator="lessThan">
      <formula>$C$4</formula>
    </cfRule>
  </conditionalFormatting>
  <conditionalFormatting sqref="AS48">
    <cfRule type="cellIs" dxfId="8593" priority="1338" stopIfTrue="1" operator="lessThan">
      <formula>$C$4</formula>
    </cfRule>
  </conditionalFormatting>
  <conditionalFormatting sqref="AS49">
    <cfRule type="cellIs" dxfId="8594" priority="1339" stopIfTrue="1" operator="lessThan">
      <formula>$C$4</formula>
    </cfRule>
  </conditionalFormatting>
  <conditionalFormatting sqref="AS50">
    <cfRule type="cellIs" dxfId="8595" priority="1340" stopIfTrue="1" operator="lessThan">
      <formula>$C$4</formula>
    </cfRule>
  </conditionalFormatting>
  <conditionalFormatting sqref="AS51">
    <cfRule type="cellIs" dxfId="8596" priority="1341" stopIfTrue="1" operator="lessThan">
      <formula>$C$4</formula>
    </cfRule>
  </conditionalFormatting>
  <conditionalFormatting sqref="AS52">
    <cfRule type="cellIs" dxfId="8597" priority="1342" stopIfTrue="1" operator="lessThan">
      <formula>$C$4</formula>
    </cfRule>
  </conditionalFormatting>
  <conditionalFormatting sqref="AS53">
    <cfRule type="cellIs" dxfId="8598" priority="1343" stopIfTrue="1" operator="lessThan">
      <formula>$C$4</formula>
    </cfRule>
  </conditionalFormatting>
  <conditionalFormatting sqref="AS54">
    <cfRule type="cellIs" dxfId="8599" priority="1344" stopIfTrue="1" operator="lessThan">
      <formula>$C$4</formula>
    </cfRule>
  </conditionalFormatting>
  <conditionalFormatting sqref="AS55">
    <cfRule type="cellIs" dxfId="8600" priority="1345" stopIfTrue="1" operator="lessThan">
      <formula>$C$4</formula>
    </cfRule>
  </conditionalFormatting>
  <conditionalFormatting sqref="AS56">
    <cfRule type="cellIs" dxfId="8601" priority="1346" stopIfTrue="1" operator="lessThan">
      <formula>$C$4</formula>
    </cfRule>
  </conditionalFormatting>
  <conditionalFormatting sqref="AS57">
    <cfRule type="cellIs" dxfId="8602" priority="1347" stopIfTrue="1" operator="lessThan">
      <formula>$C$4</formula>
    </cfRule>
  </conditionalFormatting>
  <conditionalFormatting sqref="AS58">
    <cfRule type="cellIs" dxfId="8603" priority="1348" stopIfTrue="1" operator="lessThan">
      <formula>$C$4</formula>
    </cfRule>
  </conditionalFormatting>
  <conditionalFormatting sqref="AS59">
    <cfRule type="cellIs" dxfId="8604" priority="1349" stopIfTrue="1" operator="lessThan">
      <formula>$C$4</formula>
    </cfRule>
  </conditionalFormatting>
  <conditionalFormatting sqref="AS60">
    <cfRule type="cellIs" dxfId="8605" priority="1350" stopIfTrue="1" operator="lessThan">
      <formula>$C$4</formula>
    </cfRule>
  </conditionalFormatting>
  <conditionalFormatting sqref="AT11">
    <cfRule type="cellIs" dxfId="8606" priority="1351" stopIfTrue="1" operator="lessThan">
      <formula>$C$4</formula>
    </cfRule>
  </conditionalFormatting>
  <conditionalFormatting sqref="AT12">
    <cfRule type="cellIs" dxfId="8607" priority="1352" stopIfTrue="1" operator="lessThan">
      <formula>$C$4</formula>
    </cfRule>
  </conditionalFormatting>
  <conditionalFormatting sqref="AT13">
    <cfRule type="cellIs" dxfId="8608" priority="1353" stopIfTrue="1" operator="lessThan">
      <formula>$C$4</formula>
    </cfRule>
  </conditionalFormatting>
  <conditionalFormatting sqref="AT14">
    <cfRule type="cellIs" dxfId="8609" priority="1354" stopIfTrue="1" operator="lessThan">
      <formula>$C$4</formula>
    </cfRule>
  </conditionalFormatting>
  <conditionalFormatting sqref="AT15">
    <cfRule type="cellIs" dxfId="8610" priority="1355" stopIfTrue="1" operator="lessThan">
      <formula>$C$4</formula>
    </cfRule>
  </conditionalFormatting>
  <conditionalFormatting sqref="AT16">
    <cfRule type="cellIs" dxfId="8611" priority="1356" stopIfTrue="1" operator="lessThan">
      <formula>$C$4</formula>
    </cfRule>
  </conditionalFormatting>
  <conditionalFormatting sqref="AT17">
    <cfRule type="cellIs" dxfId="8612" priority="1357" stopIfTrue="1" operator="lessThan">
      <formula>$C$4</formula>
    </cfRule>
  </conditionalFormatting>
  <conditionalFormatting sqref="AT18">
    <cfRule type="cellIs" dxfId="8613" priority="1358" stopIfTrue="1" operator="lessThan">
      <formula>$C$4</formula>
    </cfRule>
  </conditionalFormatting>
  <conditionalFormatting sqref="AT19">
    <cfRule type="cellIs" dxfId="8614" priority="1359" stopIfTrue="1" operator="lessThan">
      <formula>$C$4</formula>
    </cfRule>
  </conditionalFormatting>
  <conditionalFormatting sqref="AT20">
    <cfRule type="cellIs" dxfId="8615" priority="1360" stopIfTrue="1" operator="lessThan">
      <formula>$C$4</formula>
    </cfRule>
  </conditionalFormatting>
  <conditionalFormatting sqref="AT21">
    <cfRule type="cellIs" dxfId="8616" priority="1361" stopIfTrue="1" operator="lessThan">
      <formula>$C$4</formula>
    </cfRule>
  </conditionalFormatting>
  <conditionalFormatting sqref="AT22">
    <cfRule type="cellIs" dxfId="8617" priority="1362" stopIfTrue="1" operator="lessThan">
      <formula>$C$4</formula>
    </cfRule>
  </conditionalFormatting>
  <conditionalFormatting sqref="AT23">
    <cfRule type="cellIs" dxfId="8618" priority="1363" stopIfTrue="1" operator="lessThan">
      <formula>$C$4</formula>
    </cfRule>
  </conditionalFormatting>
  <conditionalFormatting sqref="AT24">
    <cfRule type="cellIs" dxfId="8619" priority="1364" stopIfTrue="1" operator="lessThan">
      <formula>$C$4</formula>
    </cfRule>
  </conditionalFormatting>
  <conditionalFormatting sqref="AT25">
    <cfRule type="cellIs" dxfId="8620" priority="1365" stopIfTrue="1" operator="lessThan">
      <formula>$C$4</formula>
    </cfRule>
  </conditionalFormatting>
  <conditionalFormatting sqref="AT26">
    <cfRule type="cellIs" dxfId="8621" priority="1366" stopIfTrue="1" operator="lessThan">
      <formula>$C$4</formula>
    </cfRule>
  </conditionalFormatting>
  <conditionalFormatting sqref="AT27">
    <cfRule type="cellIs" dxfId="8622" priority="1367" stopIfTrue="1" operator="lessThan">
      <formula>$C$4</formula>
    </cfRule>
  </conditionalFormatting>
  <conditionalFormatting sqref="AT28">
    <cfRule type="cellIs" dxfId="8623" priority="1368" stopIfTrue="1" operator="lessThan">
      <formula>$C$4</formula>
    </cfRule>
  </conditionalFormatting>
  <conditionalFormatting sqref="AT29">
    <cfRule type="cellIs" dxfId="8624" priority="1369" stopIfTrue="1" operator="lessThan">
      <formula>$C$4</formula>
    </cfRule>
  </conditionalFormatting>
  <conditionalFormatting sqref="AT30">
    <cfRule type="cellIs" dxfId="8625" priority="1370" stopIfTrue="1" operator="lessThan">
      <formula>$C$4</formula>
    </cfRule>
  </conditionalFormatting>
  <conditionalFormatting sqref="AT31">
    <cfRule type="cellIs" dxfId="8626" priority="1371" stopIfTrue="1" operator="lessThan">
      <formula>$C$4</formula>
    </cfRule>
  </conditionalFormatting>
  <conditionalFormatting sqref="AT32">
    <cfRule type="cellIs" dxfId="8627" priority="1372" stopIfTrue="1" operator="lessThan">
      <formula>$C$4</formula>
    </cfRule>
  </conditionalFormatting>
  <conditionalFormatting sqref="AT33">
    <cfRule type="cellIs" dxfId="8628" priority="1373" stopIfTrue="1" operator="lessThan">
      <formula>$C$4</formula>
    </cfRule>
  </conditionalFormatting>
  <conditionalFormatting sqref="AT34">
    <cfRule type="cellIs" dxfId="8629" priority="1374" stopIfTrue="1" operator="lessThan">
      <formula>$C$4</formula>
    </cfRule>
  </conditionalFormatting>
  <conditionalFormatting sqref="AT35">
    <cfRule type="cellIs" dxfId="8630" priority="1375" stopIfTrue="1" operator="lessThan">
      <formula>$C$4</formula>
    </cfRule>
  </conditionalFormatting>
  <conditionalFormatting sqref="AT36">
    <cfRule type="cellIs" dxfId="8631" priority="1376" stopIfTrue="1" operator="lessThan">
      <formula>$C$4</formula>
    </cfRule>
  </conditionalFormatting>
  <conditionalFormatting sqref="AT37">
    <cfRule type="cellIs" dxfId="8632" priority="1377" stopIfTrue="1" operator="lessThan">
      <formula>$C$4</formula>
    </cfRule>
  </conditionalFormatting>
  <conditionalFormatting sqref="AT38">
    <cfRule type="cellIs" dxfId="8633" priority="1378" stopIfTrue="1" operator="lessThan">
      <formula>$C$4</formula>
    </cfRule>
  </conditionalFormatting>
  <conditionalFormatting sqref="AT39">
    <cfRule type="cellIs" dxfId="8634" priority="1379" stopIfTrue="1" operator="lessThan">
      <formula>$C$4</formula>
    </cfRule>
  </conditionalFormatting>
  <conditionalFormatting sqref="AT40">
    <cfRule type="cellIs" dxfId="8635" priority="1380" stopIfTrue="1" operator="lessThan">
      <formula>$C$4</formula>
    </cfRule>
  </conditionalFormatting>
  <conditionalFormatting sqref="AT41">
    <cfRule type="cellIs" dxfId="8636" priority="1381" stopIfTrue="1" operator="lessThan">
      <formula>$C$4</formula>
    </cfRule>
  </conditionalFormatting>
  <conditionalFormatting sqref="AT42">
    <cfRule type="cellIs" dxfId="8637" priority="1382" stopIfTrue="1" operator="lessThan">
      <formula>$C$4</formula>
    </cfRule>
  </conditionalFormatting>
  <conditionalFormatting sqref="AT43">
    <cfRule type="cellIs" dxfId="8638" priority="1383" stopIfTrue="1" operator="lessThan">
      <formula>$C$4</formula>
    </cfRule>
  </conditionalFormatting>
  <conditionalFormatting sqref="AT44">
    <cfRule type="cellIs" dxfId="8639" priority="1384" stopIfTrue="1" operator="lessThan">
      <formula>$C$4</formula>
    </cfRule>
  </conditionalFormatting>
  <conditionalFormatting sqref="AT45">
    <cfRule type="cellIs" dxfId="8640" priority="1385" stopIfTrue="1" operator="lessThan">
      <formula>$C$4</formula>
    </cfRule>
  </conditionalFormatting>
  <conditionalFormatting sqref="AT46">
    <cfRule type="cellIs" dxfId="8641" priority="1386" stopIfTrue="1" operator="lessThan">
      <formula>$C$4</formula>
    </cfRule>
  </conditionalFormatting>
  <conditionalFormatting sqref="AT47">
    <cfRule type="cellIs" dxfId="8642" priority="1387" stopIfTrue="1" operator="lessThan">
      <formula>$C$4</formula>
    </cfRule>
  </conditionalFormatting>
  <conditionalFormatting sqref="AT48">
    <cfRule type="cellIs" dxfId="8643" priority="1388" stopIfTrue="1" operator="lessThan">
      <formula>$C$4</formula>
    </cfRule>
  </conditionalFormatting>
  <conditionalFormatting sqref="AT49">
    <cfRule type="cellIs" dxfId="8644" priority="1389" stopIfTrue="1" operator="lessThan">
      <formula>$C$4</formula>
    </cfRule>
  </conditionalFormatting>
  <conditionalFormatting sqref="AT50">
    <cfRule type="cellIs" dxfId="8645" priority="1390" stopIfTrue="1" operator="lessThan">
      <formula>$C$4</formula>
    </cfRule>
  </conditionalFormatting>
  <conditionalFormatting sqref="AT51">
    <cfRule type="cellIs" dxfId="8646" priority="1391" stopIfTrue="1" operator="lessThan">
      <formula>$C$4</formula>
    </cfRule>
  </conditionalFormatting>
  <conditionalFormatting sqref="AT52">
    <cfRule type="cellIs" dxfId="8647" priority="1392" stopIfTrue="1" operator="lessThan">
      <formula>$C$4</formula>
    </cfRule>
  </conditionalFormatting>
  <conditionalFormatting sqref="AT53">
    <cfRule type="cellIs" dxfId="8648" priority="1393" stopIfTrue="1" operator="lessThan">
      <formula>$C$4</formula>
    </cfRule>
  </conditionalFormatting>
  <conditionalFormatting sqref="AT54">
    <cfRule type="cellIs" dxfId="8649" priority="1394" stopIfTrue="1" operator="lessThan">
      <formula>$C$4</formula>
    </cfRule>
  </conditionalFormatting>
  <conditionalFormatting sqref="AT55">
    <cfRule type="cellIs" dxfId="8650" priority="1395" stopIfTrue="1" operator="lessThan">
      <formula>$C$4</formula>
    </cfRule>
  </conditionalFormatting>
  <conditionalFormatting sqref="AT56">
    <cfRule type="cellIs" dxfId="8651" priority="1396" stopIfTrue="1" operator="lessThan">
      <formula>$C$4</formula>
    </cfRule>
  </conditionalFormatting>
  <conditionalFormatting sqref="AT57">
    <cfRule type="cellIs" dxfId="8652" priority="1397" stopIfTrue="1" operator="lessThan">
      <formula>$C$4</formula>
    </cfRule>
  </conditionalFormatting>
  <conditionalFormatting sqref="AT58">
    <cfRule type="cellIs" dxfId="8653" priority="1398" stopIfTrue="1" operator="lessThan">
      <formula>$C$4</formula>
    </cfRule>
  </conditionalFormatting>
  <conditionalFormatting sqref="AT59">
    <cfRule type="cellIs" dxfId="8654" priority="1399" stopIfTrue="1" operator="lessThan">
      <formula>$C$4</formula>
    </cfRule>
  </conditionalFormatting>
  <conditionalFormatting sqref="AT60">
    <cfRule type="cellIs" dxfId="8655" priority="1400" stopIfTrue="1" operator="lessThan">
      <formula>$C$4</formula>
    </cfRule>
  </conditionalFormatting>
  <conditionalFormatting sqref="AU11">
    <cfRule type="cellIs" dxfId="8656" priority="1401" stopIfTrue="1" operator="lessThan">
      <formula>$C$4</formula>
    </cfRule>
  </conditionalFormatting>
  <conditionalFormatting sqref="AU12">
    <cfRule type="cellIs" dxfId="8657" priority="1402" stopIfTrue="1" operator="lessThan">
      <formula>$C$4</formula>
    </cfRule>
  </conditionalFormatting>
  <conditionalFormatting sqref="AU13">
    <cfRule type="cellIs" dxfId="8658" priority="1403" stopIfTrue="1" operator="lessThan">
      <formula>$C$4</formula>
    </cfRule>
  </conditionalFormatting>
  <conditionalFormatting sqref="AU14">
    <cfRule type="cellIs" dxfId="8659" priority="1404" stopIfTrue="1" operator="lessThan">
      <formula>$C$4</formula>
    </cfRule>
  </conditionalFormatting>
  <conditionalFormatting sqref="AU15">
    <cfRule type="cellIs" dxfId="8660" priority="1405" stopIfTrue="1" operator="lessThan">
      <formula>$C$4</formula>
    </cfRule>
  </conditionalFormatting>
  <conditionalFormatting sqref="AU16">
    <cfRule type="cellIs" dxfId="8661" priority="1406" stopIfTrue="1" operator="lessThan">
      <formula>$C$4</formula>
    </cfRule>
  </conditionalFormatting>
  <conditionalFormatting sqref="AU17">
    <cfRule type="cellIs" dxfId="8662" priority="1407" stopIfTrue="1" operator="lessThan">
      <formula>$C$4</formula>
    </cfRule>
  </conditionalFormatting>
  <conditionalFormatting sqref="AU18">
    <cfRule type="cellIs" dxfId="8663" priority="1408" stopIfTrue="1" operator="lessThan">
      <formula>$C$4</formula>
    </cfRule>
  </conditionalFormatting>
  <conditionalFormatting sqref="AU19">
    <cfRule type="cellIs" dxfId="8664" priority="1409" stopIfTrue="1" operator="lessThan">
      <formula>$C$4</formula>
    </cfRule>
  </conditionalFormatting>
  <conditionalFormatting sqref="AU20">
    <cfRule type="cellIs" dxfId="8665" priority="1410" stopIfTrue="1" operator="lessThan">
      <formula>$C$4</formula>
    </cfRule>
  </conditionalFormatting>
  <conditionalFormatting sqref="AU21">
    <cfRule type="cellIs" dxfId="8666" priority="1411" stopIfTrue="1" operator="lessThan">
      <formula>$C$4</formula>
    </cfRule>
  </conditionalFormatting>
  <conditionalFormatting sqref="AU22">
    <cfRule type="cellIs" dxfId="8667" priority="1412" stopIfTrue="1" operator="lessThan">
      <formula>$C$4</formula>
    </cfRule>
  </conditionalFormatting>
  <conditionalFormatting sqref="AU23">
    <cfRule type="cellIs" dxfId="8668" priority="1413" stopIfTrue="1" operator="lessThan">
      <formula>$C$4</formula>
    </cfRule>
  </conditionalFormatting>
  <conditionalFormatting sqref="AU24">
    <cfRule type="cellIs" dxfId="8669" priority="1414" stopIfTrue="1" operator="lessThan">
      <formula>$C$4</formula>
    </cfRule>
  </conditionalFormatting>
  <conditionalFormatting sqref="AU25">
    <cfRule type="cellIs" dxfId="8670" priority="1415" stopIfTrue="1" operator="lessThan">
      <formula>$C$4</formula>
    </cfRule>
  </conditionalFormatting>
  <conditionalFormatting sqref="AU26">
    <cfRule type="cellIs" dxfId="8671" priority="1416" stopIfTrue="1" operator="lessThan">
      <formula>$C$4</formula>
    </cfRule>
  </conditionalFormatting>
  <conditionalFormatting sqref="AU27">
    <cfRule type="cellIs" dxfId="8672" priority="1417" stopIfTrue="1" operator="lessThan">
      <formula>$C$4</formula>
    </cfRule>
  </conditionalFormatting>
  <conditionalFormatting sqref="AU28">
    <cfRule type="cellIs" dxfId="8673" priority="1418" stopIfTrue="1" operator="lessThan">
      <formula>$C$4</formula>
    </cfRule>
  </conditionalFormatting>
  <conditionalFormatting sqref="AU29">
    <cfRule type="cellIs" dxfId="8674" priority="1419" stopIfTrue="1" operator="lessThan">
      <formula>$C$4</formula>
    </cfRule>
  </conditionalFormatting>
  <conditionalFormatting sqref="AU30">
    <cfRule type="cellIs" dxfId="8675" priority="1420" stopIfTrue="1" operator="lessThan">
      <formula>$C$4</formula>
    </cfRule>
  </conditionalFormatting>
  <conditionalFormatting sqref="AU31">
    <cfRule type="cellIs" dxfId="8676" priority="1421" stopIfTrue="1" operator="lessThan">
      <formula>$C$4</formula>
    </cfRule>
  </conditionalFormatting>
  <conditionalFormatting sqref="AU32">
    <cfRule type="cellIs" dxfId="8677" priority="1422" stopIfTrue="1" operator="lessThan">
      <formula>$C$4</formula>
    </cfRule>
  </conditionalFormatting>
  <conditionalFormatting sqref="AU33">
    <cfRule type="cellIs" dxfId="8678" priority="1423" stopIfTrue="1" operator="lessThan">
      <formula>$C$4</formula>
    </cfRule>
  </conditionalFormatting>
  <conditionalFormatting sqref="AU34">
    <cfRule type="cellIs" dxfId="8679" priority="1424" stopIfTrue="1" operator="lessThan">
      <formula>$C$4</formula>
    </cfRule>
  </conditionalFormatting>
  <conditionalFormatting sqref="AU35">
    <cfRule type="cellIs" dxfId="8680" priority="1425" stopIfTrue="1" operator="lessThan">
      <formula>$C$4</formula>
    </cfRule>
  </conditionalFormatting>
  <conditionalFormatting sqref="AU36">
    <cfRule type="cellIs" dxfId="8681" priority="1426" stopIfTrue="1" operator="lessThan">
      <formula>$C$4</formula>
    </cfRule>
  </conditionalFormatting>
  <conditionalFormatting sqref="AU37">
    <cfRule type="cellIs" dxfId="8682" priority="1427" stopIfTrue="1" operator="lessThan">
      <formula>$C$4</formula>
    </cfRule>
  </conditionalFormatting>
  <conditionalFormatting sqref="AU38">
    <cfRule type="cellIs" dxfId="8683" priority="1428" stopIfTrue="1" operator="lessThan">
      <formula>$C$4</formula>
    </cfRule>
  </conditionalFormatting>
  <conditionalFormatting sqref="AU39">
    <cfRule type="cellIs" dxfId="8684" priority="1429" stopIfTrue="1" operator="lessThan">
      <formula>$C$4</formula>
    </cfRule>
  </conditionalFormatting>
  <conditionalFormatting sqref="AU40">
    <cfRule type="cellIs" dxfId="8685" priority="1430" stopIfTrue="1" operator="lessThan">
      <formula>$C$4</formula>
    </cfRule>
  </conditionalFormatting>
  <conditionalFormatting sqref="AU41">
    <cfRule type="cellIs" dxfId="8686" priority="1431" stopIfTrue="1" operator="lessThan">
      <formula>$C$4</formula>
    </cfRule>
  </conditionalFormatting>
  <conditionalFormatting sqref="AU42">
    <cfRule type="cellIs" dxfId="8687" priority="1432" stopIfTrue="1" operator="lessThan">
      <formula>$C$4</formula>
    </cfRule>
  </conditionalFormatting>
  <conditionalFormatting sqref="AU43">
    <cfRule type="cellIs" dxfId="8688" priority="1433" stopIfTrue="1" operator="lessThan">
      <formula>$C$4</formula>
    </cfRule>
  </conditionalFormatting>
  <conditionalFormatting sqref="AU44">
    <cfRule type="cellIs" dxfId="8689" priority="1434" stopIfTrue="1" operator="lessThan">
      <formula>$C$4</formula>
    </cfRule>
  </conditionalFormatting>
  <conditionalFormatting sqref="AU45">
    <cfRule type="cellIs" dxfId="8690" priority="1435" stopIfTrue="1" operator="lessThan">
      <formula>$C$4</formula>
    </cfRule>
  </conditionalFormatting>
  <conditionalFormatting sqref="AU46">
    <cfRule type="cellIs" dxfId="8691" priority="1436" stopIfTrue="1" operator="lessThan">
      <formula>$C$4</formula>
    </cfRule>
  </conditionalFormatting>
  <conditionalFormatting sqref="AU47">
    <cfRule type="cellIs" dxfId="8692" priority="1437" stopIfTrue="1" operator="lessThan">
      <formula>$C$4</formula>
    </cfRule>
  </conditionalFormatting>
  <conditionalFormatting sqref="AU48">
    <cfRule type="cellIs" dxfId="8693" priority="1438" stopIfTrue="1" operator="lessThan">
      <formula>$C$4</formula>
    </cfRule>
  </conditionalFormatting>
  <conditionalFormatting sqref="AU49">
    <cfRule type="cellIs" dxfId="8694" priority="1439" stopIfTrue="1" operator="lessThan">
      <formula>$C$4</formula>
    </cfRule>
  </conditionalFormatting>
  <conditionalFormatting sqref="AU50">
    <cfRule type="cellIs" dxfId="8695" priority="1440" stopIfTrue="1" operator="lessThan">
      <formula>$C$4</formula>
    </cfRule>
  </conditionalFormatting>
  <conditionalFormatting sqref="AU51">
    <cfRule type="cellIs" dxfId="8696" priority="1441" stopIfTrue="1" operator="lessThan">
      <formula>$C$4</formula>
    </cfRule>
  </conditionalFormatting>
  <conditionalFormatting sqref="AU52">
    <cfRule type="cellIs" dxfId="8697" priority="1442" stopIfTrue="1" operator="lessThan">
      <formula>$C$4</formula>
    </cfRule>
  </conditionalFormatting>
  <conditionalFormatting sqref="AU53">
    <cfRule type="cellIs" dxfId="8698" priority="1443" stopIfTrue="1" operator="lessThan">
      <formula>$C$4</formula>
    </cfRule>
  </conditionalFormatting>
  <conditionalFormatting sqref="AU54">
    <cfRule type="cellIs" dxfId="8699" priority="1444" stopIfTrue="1" operator="lessThan">
      <formula>$C$4</formula>
    </cfRule>
  </conditionalFormatting>
  <conditionalFormatting sqref="AU55">
    <cfRule type="cellIs" dxfId="8700" priority="1445" stopIfTrue="1" operator="lessThan">
      <formula>$C$4</formula>
    </cfRule>
  </conditionalFormatting>
  <conditionalFormatting sqref="AU56">
    <cfRule type="cellIs" dxfId="8701" priority="1446" stopIfTrue="1" operator="lessThan">
      <formula>$C$4</formula>
    </cfRule>
  </conditionalFormatting>
  <conditionalFormatting sqref="AU57">
    <cfRule type="cellIs" dxfId="8702" priority="1447" stopIfTrue="1" operator="lessThan">
      <formula>$C$4</formula>
    </cfRule>
  </conditionalFormatting>
  <conditionalFormatting sqref="AU58">
    <cfRule type="cellIs" dxfId="8703" priority="1448" stopIfTrue="1" operator="lessThan">
      <formula>$C$4</formula>
    </cfRule>
  </conditionalFormatting>
  <conditionalFormatting sqref="AU59">
    <cfRule type="cellIs" dxfId="8704" priority="1449" stopIfTrue="1" operator="lessThan">
      <formula>$C$4</formula>
    </cfRule>
  </conditionalFormatting>
  <conditionalFormatting sqref="AU60">
    <cfRule type="cellIs" dxfId="8705" priority="1450" stopIfTrue="1" operator="lessThan">
      <formula>$C$4</formula>
    </cfRule>
  </conditionalFormatting>
  <conditionalFormatting sqref="AV11">
    <cfRule type="cellIs" dxfId="8706" priority="1451" stopIfTrue="1" operator="lessThan">
      <formula>$C$4</formula>
    </cfRule>
  </conditionalFormatting>
  <conditionalFormatting sqref="AV12">
    <cfRule type="cellIs" dxfId="8707" priority="1452" stopIfTrue="1" operator="lessThan">
      <formula>$C$4</formula>
    </cfRule>
  </conditionalFormatting>
  <conditionalFormatting sqref="AV13">
    <cfRule type="cellIs" dxfId="8708" priority="1453" stopIfTrue="1" operator="lessThan">
      <formula>$C$4</formula>
    </cfRule>
  </conditionalFormatting>
  <conditionalFormatting sqref="AV14">
    <cfRule type="cellIs" dxfId="8709" priority="1454" stopIfTrue="1" operator="lessThan">
      <formula>$C$4</formula>
    </cfRule>
  </conditionalFormatting>
  <conditionalFormatting sqref="AV15">
    <cfRule type="cellIs" dxfId="8710" priority="1455" stopIfTrue="1" operator="lessThan">
      <formula>$C$4</formula>
    </cfRule>
  </conditionalFormatting>
  <conditionalFormatting sqref="AV16">
    <cfRule type="cellIs" dxfId="8711" priority="1456" stopIfTrue="1" operator="lessThan">
      <formula>$C$4</formula>
    </cfRule>
  </conditionalFormatting>
  <conditionalFormatting sqref="AV17">
    <cfRule type="cellIs" dxfId="8712" priority="1457" stopIfTrue="1" operator="lessThan">
      <formula>$C$4</formula>
    </cfRule>
  </conditionalFormatting>
  <conditionalFormatting sqref="AV18">
    <cfRule type="cellIs" dxfId="8713" priority="1458" stopIfTrue="1" operator="lessThan">
      <formula>$C$4</formula>
    </cfRule>
  </conditionalFormatting>
  <conditionalFormatting sqref="AV19">
    <cfRule type="cellIs" dxfId="8714" priority="1459" stopIfTrue="1" operator="lessThan">
      <formula>$C$4</formula>
    </cfRule>
  </conditionalFormatting>
  <conditionalFormatting sqref="AV20">
    <cfRule type="cellIs" dxfId="8715" priority="1460" stopIfTrue="1" operator="lessThan">
      <formula>$C$4</formula>
    </cfRule>
  </conditionalFormatting>
  <conditionalFormatting sqref="AV21">
    <cfRule type="cellIs" dxfId="8716" priority="1461" stopIfTrue="1" operator="lessThan">
      <formula>$C$4</formula>
    </cfRule>
  </conditionalFormatting>
  <conditionalFormatting sqref="AV22">
    <cfRule type="cellIs" dxfId="8717" priority="1462" stopIfTrue="1" operator="lessThan">
      <formula>$C$4</formula>
    </cfRule>
  </conditionalFormatting>
  <conditionalFormatting sqref="AV23">
    <cfRule type="cellIs" dxfId="8718" priority="1463" stopIfTrue="1" operator="lessThan">
      <formula>$C$4</formula>
    </cfRule>
  </conditionalFormatting>
  <conditionalFormatting sqref="AV24">
    <cfRule type="cellIs" dxfId="8719" priority="1464" stopIfTrue="1" operator="lessThan">
      <formula>$C$4</formula>
    </cfRule>
  </conditionalFormatting>
  <conditionalFormatting sqref="AV25">
    <cfRule type="cellIs" dxfId="8720" priority="1465" stopIfTrue="1" operator="lessThan">
      <formula>$C$4</formula>
    </cfRule>
  </conditionalFormatting>
  <conditionalFormatting sqref="AV26">
    <cfRule type="cellIs" dxfId="8721" priority="1466" stopIfTrue="1" operator="lessThan">
      <formula>$C$4</formula>
    </cfRule>
  </conditionalFormatting>
  <conditionalFormatting sqref="AV27">
    <cfRule type="cellIs" dxfId="8722" priority="1467" stopIfTrue="1" operator="lessThan">
      <formula>$C$4</formula>
    </cfRule>
  </conditionalFormatting>
  <conditionalFormatting sqref="AV28">
    <cfRule type="cellIs" dxfId="8723" priority="1468" stopIfTrue="1" operator="lessThan">
      <formula>$C$4</formula>
    </cfRule>
  </conditionalFormatting>
  <conditionalFormatting sqref="AV29">
    <cfRule type="cellIs" dxfId="8724" priority="1469" stopIfTrue="1" operator="lessThan">
      <formula>$C$4</formula>
    </cfRule>
  </conditionalFormatting>
  <conditionalFormatting sqref="AV30">
    <cfRule type="cellIs" dxfId="8725" priority="1470" stopIfTrue="1" operator="lessThan">
      <formula>$C$4</formula>
    </cfRule>
  </conditionalFormatting>
  <conditionalFormatting sqref="AV31">
    <cfRule type="cellIs" dxfId="8726" priority="1471" stopIfTrue="1" operator="lessThan">
      <formula>$C$4</formula>
    </cfRule>
  </conditionalFormatting>
  <conditionalFormatting sqref="AV32">
    <cfRule type="cellIs" dxfId="8727" priority="1472" stopIfTrue="1" operator="lessThan">
      <formula>$C$4</formula>
    </cfRule>
  </conditionalFormatting>
  <conditionalFormatting sqref="AV33">
    <cfRule type="cellIs" dxfId="8728" priority="1473" stopIfTrue="1" operator="lessThan">
      <formula>$C$4</formula>
    </cfRule>
  </conditionalFormatting>
  <conditionalFormatting sqref="AV34">
    <cfRule type="cellIs" dxfId="8729" priority="1474" stopIfTrue="1" operator="lessThan">
      <formula>$C$4</formula>
    </cfRule>
  </conditionalFormatting>
  <conditionalFormatting sqref="AV35">
    <cfRule type="cellIs" dxfId="8730" priority="1475" stopIfTrue="1" operator="lessThan">
      <formula>$C$4</formula>
    </cfRule>
  </conditionalFormatting>
  <conditionalFormatting sqref="AV36">
    <cfRule type="cellIs" dxfId="8731" priority="1476" stopIfTrue="1" operator="lessThan">
      <formula>$C$4</formula>
    </cfRule>
  </conditionalFormatting>
  <conditionalFormatting sqref="AV37">
    <cfRule type="cellIs" dxfId="8732" priority="1477" stopIfTrue="1" operator="lessThan">
      <formula>$C$4</formula>
    </cfRule>
  </conditionalFormatting>
  <conditionalFormatting sqref="AV38">
    <cfRule type="cellIs" dxfId="8733" priority="1478" stopIfTrue="1" operator="lessThan">
      <formula>$C$4</formula>
    </cfRule>
  </conditionalFormatting>
  <conditionalFormatting sqref="AV39">
    <cfRule type="cellIs" dxfId="8734" priority="1479" stopIfTrue="1" operator="lessThan">
      <formula>$C$4</formula>
    </cfRule>
  </conditionalFormatting>
  <conditionalFormatting sqref="AV40">
    <cfRule type="cellIs" dxfId="8735" priority="1480" stopIfTrue="1" operator="lessThan">
      <formula>$C$4</formula>
    </cfRule>
  </conditionalFormatting>
  <conditionalFormatting sqref="AV41">
    <cfRule type="cellIs" dxfId="8736" priority="1481" stopIfTrue="1" operator="lessThan">
      <formula>$C$4</formula>
    </cfRule>
  </conditionalFormatting>
  <conditionalFormatting sqref="AV42">
    <cfRule type="cellIs" dxfId="8737" priority="1482" stopIfTrue="1" operator="lessThan">
      <formula>$C$4</formula>
    </cfRule>
  </conditionalFormatting>
  <conditionalFormatting sqref="AV43">
    <cfRule type="cellIs" dxfId="8738" priority="1483" stopIfTrue="1" operator="lessThan">
      <formula>$C$4</formula>
    </cfRule>
  </conditionalFormatting>
  <conditionalFormatting sqref="AV44">
    <cfRule type="cellIs" dxfId="8739" priority="1484" stopIfTrue="1" operator="lessThan">
      <formula>$C$4</formula>
    </cfRule>
  </conditionalFormatting>
  <conditionalFormatting sqref="AV45">
    <cfRule type="cellIs" dxfId="8740" priority="1485" stopIfTrue="1" operator="lessThan">
      <formula>$C$4</formula>
    </cfRule>
  </conditionalFormatting>
  <conditionalFormatting sqref="AV46">
    <cfRule type="cellIs" dxfId="8741" priority="1486" stopIfTrue="1" operator="lessThan">
      <formula>$C$4</formula>
    </cfRule>
  </conditionalFormatting>
  <conditionalFormatting sqref="AV47">
    <cfRule type="cellIs" dxfId="8742" priority="1487" stopIfTrue="1" operator="lessThan">
      <formula>$C$4</formula>
    </cfRule>
  </conditionalFormatting>
  <conditionalFormatting sqref="AV48">
    <cfRule type="cellIs" dxfId="8743" priority="1488" stopIfTrue="1" operator="lessThan">
      <formula>$C$4</formula>
    </cfRule>
  </conditionalFormatting>
  <conditionalFormatting sqref="AV49">
    <cfRule type="cellIs" dxfId="8744" priority="1489" stopIfTrue="1" operator="lessThan">
      <formula>$C$4</formula>
    </cfRule>
  </conditionalFormatting>
  <conditionalFormatting sqref="AV50">
    <cfRule type="cellIs" dxfId="8745" priority="1490" stopIfTrue="1" operator="lessThan">
      <formula>$C$4</formula>
    </cfRule>
  </conditionalFormatting>
  <conditionalFormatting sqref="AV51">
    <cfRule type="cellIs" dxfId="8746" priority="1491" stopIfTrue="1" operator="lessThan">
      <formula>$C$4</formula>
    </cfRule>
  </conditionalFormatting>
  <conditionalFormatting sqref="AV52">
    <cfRule type="cellIs" dxfId="8747" priority="1492" stopIfTrue="1" operator="lessThan">
      <formula>$C$4</formula>
    </cfRule>
  </conditionalFormatting>
  <conditionalFormatting sqref="AV53">
    <cfRule type="cellIs" dxfId="8748" priority="1493" stopIfTrue="1" operator="lessThan">
      <formula>$C$4</formula>
    </cfRule>
  </conditionalFormatting>
  <conditionalFormatting sqref="AV54">
    <cfRule type="cellIs" dxfId="8749" priority="1494" stopIfTrue="1" operator="lessThan">
      <formula>$C$4</formula>
    </cfRule>
  </conditionalFormatting>
  <conditionalFormatting sqref="AV55">
    <cfRule type="cellIs" dxfId="8750" priority="1495" stopIfTrue="1" operator="lessThan">
      <formula>$C$4</formula>
    </cfRule>
  </conditionalFormatting>
  <conditionalFormatting sqref="AV56">
    <cfRule type="cellIs" dxfId="8751" priority="1496" stopIfTrue="1" operator="lessThan">
      <formula>$C$4</formula>
    </cfRule>
  </conditionalFormatting>
  <conditionalFormatting sqref="AV57">
    <cfRule type="cellIs" dxfId="8752" priority="1497" stopIfTrue="1" operator="lessThan">
      <formula>$C$4</formula>
    </cfRule>
  </conditionalFormatting>
  <conditionalFormatting sqref="AV58">
    <cfRule type="cellIs" dxfId="8753" priority="1498" stopIfTrue="1" operator="lessThan">
      <formula>$C$4</formula>
    </cfRule>
  </conditionalFormatting>
  <conditionalFormatting sqref="AV59">
    <cfRule type="cellIs" dxfId="8754" priority="1499" stopIfTrue="1" operator="lessThan">
      <formula>$C$4</formula>
    </cfRule>
  </conditionalFormatting>
  <conditionalFormatting sqref="AV60">
    <cfRule type="cellIs" dxfId="8755" priority="1500" stopIfTrue="1" operator="lessThan">
      <formula>$C$4</formula>
    </cfRule>
  </conditionalFormatting>
  <conditionalFormatting sqref="AW11">
    <cfRule type="cellIs" dxfId="8756" priority="1501" stopIfTrue="1" operator="lessThan">
      <formula>$C$4</formula>
    </cfRule>
  </conditionalFormatting>
  <conditionalFormatting sqref="AW12">
    <cfRule type="cellIs" dxfId="8757" priority="1502" stopIfTrue="1" operator="lessThan">
      <formula>$C$4</formula>
    </cfRule>
  </conditionalFormatting>
  <conditionalFormatting sqref="AW13">
    <cfRule type="cellIs" dxfId="8758" priority="1503" stopIfTrue="1" operator="lessThan">
      <formula>$C$4</formula>
    </cfRule>
  </conditionalFormatting>
  <conditionalFormatting sqref="AW14">
    <cfRule type="cellIs" dxfId="8759" priority="1504" stopIfTrue="1" operator="lessThan">
      <formula>$C$4</formula>
    </cfRule>
  </conditionalFormatting>
  <conditionalFormatting sqref="AW15">
    <cfRule type="cellIs" dxfId="8760" priority="1505" stopIfTrue="1" operator="lessThan">
      <formula>$C$4</formula>
    </cfRule>
  </conditionalFormatting>
  <conditionalFormatting sqref="AW16">
    <cfRule type="cellIs" dxfId="8761" priority="1506" stopIfTrue="1" operator="lessThan">
      <formula>$C$4</formula>
    </cfRule>
  </conditionalFormatting>
  <conditionalFormatting sqref="AW17">
    <cfRule type="cellIs" dxfId="8762" priority="1507" stopIfTrue="1" operator="lessThan">
      <formula>$C$4</formula>
    </cfRule>
  </conditionalFormatting>
  <conditionalFormatting sqref="AW18">
    <cfRule type="cellIs" dxfId="8763" priority="1508" stopIfTrue="1" operator="lessThan">
      <formula>$C$4</formula>
    </cfRule>
  </conditionalFormatting>
  <conditionalFormatting sqref="AW19">
    <cfRule type="cellIs" dxfId="8764" priority="1509" stopIfTrue="1" operator="lessThan">
      <formula>$C$4</formula>
    </cfRule>
  </conditionalFormatting>
  <conditionalFormatting sqref="AW20">
    <cfRule type="cellIs" dxfId="8765" priority="1510" stopIfTrue="1" operator="lessThan">
      <formula>$C$4</formula>
    </cfRule>
  </conditionalFormatting>
  <conditionalFormatting sqref="AW21">
    <cfRule type="cellIs" dxfId="8766" priority="1511" stopIfTrue="1" operator="lessThan">
      <formula>$C$4</formula>
    </cfRule>
  </conditionalFormatting>
  <conditionalFormatting sqref="AW22">
    <cfRule type="cellIs" dxfId="8767" priority="1512" stopIfTrue="1" operator="lessThan">
      <formula>$C$4</formula>
    </cfRule>
  </conditionalFormatting>
  <conditionalFormatting sqref="AW23">
    <cfRule type="cellIs" dxfId="8768" priority="1513" stopIfTrue="1" operator="lessThan">
      <formula>$C$4</formula>
    </cfRule>
  </conditionalFormatting>
  <conditionalFormatting sqref="AW24">
    <cfRule type="cellIs" dxfId="8769" priority="1514" stopIfTrue="1" operator="lessThan">
      <formula>$C$4</formula>
    </cfRule>
  </conditionalFormatting>
  <conditionalFormatting sqref="AW25">
    <cfRule type="cellIs" dxfId="8770" priority="1515" stopIfTrue="1" operator="lessThan">
      <formula>$C$4</formula>
    </cfRule>
  </conditionalFormatting>
  <conditionalFormatting sqref="AW26">
    <cfRule type="cellIs" dxfId="8771" priority="1516" stopIfTrue="1" operator="lessThan">
      <formula>$C$4</formula>
    </cfRule>
  </conditionalFormatting>
  <conditionalFormatting sqref="AW27">
    <cfRule type="cellIs" dxfId="8772" priority="1517" stopIfTrue="1" operator="lessThan">
      <formula>$C$4</formula>
    </cfRule>
  </conditionalFormatting>
  <conditionalFormatting sqref="AW28">
    <cfRule type="cellIs" dxfId="8773" priority="1518" stopIfTrue="1" operator="lessThan">
      <formula>$C$4</formula>
    </cfRule>
  </conditionalFormatting>
  <conditionalFormatting sqref="AW29">
    <cfRule type="cellIs" dxfId="8774" priority="1519" stopIfTrue="1" operator="lessThan">
      <formula>$C$4</formula>
    </cfRule>
  </conditionalFormatting>
  <conditionalFormatting sqref="AW30">
    <cfRule type="cellIs" dxfId="8775" priority="1520" stopIfTrue="1" operator="lessThan">
      <formula>$C$4</formula>
    </cfRule>
  </conditionalFormatting>
  <conditionalFormatting sqref="AW31">
    <cfRule type="cellIs" dxfId="8776" priority="1521" stopIfTrue="1" operator="lessThan">
      <formula>$C$4</formula>
    </cfRule>
  </conditionalFormatting>
  <conditionalFormatting sqref="AW32">
    <cfRule type="cellIs" dxfId="8777" priority="1522" stopIfTrue="1" operator="lessThan">
      <formula>$C$4</formula>
    </cfRule>
  </conditionalFormatting>
  <conditionalFormatting sqref="AW33">
    <cfRule type="cellIs" dxfId="8778" priority="1523" stopIfTrue="1" operator="lessThan">
      <formula>$C$4</formula>
    </cfRule>
  </conditionalFormatting>
  <conditionalFormatting sqref="AW34">
    <cfRule type="cellIs" dxfId="8779" priority="1524" stopIfTrue="1" operator="lessThan">
      <formula>$C$4</formula>
    </cfRule>
  </conditionalFormatting>
  <conditionalFormatting sqref="AW35">
    <cfRule type="cellIs" dxfId="8780" priority="1525" stopIfTrue="1" operator="lessThan">
      <formula>$C$4</formula>
    </cfRule>
  </conditionalFormatting>
  <conditionalFormatting sqref="AW36">
    <cfRule type="cellIs" dxfId="8781" priority="1526" stopIfTrue="1" operator="lessThan">
      <formula>$C$4</formula>
    </cfRule>
  </conditionalFormatting>
  <conditionalFormatting sqref="AW37">
    <cfRule type="cellIs" dxfId="8782" priority="1527" stopIfTrue="1" operator="lessThan">
      <formula>$C$4</formula>
    </cfRule>
  </conditionalFormatting>
  <conditionalFormatting sqref="AW38">
    <cfRule type="cellIs" dxfId="8783" priority="1528" stopIfTrue="1" operator="lessThan">
      <formula>$C$4</formula>
    </cfRule>
  </conditionalFormatting>
  <conditionalFormatting sqref="AW39">
    <cfRule type="cellIs" dxfId="8784" priority="1529" stopIfTrue="1" operator="lessThan">
      <formula>$C$4</formula>
    </cfRule>
  </conditionalFormatting>
  <conditionalFormatting sqref="AW40">
    <cfRule type="cellIs" dxfId="8785" priority="1530" stopIfTrue="1" operator="lessThan">
      <formula>$C$4</formula>
    </cfRule>
  </conditionalFormatting>
  <conditionalFormatting sqref="AW41">
    <cfRule type="cellIs" dxfId="8786" priority="1531" stopIfTrue="1" operator="lessThan">
      <formula>$C$4</formula>
    </cfRule>
  </conditionalFormatting>
  <conditionalFormatting sqref="AW42">
    <cfRule type="cellIs" dxfId="8787" priority="1532" stopIfTrue="1" operator="lessThan">
      <formula>$C$4</formula>
    </cfRule>
  </conditionalFormatting>
  <conditionalFormatting sqref="AW43">
    <cfRule type="cellIs" dxfId="8788" priority="1533" stopIfTrue="1" operator="lessThan">
      <formula>$C$4</formula>
    </cfRule>
  </conditionalFormatting>
  <conditionalFormatting sqref="AW44">
    <cfRule type="cellIs" dxfId="8789" priority="1534" stopIfTrue="1" operator="lessThan">
      <formula>$C$4</formula>
    </cfRule>
  </conditionalFormatting>
  <conditionalFormatting sqref="AW45">
    <cfRule type="cellIs" dxfId="8790" priority="1535" stopIfTrue="1" operator="lessThan">
      <formula>$C$4</formula>
    </cfRule>
  </conditionalFormatting>
  <conditionalFormatting sqref="AW46">
    <cfRule type="cellIs" dxfId="8791" priority="1536" stopIfTrue="1" operator="lessThan">
      <formula>$C$4</formula>
    </cfRule>
  </conditionalFormatting>
  <conditionalFormatting sqref="AW47">
    <cfRule type="cellIs" dxfId="8792" priority="1537" stopIfTrue="1" operator="lessThan">
      <formula>$C$4</formula>
    </cfRule>
  </conditionalFormatting>
  <conditionalFormatting sqref="AW48">
    <cfRule type="cellIs" dxfId="8793" priority="1538" stopIfTrue="1" operator="lessThan">
      <formula>$C$4</formula>
    </cfRule>
  </conditionalFormatting>
  <conditionalFormatting sqref="AW49">
    <cfRule type="cellIs" dxfId="8794" priority="1539" stopIfTrue="1" operator="lessThan">
      <formula>$C$4</formula>
    </cfRule>
  </conditionalFormatting>
  <conditionalFormatting sqref="AW50">
    <cfRule type="cellIs" dxfId="8795" priority="1540" stopIfTrue="1" operator="lessThan">
      <formula>$C$4</formula>
    </cfRule>
  </conditionalFormatting>
  <conditionalFormatting sqref="AW51">
    <cfRule type="cellIs" dxfId="8796" priority="1541" stopIfTrue="1" operator="lessThan">
      <formula>$C$4</formula>
    </cfRule>
  </conditionalFormatting>
  <conditionalFormatting sqref="AW52">
    <cfRule type="cellIs" dxfId="8797" priority="1542" stopIfTrue="1" operator="lessThan">
      <formula>$C$4</formula>
    </cfRule>
  </conditionalFormatting>
  <conditionalFormatting sqref="AW53">
    <cfRule type="cellIs" dxfId="8798" priority="1543" stopIfTrue="1" operator="lessThan">
      <formula>$C$4</formula>
    </cfRule>
  </conditionalFormatting>
  <conditionalFormatting sqref="AW54">
    <cfRule type="cellIs" dxfId="8799" priority="1544" stopIfTrue="1" operator="lessThan">
      <formula>$C$4</formula>
    </cfRule>
  </conditionalFormatting>
  <conditionalFormatting sqref="AW55">
    <cfRule type="cellIs" dxfId="8800" priority="1545" stopIfTrue="1" operator="lessThan">
      <formula>$C$4</formula>
    </cfRule>
  </conditionalFormatting>
  <conditionalFormatting sqref="AW56">
    <cfRule type="cellIs" dxfId="8801" priority="1546" stopIfTrue="1" operator="lessThan">
      <formula>$C$4</formula>
    </cfRule>
  </conditionalFormatting>
  <conditionalFormatting sqref="AW57">
    <cfRule type="cellIs" dxfId="8802" priority="1547" stopIfTrue="1" operator="lessThan">
      <formula>$C$4</formula>
    </cfRule>
  </conditionalFormatting>
  <conditionalFormatting sqref="AW58">
    <cfRule type="cellIs" dxfId="8803" priority="1548" stopIfTrue="1" operator="lessThan">
      <formula>$C$4</formula>
    </cfRule>
  </conditionalFormatting>
  <conditionalFormatting sqref="AW59">
    <cfRule type="cellIs" dxfId="8804" priority="1549" stopIfTrue="1" operator="lessThan">
      <formula>$C$4</formula>
    </cfRule>
  </conditionalFormatting>
  <conditionalFormatting sqref="AW60">
    <cfRule type="cellIs" dxfId="8805" priority="1550" stopIfTrue="1" operator="lessThan">
      <formula>$C$4</formula>
    </cfRule>
  </conditionalFormatting>
  <conditionalFormatting sqref="BM11">
    <cfRule type="cellIs" dxfId="8806" priority="1551" stopIfTrue="1" operator="lessThan">
      <formula>$C$4</formula>
    </cfRule>
  </conditionalFormatting>
  <conditionalFormatting sqref="BM12">
    <cfRule type="cellIs" dxfId="8807" priority="1552" stopIfTrue="1" operator="lessThan">
      <formula>$C$4</formula>
    </cfRule>
  </conditionalFormatting>
  <conditionalFormatting sqref="BM13">
    <cfRule type="cellIs" dxfId="8808" priority="1553" stopIfTrue="1" operator="lessThan">
      <formula>$C$4</formula>
    </cfRule>
  </conditionalFormatting>
  <conditionalFormatting sqref="BM14">
    <cfRule type="cellIs" dxfId="8809" priority="1554" stopIfTrue="1" operator="lessThan">
      <formula>$C$4</formula>
    </cfRule>
  </conditionalFormatting>
  <conditionalFormatting sqref="BM15">
    <cfRule type="cellIs" dxfId="8810" priority="1555" stopIfTrue="1" operator="lessThan">
      <formula>$C$4</formula>
    </cfRule>
  </conditionalFormatting>
  <conditionalFormatting sqref="BM16">
    <cfRule type="cellIs" dxfId="8811" priority="1556" stopIfTrue="1" operator="lessThan">
      <formula>$C$4</formula>
    </cfRule>
  </conditionalFormatting>
  <conditionalFormatting sqref="BM17">
    <cfRule type="cellIs" dxfId="8812" priority="1557" stopIfTrue="1" operator="lessThan">
      <formula>$C$4</formula>
    </cfRule>
  </conditionalFormatting>
  <conditionalFormatting sqref="BM18">
    <cfRule type="cellIs" dxfId="8813" priority="1558" stopIfTrue="1" operator="lessThan">
      <formula>$C$4</formula>
    </cfRule>
  </conditionalFormatting>
  <conditionalFormatting sqref="BM19">
    <cfRule type="cellIs" dxfId="8814" priority="1559" stopIfTrue="1" operator="lessThan">
      <formula>$C$4</formula>
    </cfRule>
  </conditionalFormatting>
  <conditionalFormatting sqref="BM20">
    <cfRule type="cellIs" dxfId="8815" priority="1560" stopIfTrue="1" operator="lessThan">
      <formula>$C$4</formula>
    </cfRule>
  </conditionalFormatting>
  <conditionalFormatting sqref="BM21">
    <cfRule type="cellIs" dxfId="8816" priority="1561" stopIfTrue="1" operator="lessThan">
      <formula>$C$4</formula>
    </cfRule>
  </conditionalFormatting>
  <conditionalFormatting sqref="BM22">
    <cfRule type="cellIs" dxfId="8817" priority="1562" stopIfTrue="1" operator="lessThan">
      <formula>$C$4</formula>
    </cfRule>
  </conditionalFormatting>
  <conditionalFormatting sqref="BM23">
    <cfRule type="cellIs" dxfId="8818" priority="1563" stopIfTrue="1" operator="lessThan">
      <formula>$C$4</formula>
    </cfRule>
  </conditionalFormatting>
  <conditionalFormatting sqref="BM24">
    <cfRule type="cellIs" dxfId="8819" priority="1564" stopIfTrue="1" operator="lessThan">
      <formula>$C$4</formula>
    </cfRule>
  </conditionalFormatting>
  <conditionalFormatting sqref="BM25">
    <cfRule type="cellIs" dxfId="8820" priority="1565" stopIfTrue="1" operator="lessThan">
      <formula>$C$4</formula>
    </cfRule>
  </conditionalFormatting>
  <conditionalFormatting sqref="BM26">
    <cfRule type="cellIs" dxfId="8821" priority="1566" stopIfTrue="1" operator="lessThan">
      <formula>$C$4</formula>
    </cfRule>
  </conditionalFormatting>
  <conditionalFormatting sqref="BM27">
    <cfRule type="cellIs" dxfId="8822" priority="1567" stopIfTrue="1" operator="lessThan">
      <formula>$C$4</formula>
    </cfRule>
  </conditionalFormatting>
  <conditionalFormatting sqref="BM28">
    <cfRule type="cellIs" dxfId="8823" priority="1568" stopIfTrue="1" operator="lessThan">
      <formula>$C$4</formula>
    </cfRule>
  </conditionalFormatting>
  <conditionalFormatting sqref="BM29">
    <cfRule type="cellIs" dxfId="8824" priority="1569" stopIfTrue="1" operator="lessThan">
      <formula>$C$4</formula>
    </cfRule>
  </conditionalFormatting>
  <conditionalFormatting sqref="BM30">
    <cfRule type="cellIs" dxfId="8825" priority="1570" stopIfTrue="1" operator="lessThan">
      <formula>$C$4</formula>
    </cfRule>
  </conditionalFormatting>
  <conditionalFormatting sqref="BM31">
    <cfRule type="cellIs" dxfId="8826" priority="1571" stopIfTrue="1" operator="lessThan">
      <formula>$C$4</formula>
    </cfRule>
  </conditionalFormatting>
  <conditionalFormatting sqref="BM32">
    <cfRule type="cellIs" dxfId="8827" priority="1572" stopIfTrue="1" operator="lessThan">
      <formula>$C$4</formula>
    </cfRule>
  </conditionalFormatting>
  <conditionalFormatting sqref="BM33">
    <cfRule type="cellIs" dxfId="8828" priority="1573" stopIfTrue="1" operator="lessThan">
      <formula>$C$4</formula>
    </cfRule>
  </conditionalFormatting>
  <conditionalFormatting sqref="BM34">
    <cfRule type="cellIs" dxfId="8829" priority="1574" stopIfTrue="1" operator="lessThan">
      <formula>$C$4</formula>
    </cfRule>
  </conditionalFormatting>
  <conditionalFormatting sqref="BM35">
    <cfRule type="cellIs" dxfId="8830" priority="1575" stopIfTrue="1" operator="lessThan">
      <formula>$C$4</formula>
    </cfRule>
  </conditionalFormatting>
  <conditionalFormatting sqref="BM36">
    <cfRule type="cellIs" dxfId="8831" priority="1576" stopIfTrue="1" operator="lessThan">
      <formula>$C$4</formula>
    </cfRule>
  </conditionalFormatting>
  <conditionalFormatting sqref="BM37">
    <cfRule type="cellIs" dxfId="8832" priority="1577" stopIfTrue="1" operator="lessThan">
      <formula>$C$4</formula>
    </cfRule>
  </conditionalFormatting>
  <conditionalFormatting sqref="BM38">
    <cfRule type="cellIs" dxfId="8833" priority="1578" stopIfTrue="1" operator="lessThan">
      <formula>$C$4</formula>
    </cfRule>
  </conditionalFormatting>
  <conditionalFormatting sqref="BM39">
    <cfRule type="cellIs" dxfId="8834" priority="1579" stopIfTrue="1" operator="lessThan">
      <formula>$C$4</formula>
    </cfRule>
  </conditionalFormatting>
  <conditionalFormatting sqref="BM40">
    <cfRule type="cellIs" dxfId="8835" priority="1580" stopIfTrue="1" operator="lessThan">
      <formula>$C$4</formula>
    </cfRule>
  </conditionalFormatting>
  <conditionalFormatting sqref="BM41">
    <cfRule type="cellIs" dxfId="8836" priority="1581" stopIfTrue="1" operator="lessThan">
      <formula>$C$4</formula>
    </cfRule>
  </conditionalFormatting>
  <conditionalFormatting sqref="BM42">
    <cfRule type="cellIs" dxfId="8837" priority="1582" stopIfTrue="1" operator="lessThan">
      <formula>$C$4</formula>
    </cfRule>
  </conditionalFormatting>
  <conditionalFormatting sqref="BM43">
    <cfRule type="cellIs" dxfId="8838" priority="1583" stopIfTrue="1" operator="lessThan">
      <formula>$C$4</formula>
    </cfRule>
  </conditionalFormatting>
  <conditionalFormatting sqref="BM44">
    <cfRule type="cellIs" dxfId="8839" priority="1584" stopIfTrue="1" operator="lessThan">
      <formula>$C$4</formula>
    </cfRule>
  </conditionalFormatting>
  <conditionalFormatting sqref="BM45">
    <cfRule type="cellIs" dxfId="8840" priority="1585" stopIfTrue="1" operator="lessThan">
      <formula>$C$4</formula>
    </cfRule>
  </conditionalFormatting>
  <conditionalFormatting sqref="BM46">
    <cfRule type="cellIs" dxfId="8841" priority="1586" stopIfTrue="1" operator="lessThan">
      <formula>$C$4</formula>
    </cfRule>
  </conditionalFormatting>
  <conditionalFormatting sqref="BM47">
    <cfRule type="cellIs" dxfId="8842" priority="1587" stopIfTrue="1" operator="lessThan">
      <formula>$C$4</formula>
    </cfRule>
  </conditionalFormatting>
  <conditionalFormatting sqref="BM48">
    <cfRule type="cellIs" dxfId="8843" priority="1588" stopIfTrue="1" operator="lessThan">
      <formula>$C$4</formula>
    </cfRule>
  </conditionalFormatting>
  <conditionalFormatting sqref="BM49">
    <cfRule type="cellIs" dxfId="8844" priority="1589" stopIfTrue="1" operator="lessThan">
      <formula>$C$4</formula>
    </cfRule>
  </conditionalFormatting>
  <conditionalFormatting sqref="BM50">
    <cfRule type="cellIs" dxfId="8845" priority="1590" stopIfTrue="1" operator="lessThan">
      <formula>$C$4</formula>
    </cfRule>
  </conditionalFormatting>
  <conditionalFormatting sqref="BM51">
    <cfRule type="cellIs" dxfId="8846" priority="1591" stopIfTrue="1" operator="lessThan">
      <formula>$C$4</formula>
    </cfRule>
  </conditionalFormatting>
  <conditionalFormatting sqref="BM52">
    <cfRule type="cellIs" dxfId="8847" priority="1592" stopIfTrue="1" operator="lessThan">
      <formula>$C$4</formula>
    </cfRule>
  </conditionalFormatting>
  <conditionalFormatting sqref="BM53">
    <cfRule type="cellIs" dxfId="8848" priority="1593" stopIfTrue="1" operator="lessThan">
      <formula>$C$4</formula>
    </cfRule>
  </conditionalFormatting>
  <conditionalFormatting sqref="BM54">
    <cfRule type="cellIs" dxfId="8849" priority="1594" stopIfTrue="1" operator="lessThan">
      <formula>$C$4</formula>
    </cfRule>
  </conditionalFormatting>
  <conditionalFormatting sqref="BM55">
    <cfRule type="cellIs" dxfId="8850" priority="1595" stopIfTrue="1" operator="lessThan">
      <formula>$C$4</formula>
    </cfRule>
  </conditionalFormatting>
  <conditionalFormatting sqref="BM56">
    <cfRule type="cellIs" dxfId="8851" priority="1596" stopIfTrue="1" operator="lessThan">
      <formula>$C$4</formula>
    </cfRule>
  </conditionalFormatting>
  <conditionalFormatting sqref="BM57">
    <cfRule type="cellIs" dxfId="8852" priority="1597" stopIfTrue="1" operator="lessThan">
      <formula>$C$4</formula>
    </cfRule>
  </conditionalFormatting>
  <conditionalFormatting sqref="BM58">
    <cfRule type="cellIs" dxfId="8853" priority="1598" stopIfTrue="1" operator="lessThan">
      <formula>$C$4</formula>
    </cfRule>
  </conditionalFormatting>
  <conditionalFormatting sqref="BM59">
    <cfRule type="cellIs" dxfId="8854" priority="1599" stopIfTrue="1" operator="lessThan">
      <formula>$C$4</formula>
    </cfRule>
  </conditionalFormatting>
  <conditionalFormatting sqref="BM60">
    <cfRule type="cellIs" dxfId="8855" priority="1600" stopIfTrue="1" operator="lessThan">
      <formula>$C$4</formula>
    </cfRule>
  </conditionalFormatting>
  <conditionalFormatting sqref="BN11">
    <cfRule type="cellIs" dxfId="8856" priority="1601" stopIfTrue="1" operator="lessThan">
      <formula>$C$4</formula>
    </cfRule>
  </conditionalFormatting>
  <conditionalFormatting sqref="BN12">
    <cfRule type="cellIs" dxfId="8857" priority="1602" stopIfTrue="1" operator="lessThan">
      <formula>$C$4</formula>
    </cfRule>
  </conditionalFormatting>
  <conditionalFormatting sqref="BN13">
    <cfRule type="cellIs" dxfId="8858" priority="1603" stopIfTrue="1" operator="lessThan">
      <formula>$C$4</formula>
    </cfRule>
  </conditionalFormatting>
  <conditionalFormatting sqref="BN14">
    <cfRule type="cellIs" dxfId="8859" priority="1604" stopIfTrue="1" operator="lessThan">
      <formula>$C$4</formula>
    </cfRule>
  </conditionalFormatting>
  <conditionalFormatting sqref="BN15">
    <cfRule type="cellIs" dxfId="8860" priority="1605" stopIfTrue="1" operator="lessThan">
      <formula>$C$4</formula>
    </cfRule>
  </conditionalFormatting>
  <conditionalFormatting sqref="BN16">
    <cfRule type="cellIs" dxfId="8861" priority="1606" stopIfTrue="1" operator="lessThan">
      <formula>$C$4</formula>
    </cfRule>
  </conditionalFormatting>
  <conditionalFormatting sqref="BN17">
    <cfRule type="cellIs" dxfId="8862" priority="1607" stopIfTrue="1" operator="lessThan">
      <formula>$C$4</formula>
    </cfRule>
  </conditionalFormatting>
  <conditionalFormatting sqref="BN18">
    <cfRule type="cellIs" dxfId="8863" priority="1608" stopIfTrue="1" operator="lessThan">
      <formula>$C$4</formula>
    </cfRule>
  </conditionalFormatting>
  <conditionalFormatting sqref="BN19">
    <cfRule type="cellIs" dxfId="8864" priority="1609" stopIfTrue="1" operator="lessThan">
      <formula>$C$4</formula>
    </cfRule>
  </conditionalFormatting>
  <conditionalFormatting sqref="BN20">
    <cfRule type="cellIs" dxfId="8865" priority="1610" stopIfTrue="1" operator="lessThan">
      <formula>$C$4</formula>
    </cfRule>
  </conditionalFormatting>
  <conditionalFormatting sqref="BN21">
    <cfRule type="cellIs" dxfId="8866" priority="1611" stopIfTrue="1" operator="lessThan">
      <formula>$C$4</formula>
    </cfRule>
  </conditionalFormatting>
  <conditionalFormatting sqref="BN22">
    <cfRule type="cellIs" dxfId="8867" priority="1612" stopIfTrue="1" operator="lessThan">
      <formula>$C$4</formula>
    </cfRule>
  </conditionalFormatting>
  <conditionalFormatting sqref="BN23">
    <cfRule type="cellIs" dxfId="8868" priority="1613" stopIfTrue="1" operator="lessThan">
      <formula>$C$4</formula>
    </cfRule>
  </conditionalFormatting>
  <conditionalFormatting sqref="BN24">
    <cfRule type="cellIs" dxfId="8869" priority="1614" stopIfTrue="1" operator="lessThan">
      <formula>$C$4</formula>
    </cfRule>
  </conditionalFormatting>
  <conditionalFormatting sqref="BN25">
    <cfRule type="cellIs" dxfId="8870" priority="1615" stopIfTrue="1" operator="lessThan">
      <formula>$C$4</formula>
    </cfRule>
  </conditionalFormatting>
  <conditionalFormatting sqref="BN26">
    <cfRule type="cellIs" dxfId="8871" priority="1616" stopIfTrue="1" operator="lessThan">
      <formula>$C$4</formula>
    </cfRule>
  </conditionalFormatting>
  <conditionalFormatting sqref="BN27">
    <cfRule type="cellIs" dxfId="8872" priority="1617" stopIfTrue="1" operator="lessThan">
      <formula>$C$4</formula>
    </cfRule>
  </conditionalFormatting>
  <conditionalFormatting sqref="BN28">
    <cfRule type="cellIs" dxfId="8873" priority="1618" stopIfTrue="1" operator="lessThan">
      <formula>$C$4</formula>
    </cfRule>
  </conditionalFormatting>
  <conditionalFormatting sqref="BN29">
    <cfRule type="cellIs" dxfId="8874" priority="1619" stopIfTrue="1" operator="lessThan">
      <formula>$C$4</formula>
    </cfRule>
  </conditionalFormatting>
  <conditionalFormatting sqref="BN30">
    <cfRule type="cellIs" dxfId="8875" priority="1620" stopIfTrue="1" operator="lessThan">
      <formula>$C$4</formula>
    </cfRule>
  </conditionalFormatting>
  <conditionalFormatting sqref="BN31">
    <cfRule type="cellIs" dxfId="8876" priority="1621" stopIfTrue="1" operator="lessThan">
      <formula>$C$4</formula>
    </cfRule>
  </conditionalFormatting>
  <conditionalFormatting sqref="BN32">
    <cfRule type="cellIs" dxfId="8877" priority="1622" stopIfTrue="1" operator="lessThan">
      <formula>$C$4</formula>
    </cfRule>
  </conditionalFormatting>
  <conditionalFormatting sqref="BN33">
    <cfRule type="cellIs" dxfId="8878" priority="1623" stopIfTrue="1" operator="lessThan">
      <formula>$C$4</formula>
    </cfRule>
  </conditionalFormatting>
  <conditionalFormatting sqref="BN34">
    <cfRule type="cellIs" dxfId="8879" priority="1624" stopIfTrue="1" operator="lessThan">
      <formula>$C$4</formula>
    </cfRule>
  </conditionalFormatting>
  <conditionalFormatting sqref="BN35">
    <cfRule type="cellIs" dxfId="8880" priority="1625" stopIfTrue="1" operator="lessThan">
      <formula>$C$4</formula>
    </cfRule>
  </conditionalFormatting>
  <conditionalFormatting sqref="BN36">
    <cfRule type="cellIs" dxfId="8881" priority="1626" stopIfTrue="1" operator="lessThan">
      <formula>$C$4</formula>
    </cfRule>
  </conditionalFormatting>
  <conditionalFormatting sqref="BN37">
    <cfRule type="cellIs" dxfId="8882" priority="1627" stopIfTrue="1" operator="lessThan">
      <formula>$C$4</formula>
    </cfRule>
  </conditionalFormatting>
  <conditionalFormatting sqref="BN38">
    <cfRule type="cellIs" dxfId="8883" priority="1628" stopIfTrue="1" operator="lessThan">
      <formula>$C$4</formula>
    </cfRule>
  </conditionalFormatting>
  <conditionalFormatting sqref="BN39">
    <cfRule type="cellIs" dxfId="8884" priority="1629" stopIfTrue="1" operator="lessThan">
      <formula>$C$4</formula>
    </cfRule>
  </conditionalFormatting>
  <conditionalFormatting sqref="BN40">
    <cfRule type="cellIs" dxfId="8885" priority="1630" stopIfTrue="1" operator="lessThan">
      <formula>$C$4</formula>
    </cfRule>
  </conditionalFormatting>
  <conditionalFormatting sqref="BN41">
    <cfRule type="cellIs" dxfId="8886" priority="1631" stopIfTrue="1" operator="lessThan">
      <formula>$C$4</formula>
    </cfRule>
  </conditionalFormatting>
  <conditionalFormatting sqref="BN42">
    <cfRule type="cellIs" dxfId="8887" priority="1632" stopIfTrue="1" operator="lessThan">
      <formula>$C$4</formula>
    </cfRule>
  </conditionalFormatting>
  <conditionalFormatting sqref="BN43">
    <cfRule type="cellIs" dxfId="8888" priority="1633" stopIfTrue="1" operator="lessThan">
      <formula>$C$4</formula>
    </cfRule>
  </conditionalFormatting>
  <conditionalFormatting sqref="BN44">
    <cfRule type="cellIs" dxfId="8889" priority="1634" stopIfTrue="1" operator="lessThan">
      <formula>$C$4</formula>
    </cfRule>
  </conditionalFormatting>
  <conditionalFormatting sqref="BN45">
    <cfRule type="cellIs" dxfId="8890" priority="1635" stopIfTrue="1" operator="lessThan">
      <formula>$C$4</formula>
    </cfRule>
  </conditionalFormatting>
  <conditionalFormatting sqref="BN46">
    <cfRule type="cellIs" dxfId="8891" priority="1636" stopIfTrue="1" operator="lessThan">
      <formula>$C$4</formula>
    </cfRule>
  </conditionalFormatting>
  <conditionalFormatting sqref="BN47">
    <cfRule type="cellIs" dxfId="8892" priority="1637" stopIfTrue="1" operator="lessThan">
      <formula>$C$4</formula>
    </cfRule>
  </conditionalFormatting>
  <conditionalFormatting sqref="BN48">
    <cfRule type="cellIs" dxfId="8893" priority="1638" stopIfTrue="1" operator="lessThan">
      <formula>$C$4</formula>
    </cfRule>
  </conditionalFormatting>
  <conditionalFormatting sqref="BN49">
    <cfRule type="cellIs" dxfId="8894" priority="1639" stopIfTrue="1" operator="lessThan">
      <formula>$C$4</formula>
    </cfRule>
  </conditionalFormatting>
  <conditionalFormatting sqref="BN50">
    <cfRule type="cellIs" dxfId="8895" priority="1640" stopIfTrue="1" operator="lessThan">
      <formula>$C$4</formula>
    </cfRule>
  </conditionalFormatting>
  <conditionalFormatting sqref="BN51">
    <cfRule type="cellIs" dxfId="8896" priority="1641" stopIfTrue="1" operator="lessThan">
      <formula>$C$4</formula>
    </cfRule>
  </conditionalFormatting>
  <conditionalFormatting sqref="BN52">
    <cfRule type="cellIs" dxfId="8897" priority="1642" stopIfTrue="1" operator="lessThan">
      <formula>$C$4</formula>
    </cfRule>
  </conditionalFormatting>
  <conditionalFormatting sqref="BN53">
    <cfRule type="cellIs" dxfId="8898" priority="1643" stopIfTrue="1" operator="lessThan">
      <formula>$C$4</formula>
    </cfRule>
  </conditionalFormatting>
  <conditionalFormatting sqref="BN54">
    <cfRule type="cellIs" dxfId="8899" priority="1644" stopIfTrue="1" operator="lessThan">
      <formula>$C$4</formula>
    </cfRule>
  </conditionalFormatting>
  <conditionalFormatting sqref="BN55">
    <cfRule type="cellIs" dxfId="8900" priority="1645" stopIfTrue="1" operator="lessThan">
      <formula>$C$4</formula>
    </cfRule>
  </conditionalFormatting>
  <conditionalFormatting sqref="BN56">
    <cfRule type="cellIs" dxfId="8901" priority="1646" stopIfTrue="1" operator="lessThan">
      <formula>$C$4</formula>
    </cfRule>
  </conditionalFormatting>
  <conditionalFormatting sqref="BN57">
    <cfRule type="cellIs" dxfId="8902" priority="1647" stopIfTrue="1" operator="lessThan">
      <formula>$C$4</formula>
    </cfRule>
  </conditionalFormatting>
  <conditionalFormatting sqref="BN58">
    <cfRule type="cellIs" dxfId="8903" priority="1648" stopIfTrue="1" operator="lessThan">
      <formula>$C$4</formula>
    </cfRule>
  </conditionalFormatting>
  <conditionalFormatting sqref="BN59">
    <cfRule type="cellIs" dxfId="8904" priority="1649" stopIfTrue="1" operator="lessThan">
      <formula>$C$4</formula>
    </cfRule>
  </conditionalFormatting>
  <conditionalFormatting sqref="BN60">
    <cfRule type="cellIs" dxfId="8905" priority="1650" stopIfTrue="1" operator="lessThan">
      <formula>$C$4</formula>
    </cfRule>
  </conditionalFormatting>
  <conditionalFormatting sqref="BO11">
    <cfRule type="cellIs" dxfId="8906" priority="1651" stopIfTrue="1" operator="lessThan">
      <formula>$C$4</formula>
    </cfRule>
  </conditionalFormatting>
  <conditionalFormatting sqref="BO12">
    <cfRule type="cellIs" dxfId="8907" priority="1652" stopIfTrue="1" operator="lessThan">
      <formula>$C$4</formula>
    </cfRule>
  </conditionalFormatting>
  <conditionalFormatting sqref="BO13">
    <cfRule type="cellIs" dxfId="8908" priority="1653" stopIfTrue="1" operator="lessThan">
      <formula>$C$4</formula>
    </cfRule>
  </conditionalFormatting>
  <conditionalFormatting sqref="BO14">
    <cfRule type="cellIs" dxfId="8909" priority="1654" stopIfTrue="1" operator="lessThan">
      <formula>$C$4</formula>
    </cfRule>
  </conditionalFormatting>
  <conditionalFormatting sqref="BO15">
    <cfRule type="cellIs" dxfId="8910" priority="1655" stopIfTrue="1" operator="lessThan">
      <formula>$C$4</formula>
    </cfRule>
  </conditionalFormatting>
  <conditionalFormatting sqref="BO16">
    <cfRule type="cellIs" dxfId="8911" priority="1656" stopIfTrue="1" operator="lessThan">
      <formula>$C$4</formula>
    </cfRule>
  </conditionalFormatting>
  <conditionalFormatting sqref="BO17">
    <cfRule type="cellIs" dxfId="8912" priority="1657" stopIfTrue="1" operator="lessThan">
      <formula>$C$4</formula>
    </cfRule>
  </conditionalFormatting>
  <conditionalFormatting sqref="BO18">
    <cfRule type="cellIs" dxfId="8913" priority="1658" stopIfTrue="1" operator="lessThan">
      <formula>$C$4</formula>
    </cfRule>
  </conditionalFormatting>
  <conditionalFormatting sqref="BO19">
    <cfRule type="cellIs" dxfId="8914" priority="1659" stopIfTrue="1" operator="lessThan">
      <formula>$C$4</formula>
    </cfRule>
  </conditionalFormatting>
  <conditionalFormatting sqref="BO20">
    <cfRule type="cellIs" dxfId="8915" priority="1660" stopIfTrue="1" operator="lessThan">
      <formula>$C$4</formula>
    </cfRule>
  </conditionalFormatting>
  <conditionalFormatting sqref="BO21">
    <cfRule type="cellIs" dxfId="8916" priority="1661" stopIfTrue="1" operator="lessThan">
      <formula>$C$4</formula>
    </cfRule>
  </conditionalFormatting>
  <conditionalFormatting sqref="BO22">
    <cfRule type="cellIs" dxfId="8917" priority="1662" stopIfTrue="1" operator="lessThan">
      <formula>$C$4</formula>
    </cfRule>
  </conditionalFormatting>
  <conditionalFormatting sqref="BO23">
    <cfRule type="cellIs" dxfId="8918" priority="1663" stopIfTrue="1" operator="lessThan">
      <formula>$C$4</formula>
    </cfRule>
  </conditionalFormatting>
  <conditionalFormatting sqref="BO24">
    <cfRule type="cellIs" dxfId="8919" priority="1664" stopIfTrue="1" operator="lessThan">
      <formula>$C$4</formula>
    </cfRule>
  </conditionalFormatting>
  <conditionalFormatting sqref="BO25">
    <cfRule type="cellIs" dxfId="8920" priority="1665" stopIfTrue="1" operator="lessThan">
      <formula>$C$4</formula>
    </cfRule>
  </conditionalFormatting>
  <conditionalFormatting sqref="BO26">
    <cfRule type="cellIs" dxfId="8921" priority="1666" stopIfTrue="1" operator="lessThan">
      <formula>$C$4</formula>
    </cfRule>
  </conditionalFormatting>
  <conditionalFormatting sqref="BO27">
    <cfRule type="cellIs" dxfId="8922" priority="1667" stopIfTrue="1" operator="lessThan">
      <formula>$C$4</formula>
    </cfRule>
  </conditionalFormatting>
  <conditionalFormatting sqref="BO28">
    <cfRule type="cellIs" dxfId="8923" priority="1668" stopIfTrue="1" operator="lessThan">
      <formula>$C$4</formula>
    </cfRule>
  </conditionalFormatting>
  <conditionalFormatting sqref="BO29">
    <cfRule type="cellIs" dxfId="8924" priority="1669" stopIfTrue="1" operator="lessThan">
      <formula>$C$4</formula>
    </cfRule>
  </conditionalFormatting>
  <conditionalFormatting sqref="BO30">
    <cfRule type="cellIs" dxfId="8925" priority="1670" stopIfTrue="1" operator="lessThan">
      <formula>$C$4</formula>
    </cfRule>
  </conditionalFormatting>
  <conditionalFormatting sqref="BO31">
    <cfRule type="cellIs" dxfId="8926" priority="1671" stopIfTrue="1" operator="lessThan">
      <formula>$C$4</formula>
    </cfRule>
  </conditionalFormatting>
  <conditionalFormatting sqref="BO32">
    <cfRule type="cellIs" dxfId="8927" priority="1672" stopIfTrue="1" operator="lessThan">
      <formula>$C$4</formula>
    </cfRule>
  </conditionalFormatting>
  <conditionalFormatting sqref="BO33">
    <cfRule type="cellIs" dxfId="8928" priority="1673" stopIfTrue="1" operator="lessThan">
      <formula>$C$4</formula>
    </cfRule>
  </conditionalFormatting>
  <conditionalFormatting sqref="BO34">
    <cfRule type="cellIs" dxfId="8929" priority="1674" stopIfTrue="1" operator="lessThan">
      <formula>$C$4</formula>
    </cfRule>
  </conditionalFormatting>
  <conditionalFormatting sqref="BO35">
    <cfRule type="cellIs" dxfId="8930" priority="1675" stopIfTrue="1" operator="lessThan">
      <formula>$C$4</formula>
    </cfRule>
  </conditionalFormatting>
  <conditionalFormatting sqref="BO36">
    <cfRule type="cellIs" dxfId="8931" priority="1676" stopIfTrue="1" operator="lessThan">
      <formula>$C$4</formula>
    </cfRule>
  </conditionalFormatting>
  <conditionalFormatting sqref="BO37">
    <cfRule type="cellIs" dxfId="8932" priority="1677" stopIfTrue="1" operator="lessThan">
      <formula>$C$4</formula>
    </cfRule>
  </conditionalFormatting>
  <conditionalFormatting sqref="BO38">
    <cfRule type="cellIs" dxfId="8933" priority="1678" stopIfTrue="1" operator="lessThan">
      <formula>$C$4</formula>
    </cfRule>
  </conditionalFormatting>
  <conditionalFormatting sqref="BO39">
    <cfRule type="cellIs" dxfId="8934" priority="1679" stopIfTrue="1" operator="lessThan">
      <formula>$C$4</formula>
    </cfRule>
  </conditionalFormatting>
  <conditionalFormatting sqref="BO40">
    <cfRule type="cellIs" dxfId="8935" priority="1680" stopIfTrue="1" operator="lessThan">
      <formula>$C$4</formula>
    </cfRule>
  </conditionalFormatting>
  <conditionalFormatting sqref="BO41">
    <cfRule type="cellIs" dxfId="8936" priority="1681" stopIfTrue="1" operator="lessThan">
      <formula>$C$4</formula>
    </cfRule>
  </conditionalFormatting>
  <conditionalFormatting sqref="BO42">
    <cfRule type="cellIs" dxfId="8937" priority="1682" stopIfTrue="1" operator="lessThan">
      <formula>$C$4</formula>
    </cfRule>
  </conditionalFormatting>
  <conditionalFormatting sqref="BO43">
    <cfRule type="cellIs" dxfId="8938" priority="1683" stopIfTrue="1" operator="lessThan">
      <formula>$C$4</formula>
    </cfRule>
  </conditionalFormatting>
  <conditionalFormatting sqref="BO44">
    <cfRule type="cellIs" dxfId="8939" priority="1684" stopIfTrue="1" operator="lessThan">
      <formula>$C$4</formula>
    </cfRule>
  </conditionalFormatting>
  <conditionalFormatting sqref="BO45">
    <cfRule type="cellIs" dxfId="8940" priority="1685" stopIfTrue="1" operator="lessThan">
      <formula>$C$4</formula>
    </cfRule>
  </conditionalFormatting>
  <conditionalFormatting sqref="BO46">
    <cfRule type="cellIs" dxfId="8941" priority="1686" stopIfTrue="1" operator="lessThan">
      <formula>$C$4</formula>
    </cfRule>
  </conditionalFormatting>
  <conditionalFormatting sqref="BO47">
    <cfRule type="cellIs" dxfId="8942" priority="1687" stopIfTrue="1" operator="lessThan">
      <formula>$C$4</formula>
    </cfRule>
  </conditionalFormatting>
  <conditionalFormatting sqref="BO48">
    <cfRule type="cellIs" dxfId="8943" priority="1688" stopIfTrue="1" operator="lessThan">
      <formula>$C$4</formula>
    </cfRule>
  </conditionalFormatting>
  <conditionalFormatting sqref="BO49">
    <cfRule type="cellIs" dxfId="8944" priority="1689" stopIfTrue="1" operator="lessThan">
      <formula>$C$4</formula>
    </cfRule>
  </conditionalFormatting>
  <conditionalFormatting sqref="BO50">
    <cfRule type="cellIs" dxfId="8945" priority="1690" stopIfTrue="1" operator="lessThan">
      <formula>$C$4</formula>
    </cfRule>
  </conditionalFormatting>
  <conditionalFormatting sqref="BO51">
    <cfRule type="cellIs" dxfId="8946" priority="1691" stopIfTrue="1" operator="lessThan">
      <formula>$C$4</formula>
    </cfRule>
  </conditionalFormatting>
  <conditionalFormatting sqref="BO52">
    <cfRule type="cellIs" dxfId="8947" priority="1692" stopIfTrue="1" operator="lessThan">
      <formula>$C$4</formula>
    </cfRule>
  </conditionalFormatting>
  <conditionalFormatting sqref="BO53">
    <cfRule type="cellIs" dxfId="8948" priority="1693" stopIfTrue="1" operator="lessThan">
      <formula>$C$4</formula>
    </cfRule>
  </conditionalFormatting>
  <conditionalFormatting sqref="BO54">
    <cfRule type="cellIs" dxfId="8949" priority="1694" stopIfTrue="1" operator="lessThan">
      <formula>$C$4</formula>
    </cfRule>
  </conditionalFormatting>
  <conditionalFormatting sqref="BO55">
    <cfRule type="cellIs" dxfId="8950" priority="1695" stopIfTrue="1" operator="lessThan">
      <formula>$C$4</formula>
    </cfRule>
  </conditionalFormatting>
  <conditionalFormatting sqref="BO56">
    <cfRule type="cellIs" dxfId="8951" priority="1696" stopIfTrue="1" operator="lessThan">
      <formula>$C$4</formula>
    </cfRule>
  </conditionalFormatting>
  <conditionalFormatting sqref="BO57">
    <cfRule type="cellIs" dxfId="8952" priority="1697" stopIfTrue="1" operator="lessThan">
      <formula>$C$4</formula>
    </cfRule>
  </conditionalFormatting>
  <conditionalFormatting sqref="BO58">
    <cfRule type="cellIs" dxfId="8953" priority="1698" stopIfTrue="1" operator="lessThan">
      <formula>$C$4</formula>
    </cfRule>
  </conditionalFormatting>
  <conditionalFormatting sqref="BO59">
    <cfRule type="cellIs" dxfId="8954" priority="1699" stopIfTrue="1" operator="lessThan">
      <formula>$C$4</formula>
    </cfRule>
  </conditionalFormatting>
  <conditionalFormatting sqref="BO60">
    <cfRule type="cellIs" dxfId="8955" priority="1700" stopIfTrue="1" operator="lessThan">
      <formula>$C$4</formula>
    </cfRule>
  </conditionalFormatting>
  <conditionalFormatting sqref="BP11">
    <cfRule type="cellIs" dxfId="8956" priority="1701" stopIfTrue="1" operator="lessThan">
      <formula>$C$4</formula>
    </cfRule>
  </conditionalFormatting>
  <conditionalFormatting sqref="BP12">
    <cfRule type="cellIs" dxfId="8957" priority="1702" stopIfTrue="1" operator="lessThan">
      <formula>$C$4</formula>
    </cfRule>
  </conditionalFormatting>
  <conditionalFormatting sqref="BP13">
    <cfRule type="cellIs" dxfId="8958" priority="1703" stopIfTrue="1" operator="lessThan">
      <formula>$C$4</formula>
    </cfRule>
  </conditionalFormatting>
  <conditionalFormatting sqref="BP14">
    <cfRule type="cellIs" dxfId="8959" priority="1704" stopIfTrue="1" operator="lessThan">
      <formula>$C$4</formula>
    </cfRule>
  </conditionalFormatting>
  <conditionalFormatting sqref="BP15">
    <cfRule type="cellIs" dxfId="8960" priority="1705" stopIfTrue="1" operator="lessThan">
      <formula>$C$4</formula>
    </cfRule>
  </conditionalFormatting>
  <conditionalFormatting sqref="BP16">
    <cfRule type="cellIs" dxfId="8961" priority="1706" stopIfTrue="1" operator="lessThan">
      <formula>$C$4</formula>
    </cfRule>
  </conditionalFormatting>
  <conditionalFormatting sqref="BP17">
    <cfRule type="cellIs" dxfId="8962" priority="1707" stopIfTrue="1" operator="lessThan">
      <formula>$C$4</formula>
    </cfRule>
  </conditionalFormatting>
  <conditionalFormatting sqref="BP18">
    <cfRule type="cellIs" dxfId="8963" priority="1708" stopIfTrue="1" operator="lessThan">
      <formula>$C$4</formula>
    </cfRule>
  </conditionalFormatting>
  <conditionalFormatting sqref="BP19">
    <cfRule type="cellIs" dxfId="8964" priority="1709" stopIfTrue="1" operator="lessThan">
      <formula>$C$4</formula>
    </cfRule>
  </conditionalFormatting>
  <conditionalFormatting sqref="BP20">
    <cfRule type="cellIs" dxfId="8965" priority="1710" stopIfTrue="1" operator="lessThan">
      <formula>$C$4</formula>
    </cfRule>
  </conditionalFormatting>
  <conditionalFormatting sqref="BP21">
    <cfRule type="cellIs" dxfId="8966" priority="1711" stopIfTrue="1" operator="lessThan">
      <formula>$C$4</formula>
    </cfRule>
  </conditionalFormatting>
  <conditionalFormatting sqref="BP22">
    <cfRule type="cellIs" dxfId="8967" priority="1712" stopIfTrue="1" operator="lessThan">
      <formula>$C$4</formula>
    </cfRule>
  </conditionalFormatting>
  <conditionalFormatting sqref="BP23">
    <cfRule type="cellIs" dxfId="8968" priority="1713" stopIfTrue="1" operator="lessThan">
      <formula>$C$4</formula>
    </cfRule>
  </conditionalFormatting>
  <conditionalFormatting sqref="BP24">
    <cfRule type="cellIs" dxfId="8969" priority="1714" stopIfTrue="1" operator="lessThan">
      <formula>$C$4</formula>
    </cfRule>
  </conditionalFormatting>
  <conditionalFormatting sqref="BP25">
    <cfRule type="cellIs" dxfId="8970" priority="1715" stopIfTrue="1" operator="lessThan">
      <formula>$C$4</formula>
    </cfRule>
  </conditionalFormatting>
  <conditionalFormatting sqref="BP26">
    <cfRule type="cellIs" dxfId="8971" priority="1716" stopIfTrue="1" operator="lessThan">
      <formula>$C$4</formula>
    </cfRule>
  </conditionalFormatting>
  <conditionalFormatting sqref="BP27">
    <cfRule type="cellIs" dxfId="8972" priority="1717" stopIfTrue="1" operator="lessThan">
      <formula>$C$4</formula>
    </cfRule>
  </conditionalFormatting>
  <conditionalFormatting sqref="BP28">
    <cfRule type="cellIs" dxfId="8973" priority="1718" stopIfTrue="1" operator="lessThan">
      <formula>$C$4</formula>
    </cfRule>
  </conditionalFormatting>
  <conditionalFormatting sqref="BP29">
    <cfRule type="cellIs" dxfId="8974" priority="1719" stopIfTrue="1" operator="lessThan">
      <formula>$C$4</formula>
    </cfRule>
  </conditionalFormatting>
  <conditionalFormatting sqref="BP30">
    <cfRule type="cellIs" dxfId="8975" priority="1720" stopIfTrue="1" operator="lessThan">
      <formula>$C$4</formula>
    </cfRule>
  </conditionalFormatting>
  <conditionalFormatting sqref="BP31">
    <cfRule type="cellIs" dxfId="8976" priority="1721" stopIfTrue="1" operator="lessThan">
      <formula>$C$4</formula>
    </cfRule>
  </conditionalFormatting>
  <conditionalFormatting sqref="BP32">
    <cfRule type="cellIs" dxfId="8977" priority="1722" stopIfTrue="1" operator="lessThan">
      <formula>$C$4</formula>
    </cfRule>
  </conditionalFormatting>
  <conditionalFormatting sqref="BP33">
    <cfRule type="cellIs" dxfId="8978" priority="1723" stopIfTrue="1" operator="lessThan">
      <formula>$C$4</formula>
    </cfRule>
  </conditionalFormatting>
  <conditionalFormatting sqref="BP34">
    <cfRule type="cellIs" dxfId="8979" priority="1724" stopIfTrue="1" operator="lessThan">
      <formula>$C$4</formula>
    </cfRule>
  </conditionalFormatting>
  <conditionalFormatting sqref="BP35">
    <cfRule type="cellIs" dxfId="8980" priority="1725" stopIfTrue="1" operator="lessThan">
      <formula>$C$4</formula>
    </cfRule>
  </conditionalFormatting>
  <conditionalFormatting sqref="BP36">
    <cfRule type="cellIs" dxfId="8981" priority="1726" stopIfTrue="1" operator="lessThan">
      <formula>$C$4</formula>
    </cfRule>
  </conditionalFormatting>
  <conditionalFormatting sqref="BP37">
    <cfRule type="cellIs" dxfId="8982" priority="1727" stopIfTrue="1" operator="lessThan">
      <formula>$C$4</formula>
    </cfRule>
  </conditionalFormatting>
  <conditionalFormatting sqref="BP38">
    <cfRule type="cellIs" dxfId="8983" priority="1728" stopIfTrue="1" operator="lessThan">
      <formula>$C$4</formula>
    </cfRule>
  </conditionalFormatting>
  <conditionalFormatting sqref="BP39">
    <cfRule type="cellIs" dxfId="8984" priority="1729" stopIfTrue="1" operator="lessThan">
      <formula>$C$4</formula>
    </cfRule>
  </conditionalFormatting>
  <conditionalFormatting sqref="BP40">
    <cfRule type="cellIs" dxfId="8985" priority="1730" stopIfTrue="1" operator="lessThan">
      <formula>$C$4</formula>
    </cfRule>
  </conditionalFormatting>
  <conditionalFormatting sqref="BP41">
    <cfRule type="cellIs" dxfId="8986" priority="1731" stopIfTrue="1" operator="lessThan">
      <formula>$C$4</formula>
    </cfRule>
  </conditionalFormatting>
  <conditionalFormatting sqref="BP42">
    <cfRule type="cellIs" dxfId="8987" priority="1732" stopIfTrue="1" operator="lessThan">
      <formula>$C$4</formula>
    </cfRule>
  </conditionalFormatting>
  <conditionalFormatting sqref="BP43">
    <cfRule type="cellIs" dxfId="8988" priority="1733" stopIfTrue="1" operator="lessThan">
      <formula>$C$4</formula>
    </cfRule>
  </conditionalFormatting>
  <conditionalFormatting sqref="BP44">
    <cfRule type="cellIs" dxfId="8989" priority="1734" stopIfTrue="1" operator="lessThan">
      <formula>$C$4</formula>
    </cfRule>
  </conditionalFormatting>
  <conditionalFormatting sqref="BP45">
    <cfRule type="cellIs" dxfId="8990" priority="1735" stopIfTrue="1" operator="lessThan">
      <formula>$C$4</formula>
    </cfRule>
  </conditionalFormatting>
  <conditionalFormatting sqref="BP46">
    <cfRule type="cellIs" dxfId="8991" priority="1736" stopIfTrue="1" operator="lessThan">
      <formula>$C$4</formula>
    </cfRule>
  </conditionalFormatting>
  <conditionalFormatting sqref="BP47">
    <cfRule type="cellIs" dxfId="8992" priority="1737" stopIfTrue="1" operator="lessThan">
      <formula>$C$4</formula>
    </cfRule>
  </conditionalFormatting>
  <conditionalFormatting sqref="BP48">
    <cfRule type="cellIs" dxfId="8993" priority="1738" stopIfTrue="1" operator="lessThan">
      <formula>$C$4</formula>
    </cfRule>
  </conditionalFormatting>
  <conditionalFormatting sqref="BP49">
    <cfRule type="cellIs" dxfId="8994" priority="1739" stopIfTrue="1" operator="lessThan">
      <formula>$C$4</formula>
    </cfRule>
  </conditionalFormatting>
  <conditionalFormatting sqref="BP50">
    <cfRule type="cellIs" dxfId="8995" priority="1740" stopIfTrue="1" operator="lessThan">
      <formula>$C$4</formula>
    </cfRule>
  </conditionalFormatting>
  <conditionalFormatting sqref="BP51">
    <cfRule type="cellIs" dxfId="8996" priority="1741" stopIfTrue="1" operator="lessThan">
      <formula>$C$4</formula>
    </cfRule>
  </conditionalFormatting>
  <conditionalFormatting sqref="BP52">
    <cfRule type="cellIs" dxfId="8997" priority="1742" stopIfTrue="1" operator="lessThan">
      <formula>$C$4</formula>
    </cfRule>
  </conditionalFormatting>
  <conditionalFormatting sqref="BP53">
    <cfRule type="cellIs" dxfId="8998" priority="1743" stopIfTrue="1" operator="lessThan">
      <formula>$C$4</formula>
    </cfRule>
  </conditionalFormatting>
  <conditionalFormatting sqref="BP54">
    <cfRule type="cellIs" dxfId="8999" priority="1744" stopIfTrue="1" operator="lessThan">
      <formula>$C$4</formula>
    </cfRule>
  </conditionalFormatting>
  <conditionalFormatting sqref="BP55">
    <cfRule type="cellIs" dxfId="9000" priority="1745" stopIfTrue="1" operator="lessThan">
      <formula>$C$4</formula>
    </cfRule>
  </conditionalFormatting>
  <conditionalFormatting sqref="BP56">
    <cfRule type="cellIs" dxfId="9001" priority="1746" stopIfTrue="1" operator="lessThan">
      <formula>$C$4</formula>
    </cfRule>
  </conditionalFormatting>
  <conditionalFormatting sqref="BP57">
    <cfRule type="cellIs" dxfId="9002" priority="1747" stopIfTrue="1" operator="lessThan">
      <formula>$C$4</formula>
    </cfRule>
  </conditionalFormatting>
  <conditionalFormatting sqref="BP58">
    <cfRule type="cellIs" dxfId="9003" priority="1748" stopIfTrue="1" operator="lessThan">
      <formula>$C$4</formula>
    </cfRule>
  </conditionalFormatting>
  <conditionalFormatting sqref="BP59">
    <cfRule type="cellIs" dxfId="9004" priority="1749" stopIfTrue="1" operator="lessThan">
      <formula>$C$4</formula>
    </cfRule>
  </conditionalFormatting>
  <conditionalFormatting sqref="BP60">
    <cfRule type="cellIs" dxfId="9005" priority="1750" stopIfTrue="1" operator="lessThan">
      <formula>$C$4</formula>
    </cfRule>
  </conditionalFormatting>
  <conditionalFormatting sqref="BQ11">
    <cfRule type="cellIs" dxfId="9006" priority="1751" stopIfTrue="1" operator="lessThan">
      <formula>$C$4</formula>
    </cfRule>
  </conditionalFormatting>
  <conditionalFormatting sqref="BQ12">
    <cfRule type="cellIs" dxfId="9007" priority="1752" stopIfTrue="1" operator="lessThan">
      <formula>$C$4</formula>
    </cfRule>
  </conditionalFormatting>
  <conditionalFormatting sqref="BQ13">
    <cfRule type="cellIs" dxfId="9008" priority="1753" stopIfTrue="1" operator="lessThan">
      <formula>$C$4</formula>
    </cfRule>
  </conditionalFormatting>
  <conditionalFormatting sqref="BQ14">
    <cfRule type="cellIs" dxfId="9009" priority="1754" stopIfTrue="1" operator="lessThan">
      <formula>$C$4</formula>
    </cfRule>
  </conditionalFormatting>
  <conditionalFormatting sqref="BQ15">
    <cfRule type="cellIs" dxfId="9010" priority="1755" stopIfTrue="1" operator="lessThan">
      <formula>$C$4</formula>
    </cfRule>
  </conditionalFormatting>
  <conditionalFormatting sqref="BQ16">
    <cfRule type="cellIs" dxfId="9011" priority="1756" stopIfTrue="1" operator="lessThan">
      <formula>$C$4</formula>
    </cfRule>
  </conditionalFormatting>
  <conditionalFormatting sqref="BQ17">
    <cfRule type="cellIs" dxfId="9012" priority="1757" stopIfTrue="1" operator="lessThan">
      <formula>$C$4</formula>
    </cfRule>
  </conditionalFormatting>
  <conditionalFormatting sqref="BQ18">
    <cfRule type="cellIs" dxfId="9013" priority="1758" stopIfTrue="1" operator="lessThan">
      <formula>$C$4</formula>
    </cfRule>
  </conditionalFormatting>
  <conditionalFormatting sqref="BQ19">
    <cfRule type="cellIs" dxfId="9014" priority="1759" stopIfTrue="1" operator="lessThan">
      <formula>$C$4</formula>
    </cfRule>
  </conditionalFormatting>
  <conditionalFormatting sqref="BQ20">
    <cfRule type="cellIs" dxfId="9015" priority="1760" stopIfTrue="1" operator="lessThan">
      <formula>$C$4</formula>
    </cfRule>
  </conditionalFormatting>
  <conditionalFormatting sqref="BQ21">
    <cfRule type="cellIs" dxfId="9016" priority="1761" stopIfTrue="1" operator="lessThan">
      <formula>$C$4</formula>
    </cfRule>
  </conditionalFormatting>
  <conditionalFormatting sqref="BQ22">
    <cfRule type="cellIs" dxfId="9017" priority="1762" stopIfTrue="1" operator="lessThan">
      <formula>$C$4</formula>
    </cfRule>
  </conditionalFormatting>
  <conditionalFormatting sqref="BQ23">
    <cfRule type="cellIs" dxfId="9018" priority="1763" stopIfTrue="1" operator="lessThan">
      <formula>$C$4</formula>
    </cfRule>
  </conditionalFormatting>
  <conditionalFormatting sqref="BQ24">
    <cfRule type="cellIs" dxfId="9019" priority="1764" stopIfTrue="1" operator="lessThan">
      <formula>$C$4</formula>
    </cfRule>
  </conditionalFormatting>
  <conditionalFormatting sqref="BQ25">
    <cfRule type="cellIs" dxfId="9020" priority="1765" stopIfTrue="1" operator="lessThan">
      <formula>$C$4</formula>
    </cfRule>
  </conditionalFormatting>
  <conditionalFormatting sqref="BQ26">
    <cfRule type="cellIs" dxfId="9021" priority="1766" stopIfTrue="1" operator="lessThan">
      <formula>$C$4</formula>
    </cfRule>
  </conditionalFormatting>
  <conditionalFormatting sqref="BQ27">
    <cfRule type="cellIs" dxfId="9022" priority="1767" stopIfTrue="1" operator="lessThan">
      <formula>$C$4</formula>
    </cfRule>
  </conditionalFormatting>
  <conditionalFormatting sqref="BQ28">
    <cfRule type="cellIs" dxfId="9023" priority="1768" stopIfTrue="1" operator="lessThan">
      <formula>$C$4</formula>
    </cfRule>
  </conditionalFormatting>
  <conditionalFormatting sqref="BQ29">
    <cfRule type="cellIs" dxfId="9024" priority="1769" stopIfTrue="1" operator="lessThan">
      <formula>$C$4</formula>
    </cfRule>
  </conditionalFormatting>
  <conditionalFormatting sqref="BQ30">
    <cfRule type="cellIs" dxfId="9025" priority="1770" stopIfTrue="1" operator="lessThan">
      <formula>$C$4</formula>
    </cfRule>
  </conditionalFormatting>
  <conditionalFormatting sqref="BQ31">
    <cfRule type="cellIs" dxfId="9026" priority="1771" stopIfTrue="1" operator="lessThan">
      <formula>$C$4</formula>
    </cfRule>
  </conditionalFormatting>
  <conditionalFormatting sqref="BQ32">
    <cfRule type="cellIs" dxfId="9027" priority="1772" stopIfTrue="1" operator="lessThan">
      <formula>$C$4</formula>
    </cfRule>
  </conditionalFormatting>
  <conditionalFormatting sqref="BQ33">
    <cfRule type="cellIs" dxfId="9028" priority="1773" stopIfTrue="1" operator="lessThan">
      <formula>$C$4</formula>
    </cfRule>
  </conditionalFormatting>
  <conditionalFormatting sqref="BQ34">
    <cfRule type="cellIs" dxfId="9029" priority="1774" stopIfTrue="1" operator="lessThan">
      <formula>$C$4</formula>
    </cfRule>
  </conditionalFormatting>
  <conditionalFormatting sqref="BQ35">
    <cfRule type="cellIs" dxfId="9030" priority="1775" stopIfTrue="1" operator="lessThan">
      <formula>$C$4</formula>
    </cfRule>
  </conditionalFormatting>
  <conditionalFormatting sqref="BQ36">
    <cfRule type="cellIs" dxfId="9031" priority="1776" stopIfTrue="1" operator="lessThan">
      <formula>$C$4</formula>
    </cfRule>
  </conditionalFormatting>
  <conditionalFormatting sqref="BQ37">
    <cfRule type="cellIs" dxfId="9032" priority="1777" stopIfTrue="1" operator="lessThan">
      <formula>$C$4</formula>
    </cfRule>
  </conditionalFormatting>
  <conditionalFormatting sqref="BQ38">
    <cfRule type="cellIs" dxfId="9033" priority="1778" stopIfTrue="1" operator="lessThan">
      <formula>$C$4</formula>
    </cfRule>
  </conditionalFormatting>
  <conditionalFormatting sqref="BQ39">
    <cfRule type="cellIs" dxfId="9034" priority="1779" stopIfTrue="1" operator="lessThan">
      <formula>$C$4</formula>
    </cfRule>
  </conditionalFormatting>
  <conditionalFormatting sqref="BQ40">
    <cfRule type="cellIs" dxfId="9035" priority="1780" stopIfTrue="1" operator="lessThan">
      <formula>$C$4</formula>
    </cfRule>
  </conditionalFormatting>
  <conditionalFormatting sqref="BQ41">
    <cfRule type="cellIs" dxfId="9036" priority="1781" stopIfTrue="1" operator="lessThan">
      <formula>$C$4</formula>
    </cfRule>
  </conditionalFormatting>
  <conditionalFormatting sqref="BQ42">
    <cfRule type="cellIs" dxfId="9037" priority="1782" stopIfTrue="1" operator="lessThan">
      <formula>$C$4</formula>
    </cfRule>
  </conditionalFormatting>
  <conditionalFormatting sqref="BQ43">
    <cfRule type="cellIs" dxfId="9038" priority="1783" stopIfTrue="1" operator="lessThan">
      <formula>$C$4</formula>
    </cfRule>
  </conditionalFormatting>
  <conditionalFormatting sqref="BQ44">
    <cfRule type="cellIs" dxfId="9039" priority="1784" stopIfTrue="1" operator="lessThan">
      <formula>$C$4</formula>
    </cfRule>
  </conditionalFormatting>
  <conditionalFormatting sqref="BQ45">
    <cfRule type="cellIs" dxfId="9040" priority="1785" stopIfTrue="1" operator="lessThan">
      <formula>$C$4</formula>
    </cfRule>
  </conditionalFormatting>
  <conditionalFormatting sqref="BQ46">
    <cfRule type="cellIs" dxfId="9041" priority="1786" stopIfTrue="1" operator="lessThan">
      <formula>$C$4</formula>
    </cfRule>
  </conditionalFormatting>
  <conditionalFormatting sqref="BQ47">
    <cfRule type="cellIs" dxfId="9042" priority="1787" stopIfTrue="1" operator="lessThan">
      <formula>$C$4</formula>
    </cfRule>
  </conditionalFormatting>
  <conditionalFormatting sqref="BQ48">
    <cfRule type="cellIs" dxfId="9043" priority="1788" stopIfTrue="1" operator="lessThan">
      <formula>$C$4</formula>
    </cfRule>
  </conditionalFormatting>
  <conditionalFormatting sqref="BQ49">
    <cfRule type="cellIs" dxfId="9044" priority="1789" stopIfTrue="1" operator="lessThan">
      <formula>$C$4</formula>
    </cfRule>
  </conditionalFormatting>
  <conditionalFormatting sqref="BQ50">
    <cfRule type="cellIs" dxfId="9045" priority="1790" stopIfTrue="1" operator="lessThan">
      <formula>$C$4</formula>
    </cfRule>
  </conditionalFormatting>
  <conditionalFormatting sqref="BQ51">
    <cfRule type="cellIs" dxfId="9046" priority="1791" stopIfTrue="1" operator="lessThan">
      <formula>$C$4</formula>
    </cfRule>
  </conditionalFormatting>
  <conditionalFormatting sqref="BQ52">
    <cfRule type="cellIs" dxfId="9047" priority="1792" stopIfTrue="1" operator="lessThan">
      <formula>$C$4</formula>
    </cfRule>
  </conditionalFormatting>
  <conditionalFormatting sqref="BQ53">
    <cfRule type="cellIs" dxfId="9048" priority="1793" stopIfTrue="1" operator="lessThan">
      <formula>$C$4</formula>
    </cfRule>
  </conditionalFormatting>
  <conditionalFormatting sqref="BQ54">
    <cfRule type="cellIs" dxfId="9049" priority="1794" stopIfTrue="1" operator="lessThan">
      <formula>$C$4</formula>
    </cfRule>
  </conditionalFormatting>
  <conditionalFormatting sqref="BQ55">
    <cfRule type="cellIs" dxfId="9050" priority="1795" stopIfTrue="1" operator="lessThan">
      <formula>$C$4</formula>
    </cfRule>
  </conditionalFormatting>
  <conditionalFormatting sqref="BQ56">
    <cfRule type="cellIs" dxfId="9051" priority="1796" stopIfTrue="1" operator="lessThan">
      <formula>$C$4</formula>
    </cfRule>
  </conditionalFormatting>
  <conditionalFormatting sqref="BQ57">
    <cfRule type="cellIs" dxfId="9052" priority="1797" stopIfTrue="1" operator="lessThan">
      <formula>$C$4</formula>
    </cfRule>
  </conditionalFormatting>
  <conditionalFormatting sqref="BQ58">
    <cfRule type="cellIs" dxfId="9053" priority="1798" stopIfTrue="1" operator="lessThan">
      <formula>$C$4</formula>
    </cfRule>
  </conditionalFormatting>
  <conditionalFormatting sqref="BQ59">
    <cfRule type="cellIs" dxfId="9054" priority="1799" stopIfTrue="1" operator="lessThan">
      <formula>$C$4</formula>
    </cfRule>
  </conditionalFormatting>
  <conditionalFormatting sqref="BQ60">
    <cfRule type="cellIs" dxfId="9055" priority="1800" stopIfTrue="1" operator="lessThan">
      <formula>$C$4</formula>
    </cfRule>
  </conditionalFormatting>
  <conditionalFormatting sqref="BR11">
    <cfRule type="cellIs" dxfId="9056" priority="1801" stopIfTrue="1" operator="lessThan">
      <formula>$C$4</formula>
    </cfRule>
  </conditionalFormatting>
  <conditionalFormatting sqref="BR12">
    <cfRule type="cellIs" dxfId="9057" priority="1802" stopIfTrue="1" operator="lessThan">
      <formula>$C$4</formula>
    </cfRule>
  </conditionalFormatting>
  <conditionalFormatting sqref="BR13">
    <cfRule type="cellIs" dxfId="9058" priority="1803" stopIfTrue="1" operator="lessThan">
      <formula>$C$4</formula>
    </cfRule>
  </conditionalFormatting>
  <conditionalFormatting sqref="BR14">
    <cfRule type="cellIs" dxfId="9059" priority="1804" stopIfTrue="1" operator="lessThan">
      <formula>$C$4</formula>
    </cfRule>
  </conditionalFormatting>
  <conditionalFormatting sqref="BR15">
    <cfRule type="cellIs" dxfId="9060" priority="1805" stopIfTrue="1" operator="lessThan">
      <formula>$C$4</formula>
    </cfRule>
  </conditionalFormatting>
  <conditionalFormatting sqref="BR16">
    <cfRule type="cellIs" dxfId="9061" priority="1806" stopIfTrue="1" operator="lessThan">
      <formula>$C$4</formula>
    </cfRule>
  </conditionalFormatting>
  <conditionalFormatting sqref="BR17">
    <cfRule type="cellIs" dxfId="9062" priority="1807" stopIfTrue="1" operator="lessThan">
      <formula>$C$4</formula>
    </cfRule>
  </conditionalFormatting>
  <conditionalFormatting sqref="BR18">
    <cfRule type="cellIs" dxfId="9063" priority="1808" stopIfTrue="1" operator="lessThan">
      <formula>$C$4</formula>
    </cfRule>
  </conditionalFormatting>
  <conditionalFormatting sqref="BR19">
    <cfRule type="cellIs" dxfId="9064" priority="1809" stopIfTrue="1" operator="lessThan">
      <formula>$C$4</formula>
    </cfRule>
  </conditionalFormatting>
  <conditionalFormatting sqref="BR20">
    <cfRule type="cellIs" dxfId="9065" priority="1810" stopIfTrue="1" operator="lessThan">
      <formula>$C$4</formula>
    </cfRule>
  </conditionalFormatting>
  <conditionalFormatting sqref="BR21">
    <cfRule type="cellIs" dxfId="9066" priority="1811" stopIfTrue="1" operator="lessThan">
      <formula>$C$4</formula>
    </cfRule>
  </conditionalFormatting>
  <conditionalFormatting sqref="BR22">
    <cfRule type="cellIs" dxfId="9067" priority="1812" stopIfTrue="1" operator="lessThan">
      <formula>$C$4</formula>
    </cfRule>
  </conditionalFormatting>
  <conditionalFormatting sqref="BR23">
    <cfRule type="cellIs" dxfId="9068" priority="1813" stopIfTrue="1" operator="lessThan">
      <formula>$C$4</formula>
    </cfRule>
  </conditionalFormatting>
  <conditionalFormatting sqref="BR24">
    <cfRule type="cellIs" dxfId="9069" priority="1814" stopIfTrue="1" operator="lessThan">
      <formula>$C$4</formula>
    </cfRule>
  </conditionalFormatting>
  <conditionalFormatting sqref="BR25">
    <cfRule type="cellIs" dxfId="9070" priority="1815" stopIfTrue="1" operator="lessThan">
      <formula>$C$4</formula>
    </cfRule>
  </conditionalFormatting>
  <conditionalFormatting sqref="BR26">
    <cfRule type="cellIs" dxfId="9071" priority="1816" stopIfTrue="1" operator="lessThan">
      <formula>$C$4</formula>
    </cfRule>
  </conditionalFormatting>
  <conditionalFormatting sqref="BR27">
    <cfRule type="cellIs" dxfId="9072" priority="1817" stopIfTrue="1" operator="lessThan">
      <formula>$C$4</formula>
    </cfRule>
  </conditionalFormatting>
  <conditionalFormatting sqref="BR28">
    <cfRule type="cellIs" dxfId="9073" priority="1818" stopIfTrue="1" operator="lessThan">
      <formula>$C$4</formula>
    </cfRule>
  </conditionalFormatting>
  <conditionalFormatting sqref="BR29">
    <cfRule type="cellIs" dxfId="9074" priority="1819" stopIfTrue="1" operator="lessThan">
      <formula>$C$4</formula>
    </cfRule>
  </conditionalFormatting>
  <conditionalFormatting sqref="BR30">
    <cfRule type="cellIs" dxfId="9075" priority="1820" stopIfTrue="1" operator="lessThan">
      <formula>$C$4</formula>
    </cfRule>
  </conditionalFormatting>
  <conditionalFormatting sqref="BR31">
    <cfRule type="cellIs" dxfId="9076" priority="1821" stopIfTrue="1" operator="lessThan">
      <formula>$C$4</formula>
    </cfRule>
  </conditionalFormatting>
  <conditionalFormatting sqref="BR32">
    <cfRule type="cellIs" dxfId="9077" priority="1822" stopIfTrue="1" operator="lessThan">
      <formula>$C$4</formula>
    </cfRule>
  </conditionalFormatting>
  <conditionalFormatting sqref="BR33">
    <cfRule type="cellIs" dxfId="9078" priority="1823" stopIfTrue="1" operator="lessThan">
      <formula>$C$4</formula>
    </cfRule>
  </conditionalFormatting>
  <conditionalFormatting sqref="BR34">
    <cfRule type="cellIs" dxfId="9079" priority="1824" stopIfTrue="1" operator="lessThan">
      <formula>$C$4</formula>
    </cfRule>
  </conditionalFormatting>
  <conditionalFormatting sqref="BR35">
    <cfRule type="cellIs" dxfId="9080" priority="1825" stopIfTrue="1" operator="lessThan">
      <formula>$C$4</formula>
    </cfRule>
  </conditionalFormatting>
  <conditionalFormatting sqref="BR36">
    <cfRule type="cellIs" dxfId="9081" priority="1826" stopIfTrue="1" operator="lessThan">
      <formula>$C$4</formula>
    </cfRule>
  </conditionalFormatting>
  <conditionalFormatting sqref="BR37">
    <cfRule type="cellIs" dxfId="9082" priority="1827" stopIfTrue="1" operator="lessThan">
      <formula>$C$4</formula>
    </cfRule>
  </conditionalFormatting>
  <conditionalFormatting sqref="BR38">
    <cfRule type="cellIs" dxfId="9083" priority="1828" stopIfTrue="1" operator="lessThan">
      <formula>$C$4</formula>
    </cfRule>
  </conditionalFormatting>
  <conditionalFormatting sqref="BR39">
    <cfRule type="cellIs" dxfId="9084" priority="1829" stopIfTrue="1" operator="lessThan">
      <formula>$C$4</formula>
    </cfRule>
  </conditionalFormatting>
  <conditionalFormatting sqref="BR40">
    <cfRule type="cellIs" dxfId="9085" priority="1830" stopIfTrue="1" operator="lessThan">
      <formula>$C$4</formula>
    </cfRule>
  </conditionalFormatting>
  <conditionalFormatting sqref="BR41">
    <cfRule type="cellIs" dxfId="9086" priority="1831" stopIfTrue="1" operator="lessThan">
      <formula>$C$4</formula>
    </cfRule>
  </conditionalFormatting>
  <conditionalFormatting sqref="BR42">
    <cfRule type="cellIs" dxfId="9087" priority="1832" stopIfTrue="1" operator="lessThan">
      <formula>$C$4</formula>
    </cfRule>
  </conditionalFormatting>
  <conditionalFormatting sqref="BR43">
    <cfRule type="cellIs" dxfId="9088" priority="1833" stopIfTrue="1" operator="lessThan">
      <formula>$C$4</formula>
    </cfRule>
  </conditionalFormatting>
  <conditionalFormatting sqref="BR44">
    <cfRule type="cellIs" dxfId="9089" priority="1834" stopIfTrue="1" operator="lessThan">
      <formula>$C$4</formula>
    </cfRule>
  </conditionalFormatting>
  <conditionalFormatting sqref="BR45">
    <cfRule type="cellIs" dxfId="9090" priority="1835" stopIfTrue="1" operator="lessThan">
      <formula>$C$4</formula>
    </cfRule>
  </conditionalFormatting>
  <conditionalFormatting sqref="BR46">
    <cfRule type="cellIs" dxfId="9091" priority="1836" stopIfTrue="1" operator="lessThan">
      <formula>$C$4</formula>
    </cfRule>
  </conditionalFormatting>
  <conditionalFormatting sqref="BR47">
    <cfRule type="cellIs" dxfId="9092" priority="1837" stopIfTrue="1" operator="lessThan">
      <formula>$C$4</formula>
    </cfRule>
  </conditionalFormatting>
  <conditionalFormatting sqref="BR48">
    <cfRule type="cellIs" dxfId="9093" priority="1838" stopIfTrue="1" operator="lessThan">
      <formula>$C$4</formula>
    </cfRule>
  </conditionalFormatting>
  <conditionalFormatting sqref="BR49">
    <cfRule type="cellIs" dxfId="9094" priority="1839" stopIfTrue="1" operator="lessThan">
      <formula>$C$4</formula>
    </cfRule>
  </conditionalFormatting>
  <conditionalFormatting sqref="BR50">
    <cfRule type="cellIs" dxfId="9095" priority="1840" stopIfTrue="1" operator="lessThan">
      <formula>$C$4</formula>
    </cfRule>
  </conditionalFormatting>
  <conditionalFormatting sqref="BR51">
    <cfRule type="cellIs" dxfId="9096" priority="1841" stopIfTrue="1" operator="lessThan">
      <formula>$C$4</formula>
    </cfRule>
  </conditionalFormatting>
  <conditionalFormatting sqref="BR52">
    <cfRule type="cellIs" dxfId="9097" priority="1842" stopIfTrue="1" operator="lessThan">
      <formula>$C$4</formula>
    </cfRule>
  </conditionalFormatting>
  <conditionalFormatting sqref="BR53">
    <cfRule type="cellIs" dxfId="9098" priority="1843" stopIfTrue="1" operator="lessThan">
      <formula>$C$4</formula>
    </cfRule>
  </conditionalFormatting>
  <conditionalFormatting sqref="BR54">
    <cfRule type="cellIs" dxfId="9099" priority="1844" stopIfTrue="1" operator="lessThan">
      <formula>$C$4</formula>
    </cfRule>
  </conditionalFormatting>
  <conditionalFormatting sqref="BR55">
    <cfRule type="cellIs" dxfId="9100" priority="1845" stopIfTrue="1" operator="lessThan">
      <formula>$C$4</formula>
    </cfRule>
  </conditionalFormatting>
  <conditionalFormatting sqref="BR56">
    <cfRule type="cellIs" dxfId="9101" priority="1846" stopIfTrue="1" operator="lessThan">
      <formula>$C$4</formula>
    </cfRule>
  </conditionalFormatting>
  <conditionalFormatting sqref="BR57">
    <cfRule type="cellIs" dxfId="9102" priority="1847" stopIfTrue="1" operator="lessThan">
      <formula>$C$4</formula>
    </cfRule>
  </conditionalFormatting>
  <conditionalFormatting sqref="BR58">
    <cfRule type="cellIs" dxfId="9103" priority="1848" stopIfTrue="1" operator="lessThan">
      <formula>$C$4</formula>
    </cfRule>
  </conditionalFormatting>
  <conditionalFormatting sqref="BR59">
    <cfRule type="cellIs" dxfId="9104" priority="1849" stopIfTrue="1" operator="lessThan">
      <formula>$C$4</formula>
    </cfRule>
  </conditionalFormatting>
  <conditionalFormatting sqref="BR60">
    <cfRule type="cellIs" dxfId="9105" priority="1850" stopIfTrue="1" operator="lessThan">
      <formula>$C$4</formula>
    </cfRule>
  </conditionalFormatting>
  <conditionalFormatting sqref="BS11">
    <cfRule type="cellIs" dxfId="9106" priority="1851" stopIfTrue="1" operator="lessThan">
      <formula>$C$4</formula>
    </cfRule>
  </conditionalFormatting>
  <conditionalFormatting sqref="BS12">
    <cfRule type="cellIs" dxfId="9107" priority="1852" stopIfTrue="1" operator="lessThan">
      <formula>$C$4</formula>
    </cfRule>
  </conditionalFormatting>
  <conditionalFormatting sqref="BS13">
    <cfRule type="cellIs" dxfId="9108" priority="1853" stopIfTrue="1" operator="lessThan">
      <formula>$C$4</formula>
    </cfRule>
  </conditionalFormatting>
  <conditionalFormatting sqref="BS14">
    <cfRule type="cellIs" dxfId="9109" priority="1854" stopIfTrue="1" operator="lessThan">
      <formula>$C$4</formula>
    </cfRule>
  </conditionalFormatting>
  <conditionalFormatting sqref="BS15">
    <cfRule type="cellIs" dxfId="9110" priority="1855" stopIfTrue="1" operator="lessThan">
      <formula>$C$4</formula>
    </cfRule>
  </conditionalFormatting>
  <conditionalFormatting sqref="BS16">
    <cfRule type="cellIs" dxfId="9111" priority="1856" stopIfTrue="1" operator="lessThan">
      <formula>$C$4</formula>
    </cfRule>
  </conditionalFormatting>
  <conditionalFormatting sqref="BS17">
    <cfRule type="cellIs" dxfId="9112" priority="1857" stopIfTrue="1" operator="lessThan">
      <formula>$C$4</formula>
    </cfRule>
  </conditionalFormatting>
  <conditionalFormatting sqref="BS18">
    <cfRule type="cellIs" dxfId="9113" priority="1858" stopIfTrue="1" operator="lessThan">
      <formula>$C$4</formula>
    </cfRule>
  </conditionalFormatting>
  <conditionalFormatting sqref="BS19">
    <cfRule type="cellIs" dxfId="9114" priority="1859" stopIfTrue="1" operator="lessThan">
      <formula>$C$4</formula>
    </cfRule>
  </conditionalFormatting>
  <conditionalFormatting sqref="BS20">
    <cfRule type="cellIs" dxfId="9115" priority="1860" stopIfTrue="1" operator="lessThan">
      <formula>$C$4</formula>
    </cfRule>
  </conditionalFormatting>
  <conditionalFormatting sqref="BS21">
    <cfRule type="cellIs" dxfId="9116" priority="1861" stopIfTrue="1" operator="lessThan">
      <formula>$C$4</formula>
    </cfRule>
  </conditionalFormatting>
  <conditionalFormatting sqref="BS22">
    <cfRule type="cellIs" dxfId="9117" priority="1862" stopIfTrue="1" operator="lessThan">
      <formula>$C$4</formula>
    </cfRule>
  </conditionalFormatting>
  <conditionalFormatting sqref="BS23">
    <cfRule type="cellIs" dxfId="9118" priority="1863" stopIfTrue="1" operator="lessThan">
      <formula>$C$4</formula>
    </cfRule>
  </conditionalFormatting>
  <conditionalFormatting sqref="BS24">
    <cfRule type="cellIs" dxfId="9119" priority="1864" stopIfTrue="1" operator="lessThan">
      <formula>$C$4</formula>
    </cfRule>
  </conditionalFormatting>
  <conditionalFormatting sqref="BS25">
    <cfRule type="cellIs" dxfId="9120" priority="1865" stopIfTrue="1" operator="lessThan">
      <formula>$C$4</formula>
    </cfRule>
  </conditionalFormatting>
  <conditionalFormatting sqref="BS26">
    <cfRule type="cellIs" dxfId="9121" priority="1866" stopIfTrue="1" operator="lessThan">
      <formula>$C$4</formula>
    </cfRule>
  </conditionalFormatting>
  <conditionalFormatting sqref="BS27">
    <cfRule type="cellIs" dxfId="9122" priority="1867" stopIfTrue="1" operator="lessThan">
      <formula>$C$4</formula>
    </cfRule>
  </conditionalFormatting>
  <conditionalFormatting sqref="BS28">
    <cfRule type="cellIs" dxfId="9123" priority="1868" stopIfTrue="1" operator="lessThan">
      <formula>$C$4</formula>
    </cfRule>
  </conditionalFormatting>
  <conditionalFormatting sqref="BS29">
    <cfRule type="cellIs" dxfId="9124" priority="1869" stopIfTrue="1" operator="lessThan">
      <formula>$C$4</formula>
    </cfRule>
  </conditionalFormatting>
  <conditionalFormatting sqref="BS30">
    <cfRule type="cellIs" dxfId="9125" priority="1870" stopIfTrue="1" operator="lessThan">
      <formula>$C$4</formula>
    </cfRule>
  </conditionalFormatting>
  <conditionalFormatting sqref="BS31">
    <cfRule type="cellIs" dxfId="9126" priority="1871" stopIfTrue="1" operator="lessThan">
      <formula>$C$4</formula>
    </cfRule>
  </conditionalFormatting>
  <conditionalFormatting sqref="BS32">
    <cfRule type="cellIs" dxfId="9127" priority="1872" stopIfTrue="1" operator="lessThan">
      <formula>$C$4</formula>
    </cfRule>
  </conditionalFormatting>
  <conditionalFormatting sqref="BS33">
    <cfRule type="cellIs" dxfId="9128" priority="1873" stopIfTrue="1" operator="lessThan">
      <formula>$C$4</formula>
    </cfRule>
  </conditionalFormatting>
  <conditionalFormatting sqref="BS34">
    <cfRule type="cellIs" dxfId="9129" priority="1874" stopIfTrue="1" operator="lessThan">
      <formula>$C$4</formula>
    </cfRule>
  </conditionalFormatting>
  <conditionalFormatting sqref="BS35">
    <cfRule type="cellIs" dxfId="9130" priority="1875" stopIfTrue="1" operator="lessThan">
      <formula>$C$4</formula>
    </cfRule>
  </conditionalFormatting>
  <conditionalFormatting sqref="BS36">
    <cfRule type="cellIs" dxfId="9131" priority="1876" stopIfTrue="1" operator="lessThan">
      <formula>$C$4</formula>
    </cfRule>
  </conditionalFormatting>
  <conditionalFormatting sqref="BS37">
    <cfRule type="cellIs" dxfId="9132" priority="1877" stopIfTrue="1" operator="lessThan">
      <formula>$C$4</formula>
    </cfRule>
  </conditionalFormatting>
  <conditionalFormatting sqref="BS38">
    <cfRule type="cellIs" dxfId="9133" priority="1878" stopIfTrue="1" operator="lessThan">
      <formula>$C$4</formula>
    </cfRule>
  </conditionalFormatting>
  <conditionalFormatting sqref="BS39">
    <cfRule type="cellIs" dxfId="9134" priority="1879" stopIfTrue="1" operator="lessThan">
      <formula>$C$4</formula>
    </cfRule>
  </conditionalFormatting>
  <conditionalFormatting sqref="BS40">
    <cfRule type="cellIs" dxfId="9135" priority="1880" stopIfTrue="1" operator="lessThan">
      <formula>$C$4</formula>
    </cfRule>
  </conditionalFormatting>
  <conditionalFormatting sqref="BS41">
    <cfRule type="cellIs" dxfId="9136" priority="1881" stopIfTrue="1" operator="lessThan">
      <formula>$C$4</formula>
    </cfRule>
  </conditionalFormatting>
  <conditionalFormatting sqref="BS42">
    <cfRule type="cellIs" dxfId="9137" priority="1882" stopIfTrue="1" operator="lessThan">
      <formula>$C$4</formula>
    </cfRule>
  </conditionalFormatting>
  <conditionalFormatting sqref="BS43">
    <cfRule type="cellIs" dxfId="9138" priority="1883" stopIfTrue="1" operator="lessThan">
      <formula>$C$4</formula>
    </cfRule>
  </conditionalFormatting>
  <conditionalFormatting sqref="BS44">
    <cfRule type="cellIs" dxfId="9139" priority="1884" stopIfTrue="1" operator="lessThan">
      <formula>$C$4</formula>
    </cfRule>
  </conditionalFormatting>
  <conditionalFormatting sqref="BS45">
    <cfRule type="cellIs" dxfId="9140" priority="1885" stopIfTrue="1" operator="lessThan">
      <formula>$C$4</formula>
    </cfRule>
  </conditionalFormatting>
  <conditionalFormatting sqref="BS46">
    <cfRule type="cellIs" dxfId="9141" priority="1886" stopIfTrue="1" operator="lessThan">
      <formula>$C$4</formula>
    </cfRule>
  </conditionalFormatting>
  <conditionalFormatting sqref="BS47">
    <cfRule type="cellIs" dxfId="9142" priority="1887" stopIfTrue="1" operator="lessThan">
      <formula>$C$4</formula>
    </cfRule>
  </conditionalFormatting>
  <conditionalFormatting sqref="BS48">
    <cfRule type="cellIs" dxfId="9143" priority="1888" stopIfTrue="1" operator="lessThan">
      <formula>$C$4</formula>
    </cfRule>
  </conditionalFormatting>
  <conditionalFormatting sqref="BS49">
    <cfRule type="cellIs" dxfId="9144" priority="1889" stopIfTrue="1" operator="lessThan">
      <formula>$C$4</formula>
    </cfRule>
  </conditionalFormatting>
  <conditionalFormatting sqref="BS50">
    <cfRule type="cellIs" dxfId="9145" priority="1890" stopIfTrue="1" operator="lessThan">
      <formula>$C$4</formula>
    </cfRule>
  </conditionalFormatting>
  <conditionalFormatting sqref="BS51">
    <cfRule type="cellIs" dxfId="9146" priority="1891" stopIfTrue="1" operator="lessThan">
      <formula>$C$4</formula>
    </cfRule>
  </conditionalFormatting>
  <conditionalFormatting sqref="BS52">
    <cfRule type="cellIs" dxfId="9147" priority="1892" stopIfTrue="1" operator="lessThan">
      <formula>$C$4</formula>
    </cfRule>
  </conditionalFormatting>
  <conditionalFormatting sqref="BS53">
    <cfRule type="cellIs" dxfId="9148" priority="1893" stopIfTrue="1" operator="lessThan">
      <formula>$C$4</formula>
    </cfRule>
  </conditionalFormatting>
  <conditionalFormatting sqref="BS54">
    <cfRule type="cellIs" dxfId="9149" priority="1894" stopIfTrue="1" operator="lessThan">
      <formula>$C$4</formula>
    </cfRule>
  </conditionalFormatting>
  <conditionalFormatting sqref="BS55">
    <cfRule type="cellIs" dxfId="9150" priority="1895" stopIfTrue="1" operator="lessThan">
      <formula>$C$4</formula>
    </cfRule>
  </conditionalFormatting>
  <conditionalFormatting sqref="BS56">
    <cfRule type="cellIs" dxfId="9151" priority="1896" stopIfTrue="1" operator="lessThan">
      <formula>$C$4</formula>
    </cfRule>
  </conditionalFormatting>
  <conditionalFormatting sqref="BS57">
    <cfRule type="cellIs" dxfId="9152" priority="1897" stopIfTrue="1" operator="lessThan">
      <formula>$C$4</formula>
    </cfRule>
  </conditionalFormatting>
  <conditionalFormatting sqref="BS58">
    <cfRule type="cellIs" dxfId="9153" priority="1898" stopIfTrue="1" operator="lessThan">
      <formula>$C$4</formula>
    </cfRule>
  </conditionalFormatting>
  <conditionalFormatting sqref="BS59">
    <cfRule type="cellIs" dxfId="9154" priority="1899" stopIfTrue="1" operator="lessThan">
      <formula>$C$4</formula>
    </cfRule>
  </conditionalFormatting>
  <conditionalFormatting sqref="BS60">
    <cfRule type="cellIs" dxfId="9155" priority="1900" stopIfTrue="1" operator="lessThan">
      <formula>$C$4</formula>
    </cfRule>
  </conditionalFormatting>
  <conditionalFormatting sqref="BT11">
    <cfRule type="cellIs" dxfId="9156" priority="1901" stopIfTrue="1" operator="lessThan">
      <formula>$C$4</formula>
    </cfRule>
  </conditionalFormatting>
  <conditionalFormatting sqref="BT12">
    <cfRule type="cellIs" dxfId="9157" priority="1902" stopIfTrue="1" operator="lessThan">
      <formula>$C$4</formula>
    </cfRule>
  </conditionalFormatting>
  <conditionalFormatting sqref="BT13">
    <cfRule type="cellIs" dxfId="9158" priority="1903" stopIfTrue="1" operator="lessThan">
      <formula>$C$4</formula>
    </cfRule>
  </conditionalFormatting>
  <conditionalFormatting sqref="BT14">
    <cfRule type="cellIs" dxfId="9159" priority="1904" stopIfTrue="1" operator="lessThan">
      <formula>$C$4</formula>
    </cfRule>
  </conditionalFormatting>
  <conditionalFormatting sqref="BT15">
    <cfRule type="cellIs" dxfId="9160" priority="1905" stopIfTrue="1" operator="lessThan">
      <formula>$C$4</formula>
    </cfRule>
  </conditionalFormatting>
  <conditionalFormatting sqref="BT16">
    <cfRule type="cellIs" dxfId="9161" priority="1906" stopIfTrue="1" operator="lessThan">
      <formula>$C$4</formula>
    </cfRule>
  </conditionalFormatting>
  <conditionalFormatting sqref="BT17">
    <cfRule type="cellIs" dxfId="9162" priority="1907" stopIfTrue="1" operator="lessThan">
      <formula>$C$4</formula>
    </cfRule>
  </conditionalFormatting>
  <conditionalFormatting sqref="BT18">
    <cfRule type="cellIs" dxfId="9163" priority="1908" stopIfTrue="1" operator="lessThan">
      <formula>$C$4</formula>
    </cfRule>
  </conditionalFormatting>
  <conditionalFormatting sqref="BT19">
    <cfRule type="cellIs" dxfId="9164" priority="1909" stopIfTrue="1" operator="lessThan">
      <formula>$C$4</formula>
    </cfRule>
  </conditionalFormatting>
  <conditionalFormatting sqref="BT20">
    <cfRule type="cellIs" dxfId="9165" priority="1910" stopIfTrue="1" operator="lessThan">
      <formula>$C$4</formula>
    </cfRule>
  </conditionalFormatting>
  <conditionalFormatting sqref="BT21">
    <cfRule type="cellIs" dxfId="9166" priority="1911" stopIfTrue="1" operator="lessThan">
      <formula>$C$4</formula>
    </cfRule>
  </conditionalFormatting>
  <conditionalFormatting sqref="BT22">
    <cfRule type="cellIs" dxfId="9167" priority="1912" stopIfTrue="1" operator="lessThan">
      <formula>$C$4</formula>
    </cfRule>
  </conditionalFormatting>
  <conditionalFormatting sqref="BT23">
    <cfRule type="cellIs" dxfId="9168" priority="1913" stopIfTrue="1" operator="lessThan">
      <formula>$C$4</formula>
    </cfRule>
  </conditionalFormatting>
  <conditionalFormatting sqref="BT24">
    <cfRule type="cellIs" dxfId="9169" priority="1914" stopIfTrue="1" operator="lessThan">
      <formula>$C$4</formula>
    </cfRule>
  </conditionalFormatting>
  <conditionalFormatting sqref="BT25">
    <cfRule type="cellIs" dxfId="9170" priority="1915" stopIfTrue="1" operator="lessThan">
      <formula>$C$4</formula>
    </cfRule>
  </conditionalFormatting>
  <conditionalFormatting sqref="BT26">
    <cfRule type="cellIs" dxfId="9171" priority="1916" stopIfTrue="1" operator="lessThan">
      <formula>$C$4</formula>
    </cfRule>
  </conditionalFormatting>
  <conditionalFormatting sqref="BT27">
    <cfRule type="cellIs" dxfId="9172" priority="1917" stopIfTrue="1" operator="lessThan">
      <formula>$C$4</formula>
    </cfRule>
  </conditionalFormatting>
  <conditionalFormatting sqref="BT28">
    <cfRule type="cellIs" dxfId="9173" priority="1918" stopIfTrue="1" operator="lessThan">
      <formula>$C$4</formula>
    </cfRule>
  </conditionalFormatting>
  <conditionalFormatting sqref="BT29">
    <cfRule type="cellIs" dxfId="9174" priority="1919" stopIfTrue="1" operator="lessThan">
      <formula>$C$4</formula>
    </cfRule>
  </conditionalFormatting>
  <conditionalFormatting sqref="BT30">
    <cfRule type="cellIs" dxfId="9175" priority="1920" stopIfTrue="1" operator="lessThan">
      <formula>$C$4</formula>
    </cfRule>
  </conditionalFormatting>
  <conditionalFormatting sqref="BT31">
    <cfRule type="cellIs" dxfId="9176" priority="1921" stopIfTrue="1" operator="lessThan">
      <formula>$C$4</formula>
    </cfRule>
  </conditionalFormatting>
  <conditionalFormatting sqref="BT32">
    <cfRule type="cellIs" dxfId="9177" priority="1922" stopIfTrue="1" operator="lessThan">
      <formula>$C$4</formula>
    </cfRule>
  </conditionalFormatting>
  <conditionalFormatting sqref="BT33">
    <cfRule type="cellIs" dxfId="9178" priority="1923" stopIfTrue="1" operator="lessThan">
      <formula>$C$4</formula>
    </cfRule>
  </conditionalFormatting>
  <conditionalFormatting sqref="BT34">
    <cfRule type="cellIs" dxfId="9179" priority="1924" stopIfTrue="1" operator="lessThan">
      <formula>$C$4</formula>
    </cfRule>
  </conditionalFormatting>
  <conditionalFormatting sqref="BT35">
    <cfRule type="cellIs" dxfId="9180" priority="1925" stopIfTrue="1" operator="lessThan">
      <formula>$C$4</formula>
    </cfRule>
  </conditionalFormatting>
  <conditionalFormatting sqref="BT36">
    <cfRule type="cellIs" dxfId="9181" priority="1926" stopIfTrue="1" operator="lessThan">
      <formula>$C$4</formula>
    </cfRule>
  </conditionalFormatting>
  <conditionalFormatting sqref="BT37">
    <cfRule type="cellIs" dxfId="9182" priority="1927" stopIfTrue="1" operator="lessThan">
      <formula>$C$4</formula>
    </cfRule>
  </conditionalFormatting>
  <conditionalFormatting sqref="BT38">
    <cfRule type="cellIs" dxfId="9183" priority="1928" stopIfTrue="1" operator="lessThan">
      <formula>$C$4</formula>
    </cfRule>
  </conditionalFormatting>
  <conditionalFormatting sqref="BT39">
    <cfRule type="cellIs" dxfId="9184" priority="1929" stopIfTrue="1" operator="lessThan">
      <formula>$C$4</formula>
    </cfRule>
  </conditionalFormatting>
  <conditionalFormatting sqref="BT40">
    <cfRule type="cellIs" dxfId="9185" priority="1930" stopIfTrue="1" operator="lessThan">
      <formula>$C$4</formula>
    </cfRule>
  </conditionalFormatting>
  <conditionalFormatting sqref="BT41">
    <cfRule type="cellIs" dxfId="9186" priority="1931" stopIfTrue="1" operator="lessThan">
      <formula>$C$4</formula>
    </cfRule>
  </conditionalFormatting>
  <conditionalFormatting sqref="BT42">
    <cfRule type="cellIs" dxfId="9187" priority="1932" stopIfTrue="1" operator="lessThan">
      <formula>$C$4</formula>
    </cfRule>
  </conditionalFormatting>
  <conditionalFormatting sqref="BT43">
    <cfRule type="cellIs" dxfId="9188" priority="1933" stopIfTrue="1" operator="lessThan">
      <formula>$C$4</formula>
    </cfRule>
  </conditionalFormatting>
  <conditionalFormatting sqref="BT44">
    <cfRule type="cellIs" dxfId="9189" priority="1934" stopIfTrue="1" operator="lessThan">
      <formula>$C$4</formula>
    </cfRule>
  </conditionalFormatting>
  <conditionalFormatting sqref="BT45">
    <cfRule type="cellIs" dxfId="9190" priority="1935" stopIfTrue="1" operator="lessThan">
      <formula>$C$4</formula>
    </cfRule>
  </conditionalFormatting>
  <conditionalFormatting sqref="BT46">
    <cfRule type="cellIs" dxfId="9191" priority="1936" stopIfTrue="1" operator="lessThan">
      <formula>$C$4</formula>
    </cfRule>
  </conditionalFormatting>
  <conditionalFormatting sqref="BT47">
    <cfRule type="cellIs" dxfId="9192" priority="1937" stopIfTrue="1" operator="lessThan">
      <formula>$C$4</formula>
    </cfRule>
  </conditionalFormatting>
  <conditionalFormatting sqref="BT48">
    <cfRule type="cellIs" dxfId="9193" priority="1938" stopIfTrue="1" operator="lessThan">
      <formula>$C$4</formula>
    </cfRule>
  </conditionalFormatting>
  <conditionalFormatting sqref="BT49">
    <cfRule type="cellIs" dxfId="9194" priority="1939" stopIfTrue="1" operator="lessThan">
      <formula>$C$4</formula>
    </cfRule>
  </conditionalFormatting>
  <conditionalFormatting sqref="BT50">
    <cfRule type="cellIs" dxfId="9195" priority="1940" stopIfTrue="1" operator="lessThan">
      <formula>$C$4</formula>
    </cfRule>
  </conditionalFormatting>
  <conditionalFormatting sqref="BT51">
    <cfRule type="cellIs" dxfId="9196" priority="1941" stopIfTrue="1" operator="lessThan">
      <formula>$C$4</formula>
    </cfRule>
  </conditionalFormatting>
  <conditionalFormatting sqref="BT52">
    <cfRule type="cellIs" dxfId="9197" priority="1942" stopIfTrue="1" operator="lessThan">
      <formula>$C$4</formula>
    </cfRule>
  </conditionalFormatting>
  <conditionalFormatting sqref="BT53">
    <cfRule type="cellIs" dxfId="9198" priority="1943" stopIfTrue="1" operator="lessThan">
      <formula>$C$4</formula>
    </cfRule>
  </conditionalFormatting>
  <conditionalFormatting sqref="BT54">
    <cfRule type="cellIs" dxfId="9199" priority="1944" stopIfTrue="1" operator="lessThan">
      <formula>$C$4</formula>
    </cfRule>
  </conditionalFormatting>
  <conditionalFormatting sqref="BT55">
    <cfRule type="cellIs" dxfId="9200" priority="1945" stopIfTrue="1" operator="lessThan">
      <formula>$C$4</formula>
    </cfRule>
  </conditionalFormatting>
  <conditionalFormatting sqref="BT56">
    <cfRule type="cellIs" dxfId="9201" priority="1946" stopIfTrue="1" operator="lessThan">
      <formula>$C$4</formula>
    </cfRule>
  </conditionalFormatting>
  <conditionalFormatting sqref="BT57">
    <cfRule type="cellIs" dxfId="9202" priority="1947" stopIfTrue="1" operator="lessThan">
      <formula>$C$4</formula>
    </cfRule>
  </conditionalFormatting>
  <conditionalFormatting sqref="BT58">
    <cfRule type="cellIs" dxfId="9203" priority="1948" stopIfTrue="1" operator="lessThan">
      <formula>$C$4</formula>
    </cfRule>
  </conditionalFormatting>
  <conditionalFormatting sqref="BT59">
    <cfRule type="cellIs" dxfId="9204" priority="1949" stopIfTrue="1" operator="lessThan">
      <formula>$C$4</formula>
    </cfRule>
  </conditionalFormatting>
  <conditionalFormatting sqref="BT60">
    <cfRule type="cellIs" dxfId="9205" priority="1950" stopIfTrue="1" operator="lessThan">
      <formula>$C$4</formula>
    </cfRule>
  </conditionalFormatting>
  <conditionalFormatting sqref="BU11">
    <cfRule type="cellIs" dxfId="9206" priority="1951" stopIfTrue="1" operator="lessThan">
      <formula>$C$4</formula>
    </cfRule>
  </conditionalFormatting>
  <conditionalFormatting sqref="BU12">
    <cfRule type="cellIs" dxfId="9207" priority="1952" stopIfTrue="1" operator="lessThan">
      <formula>$C$4</formula>
    </cfRule>
  </conditionalFormatting>
  <conditionalFormatting sqref="BU13">
    <cfRule type="cellIs" dxfId="9208" priority="1953" stopIfTrue="1" operator="lessThan">
      <formula>$C$4</formula>
    </cfRule>
  </conditionalFormatting>
  <conditionalFormatting sqref="BU14">
    <cfRule type="cellIs" dxfId="9209" priority="1954" stopIfTrue="1" operator="lessThan">
      <formula>$C$4</formula>
    </cfRule>
  </conditionalFormatting>
  <conditionalFormatting sqref="BU15">
    <cfRule type="cellIs" dxfId="9210" priority="1955" stopIfTrue="1" operator="lessThan">
      <formula>$C$4</formula>
    </cfRule>
  </conditionalFormatting>
  <conditionalFormatting sqref="BU16">
    <cfRule type="cellIs" dxfId="9211" priority="1956" stopIfTrue="1" operator="lessThan">
      <formula>$C$4</formula>
    </cfRule>
  </conditionalFormatting>
  <conditionalFormatting sqref="BU17">
    <cfRule type="cellIs" dxfId="9212" priority="1957" stopIfTrue="1" operator="lessThan">
      <formula>$C$4</formula>
    </cfRule>
  </conditionalFormatting>
  <conditionalFormatting sqref="BU18">
    <cfRule type="cellIs" dxfId="9213" priority="1958" stopIfTrue="1" operator="lessThan">
      <formula>$C$4</formula>
    </cfRule>
  </conditionalFormatting>
  <conditionalFormatting sqref="BU19">
    <cfRule type="cellIs" dxfId="9214" priority="1959" stopIfTrue="1" operator="lessThan">
      <formula>$C$4</formula>
    </cfRule>
  </conditionalFormatting>
  <conditionalFormatting sqref="BU20">
    <cfRule type="cellIs" dxfId="9215" priority="1960" stopIfTrue="1" operator="lessThan">
      <formula>$C$4</formula>
    </cfRule>
  </conditionalFormatting>
  <conditionalFormatting sqref="BU21">
    <cfRule type="cellIs" dxfId="9216" priority="1961" stopIfTrue="1" operator="lessThan">
      <formula>$C$4</formula>
    </cfRule>
  </conditionalFormatting>
  <conditionalFormatting sqref="BU22">
    <cfRule type="cellIs" dxfId="9217" priority="1962" stopIfTrue="1" operator="lessThan">
      <formula>$C$4</formula>
    </cfRule>
  </conditionalFormatting>
  <conditionalFormatting sqref="BU23">
    <cfRule type="cellIs" dxfId="9218" priority="1963" stopIfTrue="1" operator="lessThan">
      <formula>$C$4</formula>
    </cfRule>
  </conditionalFormatting>
  <conditionalFormatting sqref="BU24">
    <cfRule type="cellIs" dxfId="9219" priority="1964" stopIfTrue="1" operator="lessThan">
      <formula>$C$4</formula>
    </cfRule>
  </conditionalFormatting>
  <conditionalFormatting sqref="BU25">
    <cfRule type="cellIs" dxfId="9220" priority="1965" stopIfTrue="1" operator="lessThan">
      <formula>$C$4</formula>
    </cfRule>
  </conditionalFormatting>
  <conditionalFormatting sqref="BU26">
    <cfRule type="cellIs" dxfId="9221" priority="1966" stopIfTrue="1" operator="lessThan">
      <formula>$C$4</formula>
    </cfRule>
  </conditionalFormatting>
  <conditionalFormatting sqref="BU27">
    <cfRule type="cellIs" dxfId="9222" priority="1967" stopIfTrue="1" operator="lessThan">
      <formula>$C$4</formula>
    </cfRule>
  </conditionalFormatting>
  <conditionalFormatting sqref="BU28">
    <cfRule type="cellIs" dxfId="9223" priority="1968" stopIfTrue="1" operator="lessThan">
      <formula>$C$4</formula>
    </cfRule>
  </conditionalFormatting>
  <conditionalFormatting sqref="BU29">
    <cfRule type="cellIs" dxfId="9224" priority="1969" stopIfTrue="1" operator="lessThan">
      <formula>$C$4</formula>
    </cfRule>
  </conditionalFormatting>
  <conditionalFormatting sqref="BU30">
    <cfRule type="cellIs" dxfId="9225" priority="1970" stopIfTrue="1" operator="lessThan">
      <formula>$C$4</formula>
    </cfRule>
  </conditionalFormatting>
  <conditionalFormatting sqref="BU31">
    <cfRule type="cellIs" dxfId="9226" priority="1971" stopIfTrue="1" operator="lessThan">
      <formula>$C$4</formula>
    </cfRule>
  </conditionalFormatting>
  <conditionalFormatting sqref="BU32">
    <cfRule type="cellIs" dxfId="9227" priority="1972" stopIfTrue="1" operator="lessThan">
      <formula>$C$4</formula>
    </cfRule>
  </conditionalFormatting>
  <conditionalFormatting sqref="BU33">
    <cfRule type="cellIs" dxfId="9228" priority="1973" stopIfTrue="1" operator="lessThan">
      <formula>$C$4</formula>
    </cfRule>
  </conditionalFormatting>
  <conditionalFormatting sqref="BU34">
    <cfRule type="cellIs" dxfId="9229" priority="1974" stopIfTrue="1" operator="lessThan">
      <formula>$C$4</formula>
    </cfRule>
  </conditionalFormatting>
  <conditionalFormatting sqref="BU35">
    <cfRule type="cellIs" dxfId="9230" priority="1975" stopIfTrue="1" operator="lessThan">
      <formula>$C$4</formula>
    </cfRule>
  </conditionalFormatting>
  <conditionalFormatting sqref="BU36">
    <cfRule type="cellIs" dxfId="9231" priority="1976" stopIfTrue="1" operator="lessThan">
      <formula>$C$4</formula>
    </cfRule>
  </conditionalFormatting>
  <conditionalFormatting sqref="BU37">
    <cfRule type="cellIs" dxfId="9232" priority="1977" stopIfTrue="1" operator="lessThan">
      <formula>$C$4</formula>
    </cfRule>
  </conditionalFormatting>
  <conditionalFormatting sqref="BU38">
    <cfRule type="cellIs" dxfId="9233" priority="1978" stopIfTrue="1" operator="lessThan">
      <formula>$C$4</formula>
    </cfRule>
  </conditionalFormatting>
  <conditionalFormatting sqref="BU39">
    <cfRule type="cellIs" dxfId="9234" priority="1979" stopIfTrue="1" operator="lessThan">
      <formula>$C$4</formula>
    </cfRule>
  </conditionalFormatting>
  <conditionalFormatting sqref="BU40">
    <cfRule type="cellIs" dxfId="9235" priority="1980" stopIfTrue="1" operator="lessThan">
      <formula>$C$4</formula>
    </cfRule>
  </conditionalFormatting>
  <conditionalFormatting sqref="BU41">
    <cfRule type="cellIs" dxfId="9236" priority="1981" stopIfTrue="1" operator="lessThan">
      <formula>$C$4</formula>
    </cfRule>
  </conditionalFormatting>
  <conditionalFormatting sqref="BU42">
    <cfRule type="cellIs" dxfId="9237" priority="1982" stopIfTrue="1" operator="lessThan">
      <formula>$C$4</formula>
    </cfRule>
  </conditionalFormatting>
  <conditionalFormatting sqref="BU43">
    <cfRule type="cellIs" dxfId="9238" priority="1983" stopIfTrue="1" operator="lessThan">
      <formula>$C$4</formula>
    </cfRule>
  </conditionalFormatting>
  <conditionalFormatting sqref="BU44">
    <cfRule type="cellIs" dxfId="9239" priority="1984" stopIfTrue="1" operator="lessThan">
      <formula>$C$4</formula>
    </cfRule>
  </conditionalFormatting>
  <conditionalFormatting sqref="BU45">
    <cfRule type="cellIs" dxfId="9240" priority="1985" stopIfTrue="1" operator="lessThan">
      <formula>$C$4</formula>
    </cfRule>
  </conditionalFormatting>
  <conditionalFormatting sqref="BU46">
    <cfRule type="cellIs" dxfId="9241" priority="1986" stopIfTrue="1" operator="lessThan">
      <formula>$C$4</formula>
    </cfRule>
  </conditionalFormatting>
  <conditionalFormatting sqref="BU47">
    <cfRule type="cellIs" dxfId="9242" priority="1987" stopIfTrue="1" operator="lessThan">
      <formula>$C$4</formula>
    </cfRule>
  </conditionalFormatting>
  <conditionalFormatting sqref="BU48">
    <cfRule type="cellIs" dxfId="9243" priority="1988" stopIfTrue="1" operator="lessThan">
      <formula>$C$4</formula>
    </cfRule>
  </conditionalFormatting>
  <conditionalFormatting sqref="BU49">
    <cfRule type="cellIs" dxfId="9244" priority="1989" stopIfTrue="1" operator="lessThan">
      <formula>$C$4</formula>
    </cfRule>
  </conditionalFormatting>
  <conditionalFormatting sqref="BU50">
    <cfRule type="cellIs" dxfId="9245" priority="1990" stopIfTrue="1" operator="lessThan">
      <formula>$C$4</formula>
    </cfRule>
  </conditionalFormatting>
  <conditionalFormatting sqref="BU51">
    <cfRule type="cellIs" dxfId="9246" priority="1991" stopIfTrue="1" operator="lessThan">
      <formula>$C$4</formula>
    </cfRule>
  </conditionalFormatting>
  <conditionalFormatting sqref="BU52">
    <cfRule type="cellIs" dxfId="9247" priority="1992" stopIfTrue="1" operator="lessThan">
      <formula>$C$4</formula>
    </cfRule>
  </conditionalFormatting>
  <conditionalFormatting sqref="BU53">
    <cfRule type="cellIs" dxfId="9248" priority="1993" stopIfTrue="1" operator="lessThan">
      <formula>$C$4</formula>
    </cfRule>
  </conditionalFormatting>
  <conditionalFormatting sqref="BU54">
    <cfRule type="cellIs" dxfId="9249" priority="1994" stopIfTrue="1" operator="lessThan">
      <formula>$C$4</formula>
    </cfRule>
  </conditionalFormatting>
  <conditionalFormatting sqref="BU55">
    <cfRule type="cellIs" dxfId="9250" priority="1995" stopIfTrue="1" operator="lessThan">
      <formula>$C$4</formula>
    </cfRule>
  </conditionalFormatting>
  <conditionalFormatting sqref="BU56">
    <cfRule type="cellIs" dxfId="9251" priority="1996" stopIfTrue="1" operator="lessThan">
      <formula>$C$4</formula>
    </cfRule>
  </conditionalFormatting>
  <conditionalFormatting sqref="BU57">
    <cfRule type="cellIs" dxfId="9252" priority="1997" stopIfTrue="1" operator="lessThan">
      <formula>$C$4</formula>
    </cfRule>
  </conditionalFormatting>
  <conditionalFormatting sqref="BU58">
    <cfRule type="cellIs" dxfId="9253" priority="1998" stopIfTrue="1" operator="lessThan">
      <formula>$C$4</formula>
    </cfRule>
  </conditionalFormatting>
  <conditionalFormatting sqref="BU59">
    <cfRule type="cellIs" dxfId="9254" priority="1999" stopIfTrue="1" operator="lessThan">
      <formula>$C$4</formula>
    </cfRule>
  </conditionalFormatting>
  <conditionalFormatting sqref="BU60">
    <cfRule type="cellIs" dxfId="9255" priority="2000" stopIfTrue="1" operator="lessThan">
      <formula>$C$4</formula>
    </cfRule>
  </conditionalFormatting>
  <conditionalFormatting sqref="BV11">
    <cfRule type="cellIs" dxfId="9256" priority="2001" stopIfTrue="1" operator="lessThan">
      <formula>$C$4</formula>
    </cfRule>
  </conditionalFormatting>
  <conditionalFormatting sqref="BV12">
    <cfRule type="cellIs" dxfId="9257" priority="2002" stopIfTrue="1" operator="lessThan">
      <formula>$C$4</formula>
    </cfRule>
  </conditionalFormatting>
  <conditionalFormatting sqref="BV13">
    <cfRule type="cellIs" dxfId="9258" priority="2003" stopIfTrue="1" operator="lessThan">
      <formula>$C$4</formula>
    </cfRule>
  </conditionalFormatting>
  <conditionalFormatting sqref="BV14">
    <cfRule type="cellIs" dxfId="9259" priority="2004" stopIfTrue="1" operator="lessThan">
      <formula>$C$4</formula>
    </cfRule>
  </conditionalFormatting>
  <conditionalFormatting sqref="BV15">
    <cfRule type="cellIs" dxfId="9260" priority="2005" stopIfTrue="1" operator="lessThan">
      <formula>$C$4</formula>
    </cfRule>
  </conditionalFormatting>
  <conditionalFormatting sqref="BV16">
    <cfRule type="cellIs" dxfId="9261" priority="2006" stopIfTrue="1" operator="lessThan">
      <formula>$C$4</formula>
    </cfRule>
  </conditionalFormatting>
  <conditionalFormatting sqref="BV17">
    <cfRule type="cellIs" dxfId="9262" priority="2007" stopIfTrue="1" operator="lessThan">
      <formula>$C$4</formula>
    </cfRule>
  </conditionalFormatting>
  <conditionalFormatting sqref="BV18">
    <cfRule type="cellIs" dxfId="9263" priority="2008" stopIfTrue="1" operator="lessThan">
      <formula>$C$4</formula>
    </cfRule>
  </conditionalFormatting>
  <conditionalFormatting sqref="BV19">
    <cfRule type="cellIs" dxfId="9264" priority="2009" stopIfTrue="1" operator="lessThan">
      <formula>$C$4</formula>
    </cfRule>
  </conditionalFormatting>
  <conditionalFormatting sqref="BV20">
    <cfRule type="cellIs" dxfId="9265" priority="2010" stopIfTrue="1" operator="lessThan">
      <formula>$C$4</formula>
    </cfRule>
  </conditionalFormatting>
  <conditionalFormatting sqref="BV21">
    <cfRule type="cellIs" dxfId="9266" priority="2011" stopIfTrue="1" operator="lessThan">
      <formula>$C$4</formula>
    </cfRule>
  </conditionalFormatting>
  <conditionalFormatting sqref="BV22">
    <cfRule type="cellIs" dxfId="9267" priority="2012" stopIfTrue="1" operator="lessThan">
      <formula>$C$4</formula>
    </cfRule>
  </conditionalFormatting>
  <conditionalFormatting sqref="BV23">
    <cfRule type="cellIs" dxfId="9268" priority="2013" stopIfTrue="1" operator="lessThan">
      <formula>$C$4</formula>
    </cfRule>
  </conditionalFormatting>
  <conditionalFormatting sqref="BV24">
    <cfRule type="cellIs" dxfId="9269" priority="2014" stopIfTrue="1" operator="lessThan">
      <formula>$C$4</formula>
    </cfRule>
  </conditionalFormatting>
  <conditionalFormatting sqref="BV25">
    <cfRule type="cellIs" dxfId="9270" priority="2015" stopIfTrue="1" operator="lessThan">
      <formula>$C$4</formula>
    </cfRule>
  </conditionalFormatting>
  <conditionalFormatting sqref="BV26">
    <cfRule type="cellIs" dxfId="9271" priority="2016" stopIfTrue="1" operator="lessThan">
      <formula>$C$4</formula>
    </cfRule>
  </conditionalFormatting>
  <conditionalFormatting sqref="BV27">
    <cfRule type="cellIs" dxfId="9272" priority="2017" stopIfTrue="1" operator="lessThan">
      <formula>$C$4</formula>
    </cfRule>
  </conditionalFormatting>
  <conditionalFormatting sqref="BV28">
    <cfRule type="cellIs" dxfId="9273" priority="2018" stopIfTrue="1" operator="lessThan">
      <formula>$C$4</formula>
    </cfRule>
  </conditionalFormatting>
  <conditionalFormatting sqref="BV29">
    <cfRule type="cellIs" dxfId="9274" priority="2019" stopIfTrue="1" operator="lessThan">
      <formula>$C$4</formula>
    </cfRule>
  </conditionalFormatting>
  <conditionalFormatting sqref="BV30">
    <cfRule type="cellIs" dxfId="9275" priority="2020" stopIfTrue="1" operator="lessThan">
      <formula>$C$4</formula>
    </cfRule>
  </conditionalFormatting>
  <conditionalFormatting sqref="BV31">
    <cfRule type="cellIs" dxfId="9276" priority="2021" stopIfTrue="1" operator="lessThan">
      <formula>$C$4</formula>
    </cfRule>
  </conditionalFormatting>
  <conditionalFormatting sqref="BV32">
    <cfRule type="cellIs" dxfId="9277" priority="2022" stopIfTrue="1" operator="lessThan">
      <formula>$C$4</formula>
    </cfRule>
  </conditionalFormatting>
  <conditionalFormatting sqref="BV33">
    <cfRule type="cellIs" dxfId="9278" priority="2023" stopIfTrue="1" operator="lessThan">
      <formula>$C$4</formula>
    </cfRule>
  </conditionalFormatting>
  <conditionalFormatting sqref="BV34">
    <cfRule type="cellIs" dxfId="9279" priority="2024" stopIfTrue="1" operator="lessThan">
      <formula>$C$4</formula>
    </cfRule>
  </conditionalFormatting>
  <conditionalFormatting sqref="BV35">
    <cfRule type="cellIs" dxfId="9280" priority="2025" stopIfTrue="1" operator="lessThan">
      <formula>$C$4</formula>
    </cfRule>
  </conditionalFormatting>
  <conditionalFormatting sqref="BV36">
    <cfRule type="cellIs" dxfId="9281" priority="2026" stopIfTrue="1" operator="lessThan">
      <formula>$C$4</formula>
    </cfRule>
  </conditionalFormatting>
  <conditionalFormatting sqref="BV37">
    <cfRule type="cellIs" dxfId="9282" priority="2027" stopIfTrue="1" operator="lessThan">
      <formula>$C$4</formula>
    </cfRule>
  </conditionalFormatting>
  <conditionalFormatting sqref="BV38">
    <cfRule type="cellIs" dxfId="9283" priority="2028" stopIfTrue="1" operator="lessThan">
      <formula>$C$4</formula>
    </cfRule>
  </conditionalFormatting>
  <conditionalFormatting sqref="BV39">
    <cfRule type="cellIs" dxfId="9284" priority="2029" stopIfTrue="1" operator="lessThan">
      <formula>$C$4</formula>
    </cfRule>
  </conditionalFormatting>
  <conditionalFormatting sqref="BV40">
    <cfRule type="cellIs" dxfId="9285" priority="2030" stopIfTrue="1" operator="lessThan">
      <formula>$C$4</formula>
    </cfRule>
  </conditionalFormatting>
  <conditionalFormatting sqref="BV41">
    <cfRule type="cellIs" dxfId="9286" priority="2031" stopIfTrue="1" operator="lessThan">
      <formula>$C$4</formula>
    </cfRule>
  </conditionalFormatting>
  <conditionalFormatting sqref="BV42">
    <cfRule type="cellIs" dxfId="9287" priority="2032" stopIfTrue="1" operator="lessThan">
      <formula>$C$4</formula>
    </cfRule>
  </conditionalFormatting>
  <conditionalFormatting sqref="BV43">
    <cfRule type="cellIs" dxfId="9288" priority="2033" stopIfTrue="1" operator="lessThan">
      <formula>$C$4</formula>
    </cfRule>
  </conditionalFormatting>
  <conditionalFormatting sqref="BV44">
    <cfRule type="cellIs" dxfId="9289" priority="2034" stopIfTrue="1" operator="lessThan">
      <formula>$C$4</formula>
    </cfRule>
  </conditionalFormatting>
  <conditionalFormatting sqref="BV45">
    <cfRule type="cellIs" dxfId="9290" priority="2035" stopIfTrue="1" operator="lessThan">
      <formula>$C$4</formula>
    </cfRule>
  </conditionalFormatting>
  <conditionalFormatting sqref="BV46">
    <cfRule type="cellIs" dxfId="9291" priority="2036" stopIfTrue="1" operator="lessThan">
      <formula>$C$4</formula>
    </cfRule>
  </conditionalFormatting>
  <conditionalFormatting sqref="BV47">
    <cfRule type="cellIs" dxfId="9292" priority="2037" stopIfTrue="1" operator="lessThan">
      <formula>$C$4</formula>
    </cfRule>
  </conditionalFormatting>
  <conditionalFormatting sqref="BV48">
    <cfRule type="cellIs" dxfId="9293" priority="2038" stopIfTrue="1" operator="lessThan">
      <formula>$C$4</formula>
    </cfRule>
  </conditionalFormatting>
  <conditionalFormatting sqref="BV49">
    <cfRule type="cellIs" dxfId="9294" priority="2039" stopIfTrue="1" operator="lessThan">
      <formula>$C$4</formula>
    </cfRule>
  </conditionalFormatting>
  <conditionalFormatting sqref="BV50">
    <cfRule type="cellIs" dxfId="9295" priority="2040" stopIfTrue="1" operator="lessThan">
      <formula>$C$4</formula>
    </cfRule>
  </conditionalFormatting>
  <conditionalFormatting sqref="BV51">
    <cfRule type="cellIs" dxfId="9296" priority="2041" stopIfTrue="1" operator="lessThan">
      <formula>$C$4</formula>
    </cfRule>
  </conditionalFormatting>
  <conditionalFormatting sqref="BV52">
    <cfRule type="cellIs" dxfId="9297" priority="2042" stopIfTrue="1" operator="lessThan">
      <formula>$C$4</formula>
    </cfRule>
  </conditionalFormatting>
  <conditionalFormatting sqref="BV53">
    <cfRule type="cellIs" dxfId="9298" priority="2043" stopIfTrue="1" operator="lessThan">
      <formula>$C$4</formula>
    </cfRule>
  </conditionalFormatting>
  <conditionalFormatting sqref="BV54">
    <cfRule type="cellIs" dxfId="9299" priority="2044" stopIfTrue="1" operator="lessThan">
      <formula>$C$4</formula>
    </cfRule>
  </conditionalFormatting>
  <conditionalFormatting sqref="BV55">
    <cfRule type="cellIs" dxfId="9300" priority="2045" stopIfTrue="1" operator="lessThan">
      <formula>$C$4</formula>
    </cfRule>
  </conditionalFormatting>
  <conditionalFormatting sqref="BV56">
    <cfRule type="cellIs" dxfId="9301" priority="2046" stopIfTrue="1" operator="lessThan">
      <formula>$C$4</formula>
    </cfRule>
  </conditionalFormatting>
  <conditionalFormatting sqref="BV57">
    <cfRule type="cellIs" dxfId="9302" priority="2047" stopIfTrue="1" operator="lessThan">
      <formula>$C$4</formula>
    </cfRule>
  </conditionalFormatting>
  <conditionalFormatting sqref="BV58">
    <cfRule type="cellIs" dxfId="9303" priority="2048" stopIfTrue="1" operator="lessThan">
      <formula>$C$4</formula>
    </cfRule>
  </conditionalFormatting>
  <conditionalFormatting sqref="BV59">
    <cfRule type="cellIs" dxfId="9304" priority="2049" stopIfTrue="1" operator="lessThan">
      <formula>$C$4</formula>
    </cfRule>
  </conditionalFormatting>
  <conditionalFormatting sqref="BV60">
    <cfRule type="cellIs" dxfId="9305" priority="2050" stopIfTrue="1" operator="lessThan">
      <formula>$C$4</formula>
    </cfRule>
  </conditionalFormatting>
  <conditionalFormatting sqref="BW11">
    <cfRule type="cellIs" dxfId="9306" priority="2051" stopIfTrue="1" operator="lessThan">
      <formula>$C$4</formula>
    </cfRule>
  </conditionalFormatting>
  <conditionalFormatting sqref="BW12">
    <cfRule type="cellIs" dxfId="9307" priority="2052" stopIfTrue="1" operator="lessThan">
      <formula>$C$4</formula>
    </cfRule>
  </conditionalFormatting>
  <conditionalFormatting sqref="BW13">
    <cfRule type="cellIs" dxfId="9308" priority="2053" stopIfTrue="1" operator="lessThan">
      <formula>$C$4</formula>
    </cfRule>
  </conditionalFormatting>
  <conditionalFormatting sqref="BW14">
    <cfRule type="cellIs" dxfId="9309" priority="2054" stopIfTrue="1" operator="lessThan">
      <formula>$C$4</formula>
    </cfRule>
  </conditionalFormatting>
  <conditionalFormatting sqref="BW15">
    <cfRule type="cellIs" dxfId="9310" priority="2055" stopIfTrue="1" operator="lessThan">
      <formula>$C$4</formula>
    </cfRule>
  </conditionalFormatting>
  <conditionalFormatting sqref="BW16">
    <cfRule type="cellIs" dxfId="9311" priority="2056" stopIfTrue="1" operator="lessThan">
      <formula>$C$4</formula>
    </cfRule>
  </conditionalFormatting>
  <conditionalFormatting sqref="BW17">
    <cfRule type="cellIs" dxfId="9312" priority="2057" stopIfTrue="1" operator="lessThan">
      <formula>$C$4</formula>
    </cfRule>
  </conditionalFormatting>
  <conditionalFormatting sqref="BW18">
    <cfRule type="cellIs" dxfId="9313" priority="2058" stopIfTrue="1" operator="lessThan">
      <formula>$C$4</formula>
    </cfRule>
  </conditionalFormatting>
  <conditionalFormatting sqref="BW19">
    <cfRule type="cellIs" dxfId="9314" priority="2059" stopIfTrue="1" operator="lessThan">
      <formula>$C$4</formula>
    </cfRule>
  </conditionalFormatting>
  <conditionalFormatting sqref="BW20">
    <cfRule type="cellIs" dxfId="9315" priority="2060" stopIfTrue="1" operator="lessThan">
      <formula>$C$4</formula>
    </cfRule>
  </conditionalFormatting>
  <conditionalFormatting sqref="BW21">
    <cfRule type="cellIs" dxfId="9316" priority="2061" stopIfTrue="1" operator="lessThan">
      <formula>$C$4</formula>
    </cfRule>
  </conditionalFormatting>
  <conditionalFormatting sqref="BW22">
    <cfRule type="cellIs" dxfId="9317" priority="2062" stopIfTrue="1" operator="lessThan">
      <formula>$C$4</formula>
    </cfRule>
  </conditionalFormatting>
  <conditionalFormatting sqref="BW23">
    <cfRule type="cellIs" dxfId="9318" priority="2063" stopIfTrue="1" operator="lessThan">
      <formula>$C$4</formula>
    </cfRule>
  </conditionalFormatting>
  <conditionalFormatting sqref="BW24">
    <cfRule type="cellIs" dxfId="9319" priority="2064" stopIfTrue="1" operator="lessThan">
      <formula>$C$4</formula>
    </cfRule>
  </conditionalFormatting>
  <conditionalFormatting sqref="BW25">
    <cfRule type="cellIs" dxfId="9320" priority="2065" stopIfTrue="1" operator="lessThan">
      <formula>$C$4</formula>
    </cfRule>
  </conditionalFormatting>
  <conditionalFormatting sqref="BW26">
    <cfRule type="cellIs" dxfId="9321" priority="2066" stopIfTrue="1" operator="lessThan">
      <formula>$C$4</formula>
    </cfRule>
  </conditionalFormatting>
  <conditionalFormatting sqref="BW27">
    <cfRule type="cellIs" dxfId="9322" priority="2067" stopIfTrue="1" operator="lessThan">
      <formula>$C$4</formula>
    </cfRule>
  </conditionalFormatting>
  <conditionalFormatting sqref="BW28">
    <cfRule type="cellIs" dxfId="9323" priority="2068" stopIfTrue="1" operator="lessThan">
      <formula>$C$4</formula>
    </cfRule>
  </conditionalFormatting>
  <conditionalFormatting sqref="BW29">
    <cfRule type="cellIs" dxfId="9324" priority="2069" stopIfTrue="1" operator="lessThan">
      <formula>$C$4</formula>
    </cfRule>
  </conditionalFormatting>
  <conditionalFormatting sqref="BW30">
    <cfRule type="cellIs" dxfId="9325" priority="2070" stopIfTrue="1" operator="lessThan">
      <formula>$C$4</formula>
    </cfRule>
  </conditionalFormatting>
  <conditionalFormatting sqref="BW31">
    <cfRule type="cellIs" dxfId="9326" priority="2071" stopIfTrue="1" operator="lessThan">
      <formula>$C$4</formula>
    </cfRule>
  </conditionalFormatting>
  <conditionalFormatting sqref="BW32">
    <cfRule type="cellIs" dxfId="9327" priority="2072" stopIfTrue="1" operator="lessThan">
      <formula>$C$4</formula>
    </cfRule>
  </conditionalFormatting>
  <conditionalFormatting sqref="BW33">
    <cfRule type="cellIs" dxfId="9328" priority="2073" stopIfTrue="1" operator="lessThan">
      <formula>$C$4</formula>
    </cfRule>
  </conditionalFormatting>
  <conditionalFormatting sqref="BW34">
    <cfRule type="cellIs" dxfId="9329" priority="2074" stopIfTrue="1" operator="lessThan">
      <formula>$C$4</formula>
    </cfRule>
  </conditionalFormatting>
  <conditionalFormatting sqref="BW35">
    <cfRule type="cellIs" dxfId="9330" priority="2075" stopIfTrue="1" operator="lessThan">
      <formula>$C$4</formula>
    </cfRule>
  </conditionalFormatting>
  <conditionalFormatting sqref="BW36">
    <cfRule type="cellIs" dxfId="9331" priority="2076" stopIfTrue="1" operator="lessThan">
      <formula>$C$4</formula>
    </cfRule>
  </conditionalFormatting>
  <conditionalFormatting sqref="BW37">
    <cfRule type="cellIs" dxfId="9332" priority="2077" stopIfTrue="1" operator="lessThan">
      <formula>$C$4</formula>
    </cfRule>
  </conditionalFormatting>
  <conditionalFormatting sqref="BW38">
    <cfRule type="cellIs" dxfId="9333" priority="2078" stopIfTrue="1" operator="lessThan">
      <formula>$C$4</formula>
    </cfRule>
  </conditionalFormatting>
  <conditionalFormatting sqref="BW39">
    <cfRule type="cellIs" dxfId="9334" priority="2079" stopIfTrue="1" operator="lessThan">
      <formula>$C$4</formula>
    </cfRule>
  </conditionalFormatting>
  <conditionalFormatting sqref="BW40">
    <cfRule type="cellIs" dxfId="9335" priority="2080" stopIfTrue="1" operator="lessThan">
      <formula>$C$4</formula>
    </cfRule>
  </conditionalFormatting>
  <conditionalFormatting sqref="BW41">
    <cfRule type="cellIs" dxfId="9336" priority="2081" stopIfTrue="1" operator="lessThan">
      <formula>$C$4</formula>
    </cfRule>
  </conditionalFormatting>
  <conditionalFormatting sqref="BW42">
    <cfRule type="cellIs" dxfId="9337" priority="2082" stopIfTrue="1" operator="lessThan">
      <formula>$C$4</formula>
    </cfRule>
  </conditionalFormatting>
  <conditionalFormatting sqref="BW43">
    <cfRule type="cellIs" dxfId="9338" priority="2083" stopIfTrue="1" operator="lessThan">
      <formula>$C$4</formula>
    </cfRule>
  </conditionalFormatting>
  <conditionalFormatting sqref="BW44">
    <cfRule type="cellIs" dxfId="9339" priority="2084" stopIfTrue="1" operator="lessThan">
      <formula>$C$4</formula>
    </cfRule>
  </conditionalFormatting>
  <conditionalFormatting sqref="BW45">
    <cfRule type="cellIs" dxfId="9340" priority="2085" stopIfTrue="1" operator="lessThan">
      <formula>$C$4</formula>
    </cfRule>
  </conditionalFormatting>
  <conditionalFormatting sqref="BW46">
    <cfRule type="cellIs" dxfId="9341" priority="2086" stopIfTrue="1" operator="lessThan">
      <formula>$C$4</formula>
    </cfRule>
  </conditionalFormatting>
  <conditionalFormatting sqref="BW47">
    <cfRule type="cellIs" dxfId="9342" priority="2087" stopIfTrue="1" operator="lessThan">
      <formula>$C$4</formula>
    </cfRule>
  </conditionalFormatting>
  <conditionalFormatting sqref="BW48">
    <cfRule type="cellIs" dxfId="9343" priority="2088" stopIfTrue="1" operator="lessThan">
      <formula>$C$4</formula>
    </cfRule>
  </conditionalFormatting>
  <conditionalFormatting sqref="BW49">
    <cfRule type="cellIs" dxfId="9344" priority="2089" stopIfTrue="1" operator="lessThan">
      <formula>$C$4</formula>
    </cfRule>
  </conditionalFormatting>
  <conditionalFormatting sqref="BW50">
    <cfRule type="cellIs" dxfId="9345" priority="2090" stopIfTrue="1" operator="lessThan">
      <formula>$C$4</formula>
    </cfRule>
  </conditionalFormatting>
  <conditionalFormatting sqref="BW51">
    <cfRule type="cellIs" dxfId="9346" priority="2091" stopIfTrue="1" operator="lessThan">
      <formula>$C$4</formula>
    </cfRule>
  </conditionalFormatting>
  <conditionalFormatting sqref="BW52">
    <cfRule type="cellIs" dxfId="9347" priority="2092" stopIfTrue="1" operator="lessThan">
      <formula>$C$4</formula>
    </cfRule>
  </conditionalFormatting>
  <conditionalFormatting sqref="BW53">
    <cfRule type="cellIs" dxfId="9348" priority="2093" stopIfTrue="1" operator="lessThan">
      <formula>$C$4</formula>
    </cfRule>
  </conditionalFormatting>
  <conditionalFormatting sqref="BW54">
    <cfRule type="cellIs" dxfId="9349" priority="2094" stopIfTrue="1" operator="lessThan">
      <formula>$C$4</formula>
    </cfRule>
  </conditionalFormatting>
  <conditionalFormatting sqref="BW55">
    <cfRule type="cellIs" dxfId="9350" priority="2095" stopIfTrue="1" operator="lessThan">
      <formula>$C$4</formula>
    </cfRule>
  </conditionalFormatting>
  <conditionalFormatting sqref="BW56">
    <cfRule type="cellIs" dxfId="9351" priority="2096" stopIfTrue="1" operator="lessThan">
      <formula>$C$4</formula>
    </cfRule>
  </conditionalFormatting>
  <conditionalFormatting sqref="BW57">
    <cfRule type="cellIs" dxfId="9352" priority="2097" stopIfTrue="1" operator="lessThan">
      <formula>$C$4</formula>
    </cfRule>
  </conditionalFormatting>
  <conditionalFormatting sqref="BW58">
    <cfRule type="cellIs" dxfId="9353" priority="2098" stopIfTrue="1" operator="lessThan">
      <formula>$C$4</formula>
    </cfRule>
  </conditionalFormatting>
  <conditionalFormatting sqref="BW59">
    <cfRule type="cellIs" dxfId="9354" priority="2099" stopIfTrue="1" operator="lessThan">
      <formula>$C$4</formula>
    </cfRule>
  </conditionalFormatting>
  <conditionalFormatting sqref="BW60">
    <cfRule type="cellIs" dxfId="9355" priority="2100" stopIfTrue="1" operator="lessThan">
      <formula>$C$4</formula>
    </cfRule>
  </conditionalFormatting>
  <conditionalFormatting sqref="BX11">
    <cfRule type="cellIs" dxfId="9356" priority="2101" stopIfTrue="1" operator="lessThan">
      <formula>$C$4</formula>
    </cfRule>
  </conditionalFormatting>
  <conditionalFormatting sqref="BX12">
    <cfRule type="cellIs" dxfId="9357" priority="2102" stopIfTrue="1" operator="lessThan">
      <formula>$C$4</formula>
    </cfRule>
  </conditionalFormatting>
  <conditionalFormatting sqref="BX13">
    <cfRule type="cellIs" dxfId="9358" priority="2103" stopIfTrue="1" operator="lessThan">
      <formula>$C$4</formula>
    </cfRule>
  </conditionalFormatting>
  <conditionalFormatting sqref="BX14">
    <cfRule type="cellIs" dxfId="9359" priority="2104" stopIfTrue="1" operator="lessThan">
      <formula>$C$4</formula>
    </cfRule>
  </conditionalFormatting>
  <conditionalFormatting sqref="BX15">
    <cfRule type="cellIs" dxfId="9360" priority="2105" stopIfTrue="1" operator="lessThan">
      <formula>$C$4</formula>
    </cfRule>
  </conditionalFormatting>
  <conditionalFormatting sqref="BX16">
    <cfRule type="cellIs" dxfId="9361" priority="2106" stopIfTrue="1" operator="lessThan">
      <formula>$C$4</formula>
    </cfRule>
  </conditionalFormatting>
  <conditionalFormatting sqref="BX17">
    <cfRule type="cellIs" dxfId="9362" priority="2107" stopIfTrue="1" operator="lessThan">
      <formula>$C$4</formula>
    </cfRule>
  </conditionalFormatting>
  <conditionalFormatting sqref="BX18">
    <cfRule type="cellIs" dxfId="9363" priority="2108" stopIfTrue="1" operator="lessThan">
      <formula>$C$4</formula>
    </cfRule>
  </conditionalFormatting>
  <conditionalFormatting sqref="BX19">
    <cfRule type="cellIs" dxfId="9364" priority="2109" stopIfTrue="1" operator="lessThan">
      <formula>$C$4</formula>
    </cfRule>
  </conditionalFormatting>
  <conditionalFormatting sqref="BX20">
    <cfRule type="cellIs" dxfId="9365" priority="2110" stopIfTrue="1" operator="lessThan">
      <formula>$C$4</formula>
    </cfRule>
  </conditionalFormatting>
  <conditionalFormatting sqref="BX21">
    <cfRule type="cellIs" dxfId="9366" priority="2111" stopIfTrue="1" operator="lessThan">
      <formula>$C$4</formula>
    </cfRule>
  </conditionalFormatting>
  <conditionalFormatting sqref="BX22">
    <cfRule type="cellIs" dxfId="9367" priority="2112" stopIfTrue="1" operator="lessThan">
      <formula>$C$4</formula>
    </cfRule>
  </conditionalFormatting>
  <conditionalFormatting sqref="BX23">
    <cfRule type="cellIs" dxfId="9368" priority="2113" stopIfTrue="1" operator="lessThan">
      <formula>$C$4</formula>
    </cfRule>
  </conditionalFormatting>
  <conditionalFormatting sqref="BX24">
    <cfRule type="cellIs" dxfId="9369" priority="2114" stopIfTrue="1" operator="lessThan">
      <formula>$C$4</formula>
    </cfRule>
  </conditionalFormatting>
  <conditionalFormatting sqref="BX25">
    <cfRule type="cellIs" dxfId="9370" priority="2115" stopIfTrue="1" operator="lessThan">
      <formula>$C$4</formula>
    </cfRule>
  </conditionalFormatting>
  <conditionalFormatting sqref="BX26">
    <cfRule type="cellIs" dxfId="9371" priority="2116" stopIfTrue="1" operator="lessThan">
      <formula>$C$4</formula>
    </cfRule>
  </conditionalFormatting>
  <conditionalFormatting sqref="BX27">
    <cfRule type="cellIs" dxfId="9372" priority="2117" stopIfTrue="1" operator="lessThan">
      <formula>$C$4</formula>
    </cfRule>
  </conditionalFormatting>
  <conditionalFormatting sqref="BX28">
    <cfRule type="cellIs" dxfId="9373" priority="2118" stopIfTrue="1" operator="lessThan">
      <formula>$C$4</formula>
    </cfRule>
  </conditionalFormatting>
  <conditionalFormatting sqref="BX29">
    <cfRule type="cellIs" dxfId="9374" priority="2119" stopIfTrue="1" operator="lessThan">
      <formula>$C$4</formula>
    </cfRule>
  </conditionalFormatting>
  <conditionalFormatting sqref="BX30">
    <cfRule type="cellIs" dxfId="9375" priority="2120" stopIfTrue="1" operator="lessThan">
      <formula>$C$4</formula>
    </cfRule>
  </conditionalFormatting>
  <conditionalFormatting sqref="BX31">
    <cfRule type="cellIs" dxfId="9376" priority="2121" stopIfTrue="1" operator="lessThan">
      <formula>$C$4</formula>
    </cfRule>
  </conditionalFormatting>
  <conditionalFormatting sqref="BX32">
    <cfRule type="cellIs" dxfId="9377" priority="2122" stopIfTrue="1" operator="lessThan">
      <formula>$C$4</formula>
    </cfRule>
  </conditionalFormatting>
  <conditionalFormatting sqref="BX33">
    <cfRule type="cellIs" dxfId="9378" priority="2123" stopIfTrue="1" operator="lessThan">
      <formula>$C$4</formula>
    </cfRule>
  </conditionalFormatting>
  <conditionalFormatting sqref="BX34">
    <cfRule type="cellIs" dxfId="9379" priority="2124" stopIfTrue="1" operator="lessThan">
      <formula>$C$4</formula>
    </cfRule>
  </conditionalFormatting>
  <conditionalFormatting sqref="BX35">
    <cfRule type="cellIs" dxfId="9380" priority="2125" stopIfTrue="1" operator="lessThan">
      <formula>$C$4</formula>
    </cfRule>
  </conditionalFormatting>
  <conditionalFormatting sqref="BX36">
    <cfRule type="cellIs" dxfId="9381" priority="2126" stopIfTrue="1" operator="lessThan">
      <formula>$C$4</formula>
    </cfRule>
  </conditionalFormatting>
  <conditionalFormatting sqref="BX37">
    <cfRule type="cellIs" dxfId="9382" priority="2127" stopIfTrue="1" operator="lessThan">
      <formula>$C$4</formula>
    </cfRule>
  </conditionalFormatting>
  <conditionalFormatting sqref="BX38">
    <cfRule type="cellIs" dxfId="9383" priority="2128" stopIfTrue="1" operator="lessThan">
      <formula>$C$4</formula>
    </cfRule>
  </conditionalFormatting>
  <conditionalFormatting sqref="BX39">
    <cfRule type="cellIs" dxfId="9384" priority="2129" stopIfTrue="1" operator="lessThan">
      <formula>$C$4</formula>
    </cfRule>
  </conditionalFormatting>
  <conditionalFormatting sqref="BX40">
    <cfRule type="cellIs" dxfId="9385" priority="2130" stopIfTrue="1" operator="lessThan">
      <formula>$C$4</formula>
    </cfRule>
  </conditionalFormatting>
  <conditionalFormatting sqref="BX41">
    <cfRule type="cellIs" dxfId="9386" priority="2131" stopIfTrue="1" operator="lessThan">
      <formula>$C$4</formula>
    </cfRule>
  </conditionalFormatting>
  <conditionalFormatting sqref="BX42">
    <cfRule type="cellIs" dxfId="9387" priority="2132" stopIfTrue="1" operator="lessThan">
      <formula>$C$4</formula>
    </cfRule>
  </conditionalFormatting>
  <conditionalFormatting sqref="BX43">
    <cfRule type="cellIs" dxfId="9388" priority="2133" stopIfTrue="1" operator="lessThan">
      <formula>$C$4</formula>
    </cfRule>
  </conditionalFormatting>
  <conditionalFormatting sqref="BX44">
    <cfRule type="cellIs" dxfId="9389" priority="2134" stopIfTrue="1" operator="lessThan">
      <formula>$C$4</formula>
    </cfRule>
  </conditionalFormatting>
  <conditionalFormatting sqref="BX45">
    <cfRule type="cellIs" dxfId="9390" priority="2135" stopIfTrue="1" operator="lessThan">
      <formula>$C$4</formula>
    </cfRule>
  </conditionalFormatting>
  <conditionalFormatting sqref="BX46">
    <cfRule type="cellIs" dxfId="9391" priority="2136" stopIfTrue="1" operator="lessThan">
      <formula>$C$4</formula>
    </cfRule>
  </conditionalFormatting>
  <conditionalFormatting sqref="BX47">
    <cfRule type="cellIs" dxfId="9392" priority="2137" stopIfTrue="1" operator="lessThan">
      <formula>$C$4</formula>
    </cfRule>
  </conditionalFormatting>
  <conditionalFormatting sqref="BX48">
    <cfRule type="cellIs" dxfId="9393" priority="2138" stopIfTrue="1" operator="lessThan">
      <formula>$C$4</formula>
    </cfRule>
  </conditionalFormatting>
  <conditionalFormatting sqref="BX49">
    <cfRule type="cellIs" dxfId="9394" priority="2139" stopIfTrue="1" operator="lessThan">
      <formula>$C$4</formula>
    </cfRule>
  </conditionalFormatting>
  <conditionalFormatting sqref="BX50">
    <cfRule type="cellIs" dxfId="9395" priority="2140" stopIfTrue="1" operator="lessThan">
      <formula>$C$4</formula>
    </cfRule>
  </conditionalFormatting>
  <conditionalFormatting sqref="BX51">
    <cfRule type="cellIs" dxfId="9396" priority="2141" stopIfTrue="1" operator="lessThan">
      <formula>$C$4</formula>
    </cfRule>
  </conditionalFormatting>
  <conditionalFormatting sqref="BX52">
    <cfRule type="cellIs" dxfId="9397" priority="2142" stopIfTrue="1" operator="lessThan">
      <formula>$C$4</formula>
    </cfRule>
  </conditionalFormatting>
  <conditionalFormatting sqref="BX53">
    <cfRule type="cellIs" dxfId="9398" priority="2143" stopIfTrue="1" operator="lessThan">
      <formula>$C$4</formula>
    </cfRule>
  </conditionalFormatting>
  <conditionalFormatting sqref="BX54">
    <cfRule type="cellIs" dxfId="9399" priority="2144" stopIfTrue="1" operator="lessThan">
      <formula>$C$4</formula>
    </cfRule>
  </conditionalFormatting>
  <conditionalFormatting sqref="BX55">
    <cfRule type="cellIs" dxfId="9400" priority="2145" stopIfTrue="1" operator="lessThan">
      <formula>$C$4</formula>
    </cfRule>
  </conditionalFormatting>
  <conditionalFormatting sqref="BX56">
    <cfRule type="cellIs" dxfId="9401" priority="2146" stopIfTrue="1" operator="lessThan">
      <formula>$C$4</formula>
    </cfRule>
  </conditionalFormatting>
  <conditionalFormatting sqref="BX57">
    <cfRule type="cellIs" dxfId="9402" priority="2147" stopIfTrue="1" operator="lessThan">
      <formula>$C$4</formula>
    </cfRule>
  </conditionalFormatting>
  <conditionalFormatting sqref="BX58">
    <cfRule type="cellIs" dxfId="9403" priority="2148" stopIfTrue="1" operator="lessThan">
      <formula>$C$4</formula>
    </cfRule>
  </conditionalFormatting>
  <conditionalFormatting sqref="BX59">
    <cfRule type="cellIs" dxfId="9404" priority="2149" stopIfTrue="1" operator="lessThan">
      <formula>$C$4</formula>
    </cfRule>
  </conditionalFormatting>
  <conditionalFormatting sqref="BX60">
    <cfRule type="cellIs" dxfId="9405" priority="2150" stopIfTrue="1" operator="lessThan">
      <formula>$C$4</formula>
    </cfRule>
  </conditionalFormatting>
  <conditionalFormatting sqref="BY11">
    <cfRule type="cellIs" dxfId="9406" priority="2151" stopIfTrue="1" operator="lessThan">
      <formula>$C$4</formula>
    </cfRule>
  </conditionalFormatting>
  <conditionalFormatting sqref="BY12">
    <cfRule type="cellIs" dxfId="9407" priority="2152" stopIfTrue="1" operator="lessThan">
      <formula>$C$4</formula>
    </cfRule>
  </conditionalFormatting>
  <conditionalFormatting sqref="BY13">
    <cfRule type="cellIs" dxfId="9408" priority="2153" stopIfTrue="1" operator="lessThan">
      <formula>$C$4</formula>
    </cfRule>
  </conditionalFormatting>
  <conditionalFormatting sqref="BY14">
    <cfRule type="cellIs" dxfId="9409" priority="2154" stopIfTrue="1" operator="lessThan">
      <formula>$C$4</formula>
    </cfRule>
  </conditionalFormatting>
  <conditionalFormatting sqref="BY15">
    <cfRule type="cellIs" dxfId="9410" priority="2155" stopIfTrue="1" operator="lessThan">
      <formula>$C$4</formula>
    </cfRule>
  </conditionalFormatting>
  <conditionalFormatting sqref="BY16">
    <cfRule type="cellIs" dxfId="9411" priority="2156" stopIfTrue="1" operator="lessThan">
      <formula>$C$4</formula>
    </cfRule>
  </conditionalFormatting>
  <conditionalFormatting sqref="BY17">
    <cfRule type="cellIs" dxfId="9412" priority="2157" stopIfTrue="1" operator="lessThan">
      <formula>$C$4</formula>
    </cfRule>
  </conditionalFormatting>
  <conditionalFormatting sqref="BY18">
    <cfRule type="cellIs" dxfId="9413" priority="2158" stopIfTrue="1" operator="lessThan">
      <formula>$C$4</formula>
    </cfRule>
  </conditionalFormatting>
  <conditionalFormatting sqref="BY19">
    <cfRule type="cellIs" dxfId="9414" priority="2159" stopIfTrue="1" operator="lessThan">
      <formula>$C$4</formula>
    </cfRule>
  </conditionalFormatting>
  <conditionalFormatting sqref="BY20">
    <cfRule type="cellIs" dxfId="9415" priority="2160" stopIfTrue="1" operator="lessThan">
      <formula>$C$4</formula>
    </cfRule>
  </conditionalFormatting>
  <conditionalFormatting sqref="BY21">
    <cfRule type="cellIs" dxfId="9416" priority="2161" stopIfTrue="1" operator="lessThan">
      <formula>$C$4</formula>
    </cfRule>
  </conditionalFormatting>
  <conditionalFormatting sqref="BY22">
    <cfRule type="cellIs" dxfId="9417" priority="2162" stopIfTrue="1" operator="lessThan">
      <formula>$C$4</formula>
    </cfRule>
  </conditionalFormatting>
  <conditionalFormatting sqref="BY23">
    <cfRule type="cellIs" dxfId="9418" priority="2163" stopIfTrue="1" operator="lessThan">
      <formula>$C$4</formula>
    </cfRule>
  </conditionalFormatting>
  <conditionalFormatting sqref="BY24">
    <cfRule type="cellIs" dxfId="9419" priority="2164" stopIfTrue="1" operator="lessThan">
      <formula>$C$4</formula>
    </cfRule>
  </conditionalFormatting>
  <conditionalFormatting sqref="BY25">
    <cfRule type="cellIs" dxfId="9420" priority="2165" stopIfTrue="1" operator="lessThan">
      <formula>$C$4</formula>
    </cfRule>
  </conditionalFormatting>
  <conditionalFormatting sqref="BY26">
    <cfRule type="cellIs" dxfId="9421" priority="2166" stopIfTrue="1" operator="lessThan">
      <formula>$C$4</formula>
    </cfRule>
  </conditionalFormatting>
  <conditionalFormatting sqref="BY27">
    <cfRule type="cellIs" dxfId="9422" priority="2167" stopIfTrue="1" operator="lessThan">
      <formula>$C$4</formula>
    </cfRule>
  </conditionalFormatting>
  <conditionalFormatting sqref="BY28">
    <cfRule type="cellIs" dxfId="9423" priority="2168" stopIfTrue="1" operator="lessThan">
      <formula>$C$4</formula>
    </cfRule>
  </conditionalFormatting>
  <conditionalFormatting sqref="BY29">
    <cfRule type="cellIs" dxfId="9424" priority="2169" stopIfTrue="1" operator="lessThan">
      <formula>$C$4</formula>
    </cfRule>
  </conditionalFormatting>
  <conditionalFormatting sqref="BY30">
    <cfRule type="cellIs" dxfId="9425" priority="2170" stopIfTrue="1" operator="lessThan">
      <formula>$C$4</formula>
    </cfRule>
  </conditionalFormatting>
  <conditionalFormatting sqref="BY31">
    <cfRule type="cellIs" dxfId="9426" priority="2171" stopIfTrue="1" operator="lessThan">
      <formula>$C$4</formula>
    </cfRule>
  </conditionalFormatting>
  <conditionalFormatting sqref="BY32">
    <cfRule type="cellIs" dxfId="9427" priority="2172" stopIfTrue="1" operator="lessThan">
      <formula>$C$4</formula>
    </cfRule>
  </conditionalFormatting>
  <conditionalFormatting sqref="BY33">
    <cfRule type="cellIs" dxfId="9428" priority="2173" stopIfTrue="1" operator="lessThan">
      <formula>$C$4</formula>
    </cfRule>
  </conditionalFormatting>
  <conditionalFormatting sqref="BY34">
    <cfRule type="cellIs" dxfId="9429" priority="2174" stopIfTrue="1" operator="lessThan">
      <formula>$C$4</formula>
    </cfRule>
  </conditionalFormatting>
  <conditionalFormatting sqref="BY35">
    <cfRule type="cellIs" dxfId="9430" priority="2175" stopIfTrue="1" operator="lessThan">
      <formula>$C$4</formula>
    </cfRule>
  </conditionalFormatting>
  <conditionalFormatting sqref="BY36">
    <cfRule type="cellIs" dxfId="9431" priority="2176" stopIfTrue="1" operator="lessThan">
      <formula>$C$4</formula>
    </cfRule>
  </conditionalFormatting>
  <conditionalFormatting sqref="BY37">
    <cfRule type="cellIs" dxfId="9432" priority="2177" stopIfTrue="1" operator="lessThan">
      <formula>$C$4</formula>
    </cfRule>
  </conditionalFormatting>
  <conditionalFormatting sqref="BY38">
    <cfRule type="cellIs" dxfId="9433" priority="2178" stopIfTrue="1" operator="lessThan">
      <formula>$C$4</formula>
    </cfRule>
  </conditionalFormatting>
  <conditionalFormatting sqref="BY39">
    <cfRule type="cellIs" dxfId="9434" priority="2179" stopIfTrue="1" operator="lessThan">
      <formula>$C$4</formula>
    </cfRule>
  </conditionalFormatting>
  <conditionalFormatting sqref="BY40">
    <cfRule type="cellIs" dxfId="9435" priority="2180" stopIfTrue="1" operator="lessThan">
      <formula>$C$4</formula>
    </cfRule>
  </conditionalFormatting>
  <conditionalFormatting sqref="BY41">
    <cfRule type="cellIs" dxfId="9436" priority="2181" stopIfTrue="1" operator="lessThan">
      <formula>$C$4</formula>
    </cfRule>
  </conditionalFormatting>
  <conditionalFormatting sqref="BY42">
    <cfRule type="cellIs" dxfId="9437" priority="2182" stopIfTrue="1" operator="lessThan">
      <formula>$C$4</formula>
    </cfRule>
  </conditionalFormatting>
  <conditionalFormatting sqref="BY43">
    <cfRule type="cellIs" dxfId="9438" priority="2183" stopIfTrue="1" operator="lessThan">
      <formula>$C$4</formula>
    </cfRule>
  </conditionalFormatting>
  <conditionalFormatting sqref="BY44">
    <cfRule type="cellIs" dxfId="9439" priority="2184" stopIfTrue="1" operator="lessThan">
      <formula>$C$4</formula>
    </cfRule>
  </conditionalFormatting>
  <conditionalFormatting sqref="BY45">
    <cfRule type="cellIs" dxfId="9440" priority="2185" stopIfTrue="1" operator="lessThan">
      <formula>$C$4</formula>
    </cfRule>
  </conditionalFormatting>
  <conditionalFormatting sqref="BY46">
    <cfRule type="cellIs" dxfId="9441" priority="2186" stopIfTrue="1" operator="lessThan">
      <formula>$C$4</formula>
    </cfRule>
  </conditionalFormatting>
  <conditionalFormatting sqref="BY47">
    <cfRule type="cellIs" dxfId="9442" priority="2187" stopIfTrue="1" operator="lessThan">
      <formula>$C$4</formula>
    </cfRule>
  </conditionalFormatting>
  <conditionalFormatting sqref="BY48">
    <cfRule type="cellIs" dxfId="9443" priority="2188" stopIfTrue="1" operator="lessThan">
      <formula>$C$4</formula>
    </cfRule>
  </conditionalFormatting>
  <conditionalFormatting sqref="BY49">
    <cfRule type="cellIs" dxfId="9444" priority="2189" stopIfTrue="1" operator="lessThan">
      <formula>$C$4</formula>
    </cfRule>
  </conditionalFormatting>
  <conditionalFormatting sqref="BY50">
    <cfRule type="cellIs" dxfId="9445" priority="2190" stopIfTrue="1" operator="lessThan">
      <formula>$C$4</formula>
    </cfRule>
  </conditionalFormatting>
  <conditionalFormatting sqref="BY51">
    <cfRule type="cellIs" dxfId="9446" priority="2191" stopIfTrue="1" operator="lessThan">
      <formula>$C$4</formula>
    </cfRule>
  </conditionalFormatting>
  <conditionalFormatting sqref="BY52">
    <cfRule type="cellIs" dxfId="9447" priority="2192" stopIfTrue="1" operator="lessThan">
      <formula>$C$4</formula>
    </cfRule>
  </conditionalFormatting>
  <conditionalFormatting sqref="BY53">
    <cfRule type="cellIs" dxfId="9448" priority="2193" stopIfTrue="1" operator="lessThan">
      <formula>$C$4</formula>
    </cfRule>
  </conditionalFormatting>
  <conditionalFormatting sqref="BY54">
    <cfRule type="cellIs" dxfId="9449" priority="2194" stopIfTrue="1" operator="lessThan">
      <formula>$C$4</formula>
    </cfRule>
  </conditionalFormatting>
  <conditionalFormatting sqref="BY55">
    <cfRule type="cellIs" dxfId="9450" priority="2195" stopIfTrue="1" operator="lessThan">
      <formula>$C$4</formula>
    </cfRule>
  </conditionalFormatting>
  <conditionalFormatting sqref="BY56">
    <cfRule type="cellIs" dxfId="9451" priority="2196" stopIfTrue="1" operator="lessThan">
      <formula>$C$4</formula>
    </cfRule>
  </conditionalFormatting>
  <conditionalFormatting sqref="BY57">
    <cfRule type="cellIs" dxfId="9452" priority="2197" stopIfTrue="1" operator="lessThan">
      <formula>$C$4</formula>
    </cfRule>
  </conditionalFormatting>
  <conditionalFormatting sqref="BY58">
    <cfRule type="cellIs" dxfId="9453" priority="2198" stopIfTrue="1" operator="lessThan">
      <formula>$C$4</formula>
    </cfRule>
  </conditionalFormatting>
  <conditionalFormatting sqref="BY59">
    <cfRule type="cellIs" dxfId="9454" priority="2199" stopIfTrue="1" operator="lessThan">
      <formula>$C$4</formula>
    </cfRule>
  </conditionalFormatting>
  <conditionalFormatting sqref="BY60">
    <cfRule type="cellIs" dxfId="9455" priority="2200" stopIfTrue="1" operator="lessThan">
      <formula>$C$4</formula>
    </cfRule>
  </conditionalFormatting>
  <conditionalFormatting sqref="BZ11">
    <cfRule type="cellIs" dxfId="9456" priority="2201" stopIfTrue="1" operator="lessThan">
      <formula>$C$4</formula>
    </cfRule>
  </conditionalFormatting>
  <conditionalFormatting sqref="BZ12">
    <cfRule type="cellIs" dxfId="9457" priority="2202" stopIfTrue="1" operator="lessThan">
      <formula>$C$4</formula>
    </cfRule>
  </conditionalFormatting>
  <conditionalFormatting sqref="BZ13">
    <cfRule type="cellIs" dxfId="9458" priority="2203" stopIfTrue="1" operator="lessThan">
      <formula>$C$4</formula>
    </cfRule>
  </conditionalFormatting>
  <conditionalFormatting sqref="BZ14">
    <cfRule type="cellIs" dxfId="9459" priority="2204" stopIfTrue="1" operator="lessThan">
      <formula>$C$4</formula>
    </cfRule>
  </conditionalFormatting>
  <conditionalFormatting sqref="BZ15">
    <cfRule type="cellIs" dxfId="9460" priority="2205" stopIfTrue="1" operator="lessThan">
      <formula>$C$4</formula>
    </cfRule>
  </conditionalFormatting>
  <conditionalFormatting sqref="BZ16">
    <cfRule type="cellIs" dxfId="9461" priority="2206" stopIfTrue="1" operator="lessThan">
      <formula>$C$4</formula>
    </cfRule>
  </conditionalFormatting>
  <conditionalFormatting sqref="BZ17">
    <cfRule type="cellIs" dxfId="9462" priority="2207" stopIfTrue="1" operator="lessThan">
      <formula>$C$4</formula>
    </cfRule>
  </conditionalFormatting>
  <conditionalFormatting sqref="BZ18">
    <cfRule type="cellIs" dxfId="9463" priority="2208" stopIfTrue="1" operator="lessThan">
      <formula>$C$4</formula>
    </cfRule>
  </conditionalFormatting>
  <conditionalFormatting sqref="BZ19">
    <cfRule type="cellIs" dxfId="9464" priority="2209" stopIfTrue="1" operator="lessThan">
      <formula>$C$4</formula>
    </cfRule>
  </conditionalFormatting>
  <conditionalFormatting sqref="BZ20">
    <cfRule type="cellIs" dxfId="9465" priority="2210" stopIfTrue="1" operator="lessThan">
      <formula>$C$4</formula>
    </cfRule>
  </conditionalFormatting>
  <conditionalFormatting sqref="BZ21">
    <cfRule type="cellIs" dxfId="9466" priority="2211" stopIfTrue="1" operator="lessThan">
      <formula>$C$4</formula>
    </cfRule>
  </conditionalFormatting>
  <conditionalFormatting sqref="BZ22">
    <cfRule type="cellIs" dxfId="9467" priority="2212" stopIfTrue="1" operator="lessThan">
      <formula>$C$4</formula>
    </cfRule>
  </conditionalFormatting>
  <conditionalFormatting sqref="BZ23">
    <cfRule type="cellIs" dxfId="9468" priority="2213" stopIfTrue="1" operator="lessThan">
      <formula>$C$4</formula>
    </cfRule>
  </conditionalFormatting>
  <conditionalFormatting sqref="BZ24">
    <cfRule type="cellIs" dxfId="9469" priority="2214" stopIfTrue="1" operator="lessThan">
      <formula>$C$4</formula>
    </cfRule>
  </conditionalFormatting>
  <conditionalFormatting sqref="BZ25">
    <cfRule type="cellIs" dxfId="9470" priority="2215" stopIfTrue="1" operator="lessThan">
      <formula>$C$4</formula>
    </cfRule>
  </conditionalFormatting>
  <conditionalFormatting sqref="BZ26">
    <cfRule type="cellIs" dxfId="9471" priority="2216" stopIfTrue="1" operator="lessThan">
      <formula>$C$4</formula>
    </cfRule>
  </conditionalFormatting>
  <conditionalFormatting sqref="BZ27">
    <cfRule type="cellIs" dxfId="9472" priority="2217" stopIfTrue="1" operator="lessThan">
      <formula>$C$4</formula>
    </cfRule>
  </conditionalFormatting>
  <conditionalFormatting sqref="BZ28">
    <cfRule type="cellIs" dxfId="9473" priority="2218" stopIfTrue="1" operator="lessThan">
      <formula>$C$4</formula>
    </cfRule>
  </conditionalFormatting>
  <conditionalFormatting sqref="BZ29">
    <cfRule type="cellIs" dxfId="9474" priority="2219" stopIfTrue="1" operator="lessThan">
      <formula>$C$4</formula>
    </cfRule>
  </conditionalFormatting>
  <conditionalFormatting sqref="BZ30">
    <cfRule type="cellIs" dxfId="9475" priority="2220" stopIfTrue="1" operator="lessThan">
      <formula>$C$4</formula>
    </cfRule>
  </conditionalFormatting>
  <conditionalFormatting sqref="BZ31">
    <cfRule type="cellIs" dxfId="9476" priority="2221" stopIfTrue="1" operator="lessThan">
      <formula>$C$4</formula>
    </cfRule>
  </conditionalFormatting>
  <conditionalFormatting sqref="BZ32">
    <cfRule type="cellIs" dxfId="9477" priority="2222" stopIfTrue="1" operator="lessThan">
      <formula>$C$4</formula>
    </cfRule>
  </conditionalFormatting>
  <conditionalFormatting sqref="BZ33">
    <cfRule type="cellIs" dxfId="9478" priority="2223" stopIfTrue="1" operator="lessThan">
      <formula>$C$4</formula>
    </cfRule>
  </conditionalFormatting>
  <conditionalFormatting sqref="BZ34">
    <cfRule type="cellIs" dxfId="9479" priority="2224" stopIfTrue="1" operator="lessThan">
      <formula>$C$4</formula>
    </cfRule>
  </conditionalFormatting>
  <conditionalFormatting sqref="BZ35">
    <cfRule type="cellIs" dxfId="9480" priority="2225" stopIfTrue="1" operator="lessThan">
      <formula>$C$4</formula>
    </cfRule>
  </conditionalFormatting>
  <conditionalFormatting sqref="BZ36">
    <cfRule type="cellIs" dxfId="9481" priority="2226" stopIfTrue="1" operator="lessThan">
      <formula>$C$4</formula>
    </cfRule>
  </conditionalFormatting>
  <conditionalFormatting sqref="BZ37">
    <cfRule type="cellIs" dxfId="9482" priority="2227" stopIfTrue="1" operator="lessThan">
      <formula>$C$4</formula>
    </cfRule>
  </conditionalFormatting>
  <conditionalFormatting sqref="BZ38">
    <cfRule type="cellIs" dxfId="9483" priority="2228" stopIfTrue="1" operator="lessThan">
      <formula>$C$4</formula>
    </cfRule>
  </conditionalFormatting>
  <conditionalFormatting sqref="BZ39">
    <cfRule type="cellIs" dxfId="9484" priority="2229" stopIfTrue="1" operator="lessThan">
      <formula>$C$4</formula>
    </cfRule>
  </conditionalFormatting>
  <conditionalFormatting sqref="BZ40">
    <cfRule type="cellIs" dxfId="9485" priority="2230" stopIfTrue="1" operator="lessThan">
      <formula>$C$4</formula>
    </cfRule>
  </conditionalFormatting>
  <conditionalFormatting sqref="BZ41">
    <cfRule type="cellIs" dxfId="9486" priority="2231" stopIfTrue="1" operator="lessThan">
      <formula>$C$4</formula>
    </cfRule>
  </conditionalFormatting>
  <conditionalFormatting sqref="BZ42">
    <cfRule type="cellIs" dxfId="9487" priority="2232" stopIfTrue="1" operator="lessThan">
      <formula>$C$4</formula>
    </cfRule>
  </conditionalFormatting>
  <conditionalFormatting sqref="BZ43">
    <cfRule type="cellIs" dxfId="9488" priority="2233" stopIfTrue="1" operator="lessThan">
      <formula>$C$4</formula>
    </cfRule>
  </conditionalFormatting>
  <conditionalFormatting sqref="BZ44">
    <cfRule type="cellIs" dxfId="9489" priority="2234" stopIfTrue="1" operator="lessThan">
      <formula>$C$4</formula>
    </cfRule>
  </conditionalFormatting>
  <conditionalFormatting sqref="BZ45">
    <cfRule type="cellIs" dxfId="9490" priority="2235" stopIfTrue="1" operator="lessThan">
      <formula>$C$4</formula>
    </cfRule>
  </conditionalFormatting>
  <conditionalFormatting sqref="BZ46">
    <cfRule type="cellIs" dxfId="9491" priority="2236" stopIfTrue="1" operator="lessThan">
      <formula>$C$4</formula>
    </cfRule>
  </conditionalFormatting>
  <conditionalFormatting sqref="BZ47">
    <cfRule type="cellIs" dxfId="9492" priority="2237" stopIfTrue="1" operator="lessThan">
      <formula>$C$4</formula>
    </cfRule>
  </conditionalFormatting>
  <conditionalFormatting sqref="BZ48">
    <cfRule type="cellIs" dxfId="9493" priority="2238" stopIfTrue="1" operator="lessThan">
      <formula>$C$4</formula>
    </cfRule>
  </conditionalFormatting>
  <conditionalFormatting sqref="BZ49">
    <cfRule type="cellIs" dxfId="9494" priority="2239" stopIfTrue="1" operator="lessThan">
      <formula>$C$4</formula>
    </cfRule>
  </conditionalFormatting>
  <conditionalFormatting sqref="BZ50">
    <cfRule type="cellIs" dxfId="9495" priority="2240" stopIfTrue="1" operator="lessThan">
      <formula>$C$4</formula>
    </cfRule>
  </conditionalFormatting>
  <conditionalFormatting sqref="BZ51">
    <cfRule type="cellIs" dxfId="9496" priority="2241" stopIfTrue="1" operator="lessThan">
      <formula>$C$4</formula>
    </cfRule>
  </conditionalFormatting>
  <conditionalFormatting sqref="BZ52">
    <cfRule type="cellIs" dxfId="9497" priority="2242" stopIfTrue="1" operator="lessThan">
      <formula>$C$4</formula>
    </cfRule>
  </conditionalFormatting>
  <conditionalFormatting sqref="BZ53">
    <cfRule type="cellIs" dxfId="9498" priority="2243" stopIfTrue="1" operator="lessThan">
      <formula>$C$4</formula>
    </cfRule>
  </conditionalFormatting>
  <conditionalFormatting sqref="BZ54">
    <cfRule type="cellIs" dxfId="9499" priority="2244" stopIfTrue="1" operator="lessThan">
      <formula>$C$4</formula>
    </cfRule>
  </conditionalFormatting>
  <conditionalFormatting sqref="BZ55">
    <cfRule type="cellIs" dxfId="9500" priority="2245" stopIfTrue="1" operator="lessThan">
      <formula>$C$4</formula>
    </cfRule>
  </conditionalFormatting>
  <conditionalFormatting sqref="BZ56">
    <cfRule type="cellIs" dxfId="9501" priority="2246" stopIfTrue="1" operator="lessThan">
      <formula>$C$4</formula>
    </cfRule>
  </conditionalFormatting>
  <conditionalFormatting sqref="BZ57">
    <cfRule type="cellIs" dxfId="9502" priority="2247" stopIfTrue="1" operator="lessThan">
      <formula>$C$4</formula>
    </cfRule>
  </conditionalFormatting>
  <conditionalFormatting sqref="BZ58">
    <cfRule type="cellIs" dxfId="9503" priority="2248" stopIfTrue="1" operator="lessThan">
      <formula>$C$4</formula>
    </cfRule>
  </conditionalFormatting>
  <conditionalFormatting sqref="BZ59">
    <cfRule type="cellIs" dxfId="9504" priority="2249" stopIfTrue="1" operator="lessThan">
      <formula>$C$4</formula>
    </cfRule>
  </conditionalFormatting>
  <conditionalFormatting sqref="BZ60">
    <cfRule type="cellIs" dxfId="9505" priority="2250" stopIfTrue="1" operator="lessThan">
      <formula>$C$4</formula>
    </cfRule>
  </conditionalFormatting>
  <conditionalFormatting sqref="CA11">
    <cfRule type="cellIs" dxfId="9506" priority="2251" stopIfTrue="1" operator="lessThan">
      <formula>$C$4</formula>
    </cfRule>
  </conditionalFormatting>
  <conditionalFormatting sqref="CA12">
    <cfRule type="cellIs" dxfId="9507" priority="2252" stopIfTrue="1" operator="lessThan">
      <formula>$C$4</formula>
    </cfRule>
  </conditionalFormatting>
  <conditionalFormatting sqref="CA13">
    <cfRule type="cellIs" dxfId="9508" priority="2253" stopIfTrue="1" operator="lessThan">
      <formula>$C$4</formula>
    </cfRule>
  </conditionalFormatting>
  <conditionalFormatting sqref="CA14">
    <cfRule type="cellIs" dxfId="9509" priority="2254" stopIfTrue="1" operator="lessThan">
      <formula>$C$4</formula>
    </cfRule>
  </conditionalFormatting>
  <conditionalFormatting sqref="CA15">
    <cfRule type="cellIs" dxfId="9510" priority="2255" stopIfTrue="1" operator="lessThan">
      <formula>$C$4</formula>
    </cfRule>
  </conditionalFormatting>
  <conditionalFormatting sqref="CA16">
    <cfRule type="cellIs" dxfId="9511" priority="2256" stopIfTrue="1" operator="lessThan">
      <formula>$C$4</formula>
    </cfRule>
  </conditionalFormatting>
  <conditionalFormatting sqref="CA17">
    <cfRule type="cellIs" dxfId="9512" priority="2257" stopIfTrue="1" operator="lessThan">
      <formula>$C$4</formula>
    </cfRule>
  </conditionalFormatting>
  <conditionalFormatting sqref="CA18">
    <cfRule type="cellIs" dxfId="9513" priority="2258" stopIfTrue="1" operator="lessThan">
      <formula>$C$4</formula>
    </cfRule>
  </conditionalFormatting>
  <conditionalFormatting sqref="CA19">
    <cfRule type="cellIs" dxfId="9514" priority="2259" stopIfTrue="1" operator="lessThan">
      <formula>$C$4</formula>
    </cfRule>
  </conditionalFormatting>
  <conditionalFormatting sqref="CA20">
    <cfRule type="cellIs" dxfId="9515" priority="2260" stopIfTrue="1" operator="lessThan">
      <formula>$C$4</formula>
    </cfRule>
  </conditionalFormatting>
  <conditionalFormatting sqref="CA21">
    <cfRule type="cellIs" dxfId="9516" priority="2261" stopIfTrue="1" operator="lessThan">
      <formula>$C$4</formula>
    </cfRule>
  </conditionalFormatting>
  <conditionalFormatting sqref="CA22">
    <cfRule type="cellIs" dxfId="9517" priority="2262" stopIfTrue="1" operator="lessThan">
      <formula>$C$4</formula>
    </cfRule>
  </conditionalFormatting>
  <conditionalFormatting sqref="CA23">
    <cfRule type="cellIs" dxfId="9518" priority="2263" stopIfTrue="1" operator="lessThan">
      <formula>$C$4</formula>
    </cfRule>
  </conditionalFormatting>
  <conditionalFormatting sqref="CA24">
    <cfRule type="cellIs" dxfId="9519" priority="2264" stopIfTrue="1" operator="lessThan">
      <formula>$C$4</formula>
    </cfRule>
  </conditionalFormatting>
  <conditionalFormatting sqref="CA25">
    <cfRule type="cellIs" dxfId="9520" priority="2265" stopIfTrue="1" operator="lessThan">
      <formula>$C$4</formula>
    </cfRule>
  </conditionalFormatting>
  <conditionalFormatting sqref="CA26">
    <cfRule type="cellIs" dxfId="9521" priority="2266" stopIfTrue="1" operator="lessThan">
      <formula>$C$4</formula>
    </cfRule>
  </conditionalFormatting>
  <conditionalFormatting sqref="CA27">
    <cfRule type="cellIs" dxfId="9522" priority="2267" stopIfTrue="1" operator="lessThan">
      <formula>$C$4</formula>
    </cfRule>
  </conditionalFormatting>
  <conditionalFormatting sqref="CA28">
    <cfRule type="cellIs" dxfId="9523" priority="2268" stopIfTrue="1" operator="lessThan">
      <formula>$C$4</formula>
    </cfRule>
  </conditionalFormatting>
  <conditionalFormatting sqref="CA29">
    <cfRule type="cellIs" dxfId="9524" priority="2269" stopIfTrue="1" operator="lessThan">
      <formula>$C$4</formula>
    </cfRule>
  </conditionalFormatting>
  <conditionalFormatting sqref="CA30">
    <cfRule type="cellIs" dxfId="9525" priority="2270" stopIfTrue="1" operator="lessThan">
      <formula>$C$4</formula>
    </cfRule>
  </conditionalFormatting>
  <conditionalFormatting sqref="CA31">
    <cfRule type="cellIs" dxfId="9526" priority="2271" stopIfTrue="1" operator="lessThan">
      <formula>$C$4</formula>
    </cfRule>
  </conditionalFormatting>
  <conditionalFormatting sqref="CA32">
    <cfRule type="cellIs" dxfId="9527" priority="2272" stopIfTrue="1" operator="lessThan">
      <formula>$C$4</formula>
    </cfRule>
  </conditionalFormatting>
  <conditionalFormatting sqref="CA33">
    <cfRule type="cellIs" dxfId="9528" priority="2273" stopIfTrue="1" operator="lessThan">
      <formula>$C$4</formula>
    </cfRule>
  </conditionalFormatting>
  <conditionalFormatting sqref="CA34">
    <cfRule type="cellIs" dxfId="9529" priority="2274" stopIfTrue="1" operator="lessThan">
      <formula>$C$4</formula>
    </cfRule>
  </conditionalFormatting>
  <conditionalFormatting sqref="CA35">
    <cfRule type="cellIs" dxfId="9530" priority="2275" stopIfTrue="1" operator="lessThan">
      <formula>$C$4</formula>
    </cfRule>
  </conditionalFormatting>
  <conditionalFormatting sqref="CA36">
    <cfRule type="cellIs" dxfId="9531" priority="2276" stopIfTrue="1" operator="lessThan">
      <formula>$C$4</formula>
    </cfRule>
  </conditionalFormatting>
  <conditionalFormatting sqref="CA37">
    <cfRule type="cellIs" dxfId="9532" priority="2277" stopIfTrue="1" operator="lessThan">
      <formula>$C$4</formula>
    </cfRule>
  </conditionalFormatting>
  <conditionalFormatting sqref="CA38">
    <cfRule type="cellIs" dxfId="9533" priority="2278" stopIfTrue="1" operator="lessThan">
      <formula>$C$4</formula>
    </cfRule>
  </conditionalFormatting>
  <conditionalFormatting sqref="CA39">
    <cfRule type="cellIs" dxfId="9534" priority="2279" stopIfTrue="1" operator="lessThan">
      <formula>$C$4</formula>
    </cfRule>
  </conditionalFormatting>
  <conditionalFormatting sqref="CA40">
    <cfRule type="cellIs" dxfId="9535" priority="2280" stopIfTrue="1" operator="lessThan">
      <formula>$C$4</formula>
    </cfRule>
  </conditionalFormatting>
  <conditionalFormatting sqref="CA41">
    <cfRule type="cellIs" dxfId="9536" priority="2281" stopIfTrue="1" operator="lessThan">
      <formula>$C$4</formula>
    </cfRule>
  </conditionalFormatting>
  <conditionalFormatting sqref="CA42">
    <cfRule type="cellIs" dxfId="9537" priority="2282" stopIfTrue="1" operator="lessThan">
      <formula>$C$4</formula>
    </cfRule>
  </conditionalFormatting>
  <conditionalFormatting sqref="CA43">
    <cfRule type="cellIs" dxfId="9538" priority="2283" stopIfTrue="1" operator="lessThan">
      <formula>$C$4</formula>
    </cfRule>
  </conditionalFormatting>
  <conditionalFormatting sqref="CA44">
    <cfRule type="cellIs" dxfId="9539" priority="2284" stopIfTrue="1" operator="lessThan">
      <formula>$C$4</formula>
    </cfRule>
  </conditionalFormatting>
  <conditionalFormatting sqref="CA45">
    <cfRule type="cellIs" dxfId="9540" priority="2285" stopIfTrue="1" operator="lessThan">
      <formula>$C$4</formula>
    </cfRule>
  </conditionalFormatting>
  <conditionalFormatting sqref="CA46">
    <cfRule type="cellIs" dxfId="9541" priority="2286" stopIfTrue="1" operator="lessThan">
      <formula>$C$4</formula>
    </cfRule>
  </conditionalFormatting>
  <conditionalFormatting sqref="CA47">
    <cfRule type="cellIs" dxfId="9542" priority="2287" stopIfTrue="1" operator="lessThan">
      <formula>$C$4</formula>
    </cfRule>
  </conditionalFormatting>
  <conditionalFormatting sqref="CA48">
    <cfRule type="cellIs" dxfId="9543" priority="2288" stopIfTrue="1" operator="lessThan">
      <formula>$C$4</formula>
    </cfRule>
  </conditionalFormatting>
  <conditionalFormatting sqref="CA49">
    <cfRule type="cellIs" dxfId="9544" priority="2289" stopIfTrue="1" operator="lessThan">
      <formula>$C$4</formula>
    </cfRule>
  </conditionalFormatting>
  <conditionalFormatting sqref="CA50">
    <cfRule type="cellIs" dxfId="9545" priority="2290" stopIfTrue="1" operator="lessThan">
      <formula>$C$4</formula>
    </cfRule>
  </conditionalFormatting>
  <conditionalFormatting sqref="CA51">
    <cfRule type="cellIs" dxfId="9546" priority="2291" stopIfTrue="1" operator="lessThan">
      <formula>$C$4</formula>
    </cfRule>
  </conditionalFormatting>
  <conditionalFormatting sqref="CA52">
    <cfRule type="cellIs" dxfId="9547" priority="2292" stopIfTrue="1" operator="lessThan">
      <formula>$C$4</formula>
    </cfRule>
  </conditionalFormatting>
  <conditionalFormatting sqref="CA53">
    <cfRule type="cellIs" dxfId="9548" priority="2293" stopIfTrue="1" operator="lessThan">
      <formula>$C$4</formula>
    </cfRule>
  </conditionalFormatting>
  <conditionalFormatting sqref="CA54">
    <cfRule type="cellIs" dxfId="9549" priority="2294" stopIfTrue="1" operator="lessThan">
      <formula>$C$4</formula>
    </cfRule>
  </conditionalFormatting>
  <conditionalFormatting sqref="CA55">
    <cfRule type="cellIs" dxfId="9550" priority="2295" stopIfTrue="1" operator="lessThan">
      <formula>$C$4</formula>
    </cfRule>
  </conditionalFormatting>
  <conditionalFormatting sqref="CA56">
    <cfRule type="cellIs" dxfId="9551" priority="2296" stopIfTrue="1" operator="lessThan">
      <formula>$C$4</formula>
    </cfRule>
  </conditionalFormatting>
  <conditionalFormatting sqref="CA57">
    <cfRule type="cellIs" dxfId="9552" priority="2297" stopIfTrue="1" operator="lessThan">
      <formula>$C$4</formula>
    </cfRule>
  </conditionalFormatting>
  <conditionalFormatting sqref="CA58">
    <cfRule type="cellIs" dxfId="9553" priority="2298" stopIfTrue="1" operator="lessThan">
      <formula>$C$4</formula>
    </cfRule>
  </conditionalFormatting>
  <conditionalFormatting sqref="CA59">
    <cfRule type="cellIs" dxfId="9554" priority="2299" stopIfTrue="1" operator="lessThan">
      <formula>$C$4</formula>
    </cfRule>
  </conditionalFormatting>
  <conditionalFormatting sqref="CA60">
    <cfRule type="cellIs" dxfId="9555" priority="2300" stopIfTrue="1" operator="lessThan">
      <formula>$C$4</formula>
    </cfRule>
  </conditionalFormatting>
  <conditionalFormatting sqref="CB11">
    <cfRule type="cellIs" dxfId="9556" priority="2301" stopIfTrue="1" operator="lessThan">
      <formula>$C$4</formula>
    </cfRule>
  </conditionalFormatting>
  <conditionalFormatting sqref="CB12">
    <cfRule type="cellIs" dxfId="9557" priority="2302" stopIfTrue="1" operator="lessThan">
      <formula>$C$4</formula>
    </cfRule>
  </conditionalFormatting>
  <conditionalFormatting sqref="CB13">
    <cfRule type="cellIs" dxfId="9558" priority="2303" stopIfTrue="1" operator="lessThan">
      <formula>$C$4</formula>
    </cfRule>
  </conditionalFormatting>
  <conditionalFormatting sqref="CB14">
    <cfRule type="cellIs" dxfId="9559" priority="2304" stopIfTrue="1" operator="lessThan">
      <formula>$C$4</formula>
    </cfRule>
  </conditionalFormatting>
  <conditionalFormatting sqref="CB15">
    <cfRule type="cellIs" dxfId="9560" priority="2305" stopIfTrue="1" operator="lessThan">
      <formula>$C$4</formula>
    </cfRule>
  </conditionalFormatting>
  <conditionalFormatting sqref="CB16">
    <cfRule type="cellIs" dxfId="9561" priority="2306" stopIfTrue="1" operator="lessThan">
      <formula>$C$4</formula>
    </cfRule>
  </conditionalFormatting>
  <conditionalFormatting sqref="CB17">
    <cfRule type="cellIs" dxfId="9562" priority="2307" stopIfTrue="1" operator="lessThan">
      <formula>$C$4</formula>
    </cfRule>
  </conditionalFormatting>
  <conditionalFormatting sqref="CB18">
    <cfRule type="cellIs" dxfId="9563" priority="2308" stopIfTrue="1" operator="lessThan">
      <formula>$C$4</formula>
    </cfRule>
  </conditionalFormatting>
  <conditionalFormatting sqref="CB19">
    <cfRule type="cellIs" dxfId="9564" priority="2309" stopIfTrue="1" operator="lessThan">
      <formula>$C$4</formula>
    </cfRule>
  </conditionalFormatting>
  <conditionalFormatting sqref="CB20">
    <cfRule type="cellIs" dxfId="9565" priority="2310" stopIfTrue="1" operator="lessThan">
      <formula>$C$4</formula>
    </cfRule>
  </conditionalFormatting>
  <conditionalFormatting sqref="CB21">
    <cfRule type="cellIs" dxfId="9566" priority="2311" stopIfTrue="1" operator="lessThan">
      <formula>$C$4</formula>
    </cfRule>
  </conditionalFormatting>
  <conditionalFormatting sqref="CB22">
    <cfRule type="cellIs" dxfId="9567" priority="2312" stopIfTrue="1" operator="lessThan">
      <formula>$C$4</formula>
    </cfRule>
  </conditionalFormatting>
  <conditionalFormatting sqref="CB23">
    <cfRule type="cellIs" dxfId="9568" priority="2313" stopIfTrue="1" operator="lessThan">
      <formula>$C$4</formula>
    </cfRule>
  </conditionalFormatting>
  <conditionalFormatting sqref="CB24">
    <cfRule type="cellIs" dxfId="9569" priority="2314" stopIfTrue="1" operator="lessThan">
      <formula>$C$4</formula>
    </cfRule>
  </conditionalFormatting>
  <conditionalFormatting sqref="CB25">
    <cfRule type="cellIs" dxfId="9570" priority="2315" stopIfTrue="1" operator="lessThan">
      <formula>$C$4</formula>
    </cfRule>
  </conditionalFormatting>
  <conditionalFormatting sqref="CB26">
    <cfRule type="cellIs" dxfId="9571" priority="2316" stopIfTrue="1" operator="lessThan">
      <formula>$C$4</formula>
    </cfRule>
  </conditionalFormatting>
  <conditionalFormatting sqref="CB27">
    <cfRule type="cellIs" dxfId="9572" priority="2317" stopIfTrue="1" operator="lessThan">
      <formula>$C$4</formula>
    </cfRule>
  </conditionalFormatting>
  <conditionalFormatting sqref="CB28">
    <cfRule type="cellIs" dxfId="9573" priority="2318" stopIfTrue="1" operator="lessThan">
      <formula>$C$4</formula>
    </cfRule>
  </conditionalFormatting>
  <conditionalFormatting sqref="CB29">
    <cfRule type="cellIs" dxfId="9574" priority="2319" stopIfTrue="1" operator="lessThan">
      <formula>$C$4</formula>
    </cfRule>
  </conditionalFormatting>
  <conditionalFormatting sqref="CB30">
    <cfRule type="cellIs" dxfId="9575" priority="2320" stopIfTrue="1" operator="lessThan">
      <formula>$C$4</formula>
    </cfRule>
  </conditionalFormatting>
  <conditionalFormatting sqref="CB31">
    <cfRule type="cellIs" dxfId="9576" priority="2321" stopIfTrue="1" operator="lessThan">
      <formula>$C$4</formula>
    </cfRule>
  </conditionalFormatting>
  <conditionalFormatting sqref="CB32">
    <cfRule type="cellIs" dxfId="9577" priority="2322" stopIfTrue="1" operator="lessThan">
      <formula>$C$4</formula>
    </cfRule>
  </conditionalFormatting>
  <conditionalFormatting sqref="CB33">
    <cfRule type="cellIs" dxfId="9578" priority="2323" stopIfTrue="1" operator="lessThan">
      <formula>$C$4</formula>
    </cfRule>
  </conditionalFormatting>
  <conditionalFormatting sqref="CB34">
    <cfRule type="cellIs" dxfId="9579" priority="2324" stopIfTrue="1" operator="lessThan">
      <formula>$C$4</formula>
    </cfRule>
  </conditionalFormatting>
  <conditionalFormatting sqref="CB35">
    <cfRule type="cellIs" dxfId="9580" priority="2325" stopIfTrue="1" operator="lessThan">
      <formula>$C$4</formula>
    </cfRule>
  </conditionalFormatting>
  <conditionalFormatting sqref="CB36">
    <cfRule type="cellIs" dxfId="9581" priority="2326" stopIfTrue="1" operator="lessThan">
      <formula>$C$4</formula>
    </cfRule>
  </conditionalFormatting>
  <conditionalFormatting sqref="CB37">
    <cfRule type="cellIs" dxfId="9582" priority="2327" stopIfTrue="1" operator="lessThan">
      <formula>$C$4</formula>
    </cfRule>
  </conditionalFormatting>
  <conditionalFormatting sqref="CB38">
    <cfRule type="cellIs" dxfId="9583" priority="2328" stopIfTrue="1" operator="lessThan">
      <formula>$C$4</formula>
    </cfRule>
  </conditionalFormatting>
  <conditionalFormatting sqref="CB39">
    <cfRule type="cellIs" dxfId="9584" priority="2329" stopIfTrue="1" operator="lessThan">
      <formula>$C$4</formula>
    </cfRule>
  </conditionalFormatting>
  <conditionalFormatting sqref="CB40">
    <cfRule type="cellIs" dxfId="9585" priority="2330" stopIfTrue="1" operator="lessThan">
      <formula>$C$4</formula>
    </cfRule>
  </conditionalFormatting>
  <conditionalFormatting sqref="CB41">
    <cfRule type="cellIs" dxfId="9586" priority="2331" stopIfTrue="1" operator="lessThan">
      <formula>$C$4</formula>
    </cfRule>
  </conditionalFormatting>
  <conditionalFormatting sqref="CB42">
    <cfRule type="cellIs" dxfId="9587" priority="2332" stopIfTrue="1" operator="lessThan">
      <formula>$C$4</formula>
    </cfRule>
  </conditionalFormatting>
  <conditionalFormatting sqref="CB43">
    <cfRule type="cellIs" dxfId="9588" priority="2333" stopIfTrue="1" operator="lessThan">
      <formula>$C$4</formula>
    </cfRule>
  </conditionalFormatting>
  <conditionalFormatting sqref="CB44">
    <cfRule type="cellIs" dxfId="9589" priority="2334" stopIfTrue="1" operator="lessThan">
      <formula>$C$4</formula>
    </cfRule>
  </conditionalFormatting>
  <conditionalFormatting sqref="CB45">
    <cfRule type="cellIs" dxfId="9590" priority="2335" stopIfTrue="1" operator="lessThan">
      <formula>$C$4</formula>
    </cfRule>
  </conditionalFormatting>
  <conditionalFormatting sqref="CB46">
    <cfRule type="cellIs" dxfId="9591" priority="2336" stopIfTrue="1" operator="lessThan">
      <formula>$C$4</formula>
    </cfRule>
  </conditionalFormatting>
  <conditionalFormatting sqref="CB47">
    <cfRule type="cellIs" dxfId="9592" priority="2337" stopIfTrue="1" operator="lessThan">
      <formula>$C$4</formula>
    </cfRule>
  </conditionalFormatting>
  <conditionalFormatting sqref="CB48">
    <cfRule type="cellIs" dxfId="9593" priority="2338" stopIfTrue="1" operator="lessThan">
      <formula>$C$4</formula>
    </cfRule>
  </conditionalFormatting>
  <conditionalFormatting sqref="CB49">
    <cfRule type="cellIs" dxfId="9594" priority="2339" stopIfTrue="1" operator="lessThan">
      <formula>$C$4</formula>
    </cfRule>
  </conditionalFormatting>
  <conditionalFormatting sqref="CB50">
    <cfRule type="cellIs" dxfId="9595" priority="2340" stopIfTrue="1" operator="lessThan">
      <formula>$C$4</formula>
    </cfRule>
  </conditionalFormatting>
  <conditionalFormatting sqref="CB51">
    <cfRule type="cellIs" dxfId="9596" priority="2341" stopIfTrue="1" operator="lessThan">
      <formula>$C$4</formula>
    </cfRule>
  </conditionalFormatting>
  <conditionalFormatting sqref="CB52">
    <cfRule type="cellIs" dxfId="9597" priority="2342" stopIfTrue="1" operator="lessThan">
      <formula>$C$4</formula>
    </cfRule>
  </conditionalFormatting>
  <conditionalFormatting sqref="CB53">
    <cfRule type="cellIs" dxfId="9598" priority="2343" stopIfTrue="1" operator="lessThan">
      <formula>$C$4</formula>
    </cfRule>
  </conditionalFormatting>
  <conditionalFormatting sqref="CB54">
    <cfRule type="cellIs" dxfId="9599" priority="2344" stopIfTrue="1" operator="lessThan">
      <formula>$C$4</formula>
    </cfRule>
  </conditionalFormatting>
  <conditionalFormatting sqref="CB55">
    <cfRule type="cellIs" dxfId="9600" priority="2345" stopIfTrue="1" operator="lessThan">
      <formula>$C$4</formula>
    </cfRule>
  </conditionalFormatting>
  <conditionalFormatting sqref="CB56">
    <cfRule type="cellIs" dxfId="9601" priority="2346" stopIfTrue="1" operator="lessThan">
      <formula>$C$4</formula>
    </cfRule>
  </conditionalFormatting>
  <conditionalFormatting sqref="CB57">
    <cfRule type="cellIs" dxfId="9602" priority="2347" stopIfTrue="1" operator="lessThan">
      <formula>$C$4</formula>
    </cfRule>
  </conditionalFormatting>
  <conditionalFormatting sqref="CB58">
    <cfRule type="cellIs" dxfId="9603" priority="2348" stopIfTrue="1" operator="lessThan">
      <formula>$C$4</formula>
    </cfRule>
  </conditionalFormatting>
  <conditionalFormatting sqref="CB59">
    <cfRule type="cellIs" dxfId="9604" priority="2349" stopIfTrue="1" operator="lessThan">
      <formula>$C$4</formula>
    </cfRule>
  </conditionalFormatting>
  <conditionalFormatting sqref="CB60">
    <cfRule type="cellIs" dxfId="9605" priority="2350" stopIfTrue="1" operator="lessThan">
      <formula>$C$4</formula>
    </cfRule>
  </conditionalFormatting>
  <conditionalFormatting sqref="CC11">
    <cfRule type="cellIs" dxfId="9606" priority="2351" stopIfTrue="1" operator="lessThan">
      <formula>$C$4</formula>
    </cfRule>
  </conditionalFormatting>
  <conditionalFormatting sqref="CC12">
    <cfRule type="cellIs" dxfId="9607" priority="2352" stopIfTrue="1" operator="lessThan">
      <formula>$C$4</formula>
    </cfRule>
  </conditionalFormatting>
  <conditionalFormatting sqref="CC13">
    <cfRule type="cellIs" dxfId="9608" priority="2353" stopIfTrue="1" operator="lessThan">
      <formula>$C$4</formula>
    </cfRule>
  </conditionalFormatting>
  <conditionalFormatting sqref="CC14">
    <cfRule type="cellIs" dxfId="9609" priority="2354" stopIfTrue="1" operator="lessThan">
      <formula>$C$4</formula>
    </cfRule>
  </conditionalFormatting>
  <conditionalFormatting sqref="CC15">
    <cfRule type="cellIs" dxfId="9610" priority="2355" stopIfTrue="1" operator="lessThan">
      <formula>$C$4</formula>
    </cfRule>
  </conditionalFormatting>
  <conditionalFormatting sqref="CC16">
    <cfRule type="cellIs" dxfId="9611" priority="2356" stopIfTrue="1" operator="lessThan">
      <formula>$C$4</formula>
    </cfRule>
  </conditionalFormatting>
  <conditionalFormatting sqref="CC17">
    <cfRule type="cellIs" dxfId="9612" priority="2357" stopIfTrue="1" operator="lessThan">
      <formula>$C$4</formula>
    </cfRule>
  </conditionalFormatting>
  <conditionalFormatting sqref="CC18">
    <cfRule type="cellIs" dxfId="9613" priority="2358" stopIfTrue="1" operator="lessThan">
      <formula>$C$4</formula>
    </cfRule>
  </conditionalFormatting>
  <conditionalFormatting sqref="CC19">
    <cfRule type="cellIs" dxfId="9614" priority="2359" stopIfTrue="1" operator="lessThan">
      <formula>$C$4</formula>
    </cfRule>
  </conditionalFormatting>
  <conditionalFormatting sqref="CC20">
    <cfRule type="cellIs" dxfId="9615" priority="2360" stopIfTrue="1" operator="lessThan">
      <formula>$C$4</formula>
    </cfRule>
  </conditionalFormatting>
  <conditionalFormatting sqref="CC21">
    <cfRule type="cellIs" dxfId="9616" priority="2361" stopIfTrue="1" operator="lessThan">
      <formula>$C$4</formula>
    </cfRule>
  </conditionalFormatting>
  <conditionalFormatting sqref="CC22">
    <cfRule type="cellIs" dxfId="9617" priority="2362" stopIfTrue="1" operator="lessThan">
      <formula>$C$4</formula>
    </cfRule>
  </conditionalFormatting>
  <conditionalFormatting sqref="CC23">
    <cfRule type="cellIs" dxfId="9618" priority="2363" stopIfTrue="1" operator="lessThan">
      <formula>$C$4</formula>
    </cfRule>
  </conditionalFormatting>
  <conditionalFormatting sqref="CC24">
    <cfRule type="cellIs" dxfId="9619" priority="2364" stopIfTrue="1" operator="lessThan">
      <formula>$C$4</formula>
    </cfRule>
  </conditionalFormatting>
  <conditionalFormatting sqref="CC25">
    <cfRule type="cellIs" dxfId="9620" priority="2365" stopIfTrue="1" operator="lessThan">
      <formula>$C$4</formula>
    </cfRule>
  </conditionalFormatting>
  <conditionalFormatting sqref="CC26">
    <cfRule type="cellIs" dxfId="9621" priority="2366" stopIfTrue="1" operator="lessThan">
      <formula>$C$4</formula>
    </cfRule>
  </conditionalFormatting>
  <conditionalFormatting sqref="CC27">
    <cfRule type="cellIs" dxfId="9622" priority="2367" stopIfTrue="1" operator="lessThan">
      <formula>$C$4</formula>
    </cfRule>
  </conditionalFormatting>
  <conditionalFormatting sqref="CC28">
    <cfRule type="cellIs" dxfId="9623" priority="2368" stopIfTrue="1" operator="lessThan">
      <formula>$C$4</formula>
    </cfRule>
  </conditionalFormatting>
  <conditionalFormatting sqref="CC29">
    <cfRule type="cellIs" dxfId="9624" priority="2369" stopIfTrue="1" operator="lessThan">
      <formula>$C$4</formula>
    </cfRule>
  </conditionalFormatting>
  <conditionalFormatting sqref="CC30">
    <cfRule type="cellIs" dxfId="9625" priority="2370" stopIfTrue="1" operator="lessThan">
      <formula>$C$4</formula>
    </cfRule>
  </conditionalFormatting>
  <conditionalFormatting sqref="CC31">
    <cfRule type="cellIs" dxfId="9626" priority="2371" stopIfTrue="1" operator="lessThan">
      <formula>$C$4</formula>
    </cfRule>
  </conditionalFormatting>
  <conditionalFormatting sqref="CC32">
    <cfRule type="cellIs" dxfId="9627" priority="2372" stopIfTrue="1" operator="lessThan">
      <formula>$C$4</formula>
    </cfRule>
  </conditionalFormatting>
  <conditionalFormatting sqref="CC33">
    <cfRule type="cellIs" dxfId="9628" priority="2373" stopIfTrue="1" operator="lessThan">
      <formula>$C$4</formula>
    </cfRule>
  </conditionalFormatting>
  <conditionalFormatting sqref="CC34">
    <cfRule type="cellIs" dxfId="9629" priority="2374" stopIfTrue="1" operator="lessThan">
      <formula>$C$4</formula>
    </cfRule>
  </conditionalFormatting>
  <conditionalFormatting sqref="CC35">
    <cfRule type="cellIs" dxfId="9630" priority="2375" stopIfTrue="1" operator="lessThan">
      <formula>$C$4</formula>
    </cfRule>
  </conditionalFormatting>
  <conditionalFormatting sqref="CC36">
    <cfRule type="cellIs" dxfId="9631" priority="2376" stopIfTrue="1" operator="lessThan">
      <formula>$C$4</formula>
    </cfRule>
  </conditionalFormatting>
  <conditionalFormatting sqref="CC37">
    <cfRule type="cellIs" dxfId="9632" priority="2377" stopIfTrue="1" operator="lessThan">
      <formula>$C$4</formula>
    </cfRule>
  </conditionalFormatting>
  <conditionalFormatting sqref="CC38">
    <cfRule type="cellIs" dxfId="9633" priority="2378" stopIfTrue="1" operator="lessThan">
      <formula>$C$4</formula>
    </cfRule>
  </conditionalFormatting>
  <conditionalFormatting sqref="CC39">
    <cfRule type="cellIs" dxfId="9634" priority="2379" stopIfTrue="1" operator="lessThan">
      <formula>$C$4</formula>
    </cfRule>
  </conditionalFormatting>
  <conditionalFormatting sqref="CC40">
    <cfRule type="cellIs" dxfId="9635" priority="2380" stopIfTrue="1" operator="lessThan">
      <formula>$C$4</formula>
    </cfRule>
  </conditionalFormatting>
  <conditionalFormatting sqref="CC41">
    <cfRule type="cellIs" dxfId="9636" priority="2381" stopIfTrue="1" operator="lessThan">
      <formula>$C$4</formula>
    </cfRule>
  </conditionalFormatting>
  <conditionalFormatting sqref="CC42">
    <cfRule type="cellIs" dxfId="9637" priority="2382" stopIfTrue="1" operator="lessThan">
      <formula>$C$4</formula>
    </cfRule>
  </conditionalFormatting>
  <conditionalFormatting sqref="CC43">
    <cfRule type="cellIs" dxfId="9638" priority="2383" stopIfTrue="1" operator="lessThan">
      <formula>$C$4</formula>
    </cfRule>
  </conditionalFormatting>
  <conditionalFormatting sqref="CC44">
    <cfRule type="cellIs" dxfId="9639" priority="2384" stopIfTrue="1" operator="lessThan">
      <formula>$C$4</formula>
    </cfRule>
  </conditionalFormatting>
  <conditionalFormatting sqref="CC45">
    <cfRule type="cellIs" dxfId="9640" priority="2385" stopIfTrue="1" operator="lessThan">
      <formula>$C$4</formula>
    </cfRule>
  </conditionalFormatting>
  <conditionalFormatting sqref="CC46">
    <cfRule type="cellIs" dxfId="9641" priority="2386" stopIfTrue="1" operator="lessThan">
      <formula>$C$4</formula>
    </cfRule>
  </conditionalFormatting>
  <conditionalFormatting sqref="CC47">
    <cfRule type="cellIs" dxfId="9642" priority="2387" stopIfTrue="1" operator="lessThan">
      <formula>$C$4</formula>
    </cfRule>
  </conditionalFormatting>
  <conditionalFormatting sqref="CC48">
    <cfRule type="cellIs" dxfId="9643" priority="2388" stopIfTrue="1" operator="lessThan">
      <formula>$C$4</formula>
    </cfRule>
  </conditionalFormatting>
  <conditionalFormatting sqref="CC49">
    <cfRule type="cellIs" dxfId="9644" priority="2389" stopIfTrue="1" operator="lessThan">
      <formula>$C$4</formula>
    </cfRule>
  </conditionalFormatting>
  <conditionalFormatting sqref="CC50">
    <cfRule type="cellIs" dxfId="9645" priority="2390" stopIfTrue="1" operator="lessThan">
      <formula>$C$4</formula>
    </cfRule>
  </conditionalFormatting>
  <conditionalFormatting sqref="CC51">
    <cfRule type="cellIs" dxfId="9646" priority="2391" stopIfTrue="1" operator="lessThan">
      <formula>$C$4</formula>
    </cfRule>
  </conditionalFormatting>
  <conditionalFormatting sqref="CC52">
    <cfRule type="cellIs" dxfId="9647" priority="2392" stopIfTrue="1" operator="lessThan">
      <formula>$C$4</formula>
    </cfRule>
  </conditionalFormatting>
  <conditionalFormatting sqref="CC53">
    <cfRule type="cellIs" dxfId="9648" priority="2393" stopIfTrue="1" operator="lessThan">
      <formula>$C$4</formula>
    </cfRule>
  </conditionalFormatting>
  <conditionalFormatting sqref="CC54">
    <cfRule type="cellIs" dxfId="9649" priority="2394" stopIfTrue="1" operator="lessThan">
      <formula>$C$4</formula>
    </cfRule>
  </conditionalFormatting>
  <conditionalFormatting sqref="CC55">
    <cfRule type="cellIs" dxfId="9650" priority="2395" stopIfTrue="1" operator="lessThan">
      <formula>$C$4</formula>
    </cfRule>
  </conditionalFormatting>
  <conditionalFormatting sqref="CC56">
    <cfRule type="cellIs" dxfId="9651" priority="2396" stopIfTrue="1" operator="lessThan">
      <formula>$C$4</formula>
    </cfRule>
  </conditionalFormatting>
  <conditionalFormatting sqref="CC57">
    <cfRule type="cellIs" dxfId="9652" priority="2397" stopIfTrue="1" operator="lessThan">
      <formula>$C$4</formula>
    </cfRule>
  </conditionalFormatting>
  <conditionalFormatting sqref="CC58">
    <cfRule type="cellIs" dxfId="9653" priority="2398" stopIfTrue="1" operator="lessThan">
      <formula>$C$4</formula>
    </cfRule>
  </conditionalFormatting>
  <conditionalFormatting sqref="CC59">
    <cfRule type="cellIs" dxfId="9654" priority="2399" stopIfTrue="1" operator="lessThan">
      <formula>$C$4</formula>
    </cfRule>
  </conditionalFormatting>
  <conditionalFormatting sqref="CC60">
    <cfRule type="cellIs" dxfId="9655" priority="2400" stopIfTrue="1" operator="lessThan">
      <formula>$C$4</formula>
    </cfRule>
  </conditionalFormatting>
  <conditionalFormatting sqref="CD11">
    <cfRule type="cellIs" dxfId="9656" priority="2401" stopIfTrue="1" operator="lessThan">
      <formula>$C$4</formula>
    </cfRule>
  </conditionalFormatting>
  <conditionalFormatting sqref="CD12">
    <cfRule type="cellIs" dxfId="9657" priority="2402" stopIfTrue="1" operator="lessThan">
      <formula>$C$4</formula>
    </cfRule>
  </conditionalFormatting>
  <conditionalFormatting sqref="CD13">
    <cfRule type="cellIs" dxfId="9658" priority="2403" stopIfTrue="1" operator="lessThan">
      <formula>$C$4</formula>
    </cfRule>
  </conditionalFormatting>
  <conditionalFormatting sqref="CD14">
    <cfRule type="cellIs" dxfId="9659" priority="2404" stopIfTrue="1" operator="lessThan">
      <formula>$C$4</formula>
    </cfRule>
  </conditionalFormatting>
  <conditionalFormatting sqref="CD15">
    <cfRule type="cellIs" dxfId="9660" priority="2405" stopIfTrue="1" operator="lessThan">
      <formula>$C$4</formula>
    </cfRule>
  </conditionalFormatting>
  <conditionalFormatting sqref="CD16">
    <cfRule type="cellIs" dxfId="9661" priority="2406" stopIfTrue="1" operator="lessThan">
      <formula>$C$4</formula>
    </cfRule>
  </conditionalFormatting>
  <conditionalFormatting sqref="CD17">
    <cfRule type="cellIs" dxfId="9662" priority="2407" stopIfTrue="1" operator="lessThan">
      <formula>$C$4</formula>
    </cfRule>
  </conditionalFormatting>
  <conditionalFormatting sqref="CD18">
    <cfRule type="cellIs" dxfId="9663" priority="2408" stopIfTrue="1" operator="lessThan">
      <formula>$C$4</formula>
    </cfRule>
  </conditionalFormatting>
  <conditionalFormatting sqref="CD19">
    <cfRule type="cellIs" dxfId="9664" priority="2409" stopIfTrue="1" operator="lessThan">
      <formula>$C$4</formula>
    </cfRule>
  </conditionalFormatting>
  <conditionalFormatting sqref="CD20">
    <cfRule type="cellIs" dxfId="9665" priority="2410" stopIfTrue="1" operator="lessThan">
      <formula>$C$4</formula>
    </cfRule>
  </conditionalFormatting>
  <conditionalFormatting sqref="CD21">
    <cfRule type="cellIs" dxfId="9666" priority="2411" stopIfTrue="1" operator="lessThan">
      <formula>$C$4</formula>
    </cfRule>
  </conditionalFormatting>
  <conditionalFormatting sqref="CD22">
    <cfRule type="cellIs" dxfId="9667" priority="2412" stopIfTrue="1" operator="lessThan">
      <formula>$C$4</formula>
    </cfRule>
  </conditionalFormatting>
  <conditionalFormatting sqref="CD23">
    <cfRule type="cellIs" dxfId="9668" priority="2413" stopIfTrue="1" operator="lessThan">
      <formula>$C$4</formula>
    </cfRule>
  </conditionalFormatting>
  <conditionalFormatting sqref="CD24">
    <cfRule type="cellIs" dxfId="9669" priority="2414" stopIfTrue="1" operator="lessThan">
      <formula>$C$4</formula>
    </cfRule>
  </conditionalFormatting>
  <conditionalFormatting sqref="CD25">
    <cfRule type="cellIs" dxfId="9670" priority="2415" stopIfTrue="1" operator="lessThan">
      <formula>$C$4</formula>
    </cfRule>
  </conditionalFormatting>
  <conditionalFormatting sqref="CD26">
    <cfRule type="cellIs" dxfId="9671" priority="2416" stopIfTrue="1" operator="lessThan">
      <formula>$C$4</formula>
    </cfRule>
  </conditionalFormatting>
  <conditionalFormatting sqref="CD27">
    <cfRule type="cellIs" dxfId="9672" priority="2417" stopIfTrue="1" operator="lessThan">
      <formula>$C$4</formula>
    </cfRule>
  </conditionalFormatting>
  <conditionalFormatting sqref="CD28">
    <cfRule type="cellIs" dxfId="9673" priority="2418" stopIfTrue="1" operator="lessThan">
      <formula>$C$4</formula>
    </cfRule>
  </conditionalFormatting>
  <conditionalFormatting sqref="CD29">
    <cfRule type="cellIs" dxfId="9674" priority="2419" stopIfTrue="1" operator="lessThan">
      <formula>$C$4</formula>
    </cfRule>
  </conditionalFormatting>
  <conditionalFormatting sqref="CD30">
    <cfRule type="cellIs" dxfId="9675" priority="2420" stopIfTrue="1" operator="lessThan">
      <formula>$C$4</formula>
    </cfRule>
  </conditionalFormatting>
  <conditionalFormatting sqref="CD31">
    <cfRule type="cellIs" dxfId="9676" priority="2421" stopIfTrue="1" operator="lessThan">
      <formula>$C$4</formula>
    </cfRule>
  </conditionalFormatting>
  <conditionalFormatting sqref="CD32">
    <cfRule type="cellIs" dxfId="9677" priority="2422" stopIfTrue="1" operator="lessThan">
      <formula>$C$4</formula>
    </cfRule>
  </conditionalFormatting>
  <conditionalFormatting sqref="CD33">
    <cfRule type="cellIs" dxfId="9678" priority="2423" stopIfTrue="1" operator="lessThan">
      <formula>$C$4</formula>
    </cfRule>
  </conditionalFormatting>
  <conditionalFormatting sqref="CD34">
    <cfRule type="cellIs" dxfId="9679" priority="2424" stopIfTrue="1" operator="lessThan">
      <formula>$C$4</formula>
    </cfRule>
  </conditionalFormatting>
  <conditionalFormatting sqref="CD35">
    <cfRule type="cellIs" dxfId="9680" priority="2425" stopIfTrue="1" operator="lessThan">
      <formula>$C$4</formula>
    </cfRule>
  </conditionalFormatting>
  <conditionalFormatting sqref="CD36">
    <cfRule type="cellIs" dxfId="9681" priority="2426" stopIfTrue="1" operator="lessThan">
      <formula>$C$4</formula>
    </cfRule>
  </conditionalFormatting>
  <conditionalFormatting sqref="CD37">
    <cfRule type="cellIs" dxfId="9682" priority="2427" stopIfTrue="1" operator="lessThan">
      <formula>$C$4</formula>
    </cfRule>
  </conditionalFormatting>
  <conditionalFormatting sqref="CD38">
    <cfRule type="cellIs" dxfId="9683" priority="2428" stopIfTrue="1" operator="lessThan">
      <formula>$C$4</formula>
    </cfRule>
  </conditionalFormatting>
  <conditionalFormatting sqref="CD39">
    <cfRule type="cellIs" dxfId="9684" priority="2429" stopIfTrue="1" operator="lessThan">
      <formula>$C$4</formula>
    </cfRule>
  </conditionalFormatting>
  <conditionalFormatting sqref="CD40">
    <cfRule type="cellIs" dxfId="9685" priority="2430" stopIfTrue="1" operator="lessThan">
      <formula>$C$4</formula>
    </cfRule>
  </conditionalFormatting>
  <conditionalFormatting sqref="CD41">
    <cfRule type="cellIs" dxfId="9686" priority="2431" stopIfTrue="1" operator="lessThan">
      <formula>$C$4</formula>
    </cfRule>
  </conditionalFormatting>
  <conditionalFormatting sqref="CD42">
    <cfRule type="cellIs" dxfId="9687" priority="2432" stopIfTrue="1" operator="lessThan">
      <formula>$C$4</formula>
    </cfRule>
  </conditionalFormatting>
  <conditionalFormatting sqref="CD43">
    <cfRule type="cellIs" dxfId="9688" priority="2433" stopIfTrue="1" operator="lessThan">
      <formula>$C$4</formula>
    </cfRule>
  </conditionalFormatting>
  <conditionalFormatting sqref="CD44">
    <cfRule type="cellIs" dxfId="9689" priority="2434" stopIfTrue="1" operator="lessThan">
      <formula>$C$4</formula>
    </cfRule>
  </conditionalFormatting>
  <conditionalFormatting sqref="CD45">
    <cfRule type="cellIs" dxfId="9690" priority="2435" stopIfTrue="1" operator="lessThan">
      <formula>$C$4</formula>
    </cfRule>
  </conditionalFormatting>
  <conditionalFormatting sqref="CD46">
    <cfRule type="cellIs" dxfId="9691" priority="2436" stopIfTrue="1" operator="lessThan">
      <formula>$C$4</formula>
    </cfRule>
  </conditionalFormatting>
  <conditionalFormatting sqref="CD47">
    <cfRule type="cellIs" dxfId="9692" priority="2437" stopIfTrue="1" operator="lessThan">
      <formula>$C$4</formula>
    </cfRule>
  </conditionalFormatting>
  <conditionalFormatting sqref="CD48">
    <cfRule type="cellIs" dxfId="9693" priority="2438" stopIfTrue="1" operator="lessThan">
      <formula>$C$4</formula>
    </cfRule>
  </conditionalFormatting>
  <conditionalFormatting sqref="CD49">
    <cfRule type="cellIs" dxfId="9694" priority="2439" stopIfTrue="1" operator="lessThan">
      <formula>$C$4</formula>
    </cfRule>
  </conditionalFormatting>
  <conditionalFormatting sqref="CD50">
    <cfRule type="cellIs" dxfId="9695" priority="2440" stopIfTrue="1" operator="lessThan">
      <formula>$C$4</formula>
    </cfRule>
  </conditionalFormatting>
  <conditionalFormatting sqref="CD51">
    <cfRule type="cellIs" dxfId="9696" priority="2441" stopIfTrue="1" operator="lessThan">
      <formula>$C$4</formula>
    </cfRule>
  </conditionalFormatting>
  <conditionalFormatting sqref="CD52">
    <cfRule type="cellIs" dxfId="9697" priority="2442" stopIfTrue="1" operator="lessThan">
      <formula>$C$4</formula>
    </cfRule>
  </conditionalFormatting>
  <conditionalFormatting sqref="CD53">
    <cfRule type="cellIs" dxfId="9698" priority="2443" stopIfTrue="1" operator="lessThan">
      <formula>$C$4</formula>
    </cfRule>
  </conditionalFormatting>
  <conditionalFormatting sqref="CD54">
    <cfRule type="cellIs" dxfId="9699" priority="2444" stopIfTrue="1" operator="lessThan">
      <formula>$C$4</formula>
    </cfRule>
  </conditionalFormatting>
  <conditionalFormatting sqref="CD55">
    <cfRule type="cellIs" dxfId="9700" priority="2445" stopIfTrue="1" operator="lessThan">
      <formula>$C$4</formula>
    </cfRule>
  </conditionalFormatting>
  <conditionalFormatting sqref="CD56">
    <cfRule type="cellIs" dxfId="9701" priority="2446" stopIfTrue="1" operator="lessThan">
      <formula>$C$4</formula>
    </cfRule>
  </conditionalFormatting>
  <conditionalFormatting sqref="CD57">
    <cfRule type="cellIs" dxfId="9702" priority="2447" stopIfTrue="1" operator="lessThan">
      <formula>$C$4</formula>
    </cfRule>
  </conditionalFormatting>
  <conditionalFormatting sqref="CD58">
    <cfRule type="cellIs" dxfId="9703" priority="2448" stopIfTrue="1" operator="lessThan">
      <formula>$C$4</formula>
    </cfRule>
  </conditionalFormatting>
  <conditionalFormatting sqref="CD59">
    <cfRule type="cellIs" dxfId="9704" priority="2449" stopIfTrue="1" operator="lessThan">
      <formula>$C$4</formula>
    </cfRule>
  </conditionalFormatting>
  <conditionalFormatting sqref="CD60">
    <cfRule type="cellIs" dxfId="9705" priority="2450" stopIfTrue="1" operator="lessThan">
      <formula>$C$4</formula>
    </cfRule>
  </conditionalFormatting>
  <conditionalFormatting sqref="CE11">
    <cfRule type="cellIs" dxfId="9706" priority="2451" stopIfTrue="1" operator="lessThan">
      <formula>$C$4</formula>
    </cfRule>
  </conditionalFormatting>
  <conditionalFormatting sqref="CE12">
    <cfRule type="cellIs" dxfId="9707" priority="2452" stopIfTrue="1" operator="lessThan">
      <formula>$C$4</formula>
    </cfRule>
  </conditionalFormatting>
  <conditionalFormatting sqref="CE13">
    <cfRule type="cellIs" dxfId="9708" priority="2453" stopIfTrue="1" operator="lessThan">
      <formula>$C$4</formula>
    </cfRule>
  </conditionalFormatting>
  <conditionalFormatting sqref="CE14">
    <cfRule type="cellIs" dxfId="9709" priority="2454" stopIfTrue="1" operator="lessThan">
      <formula>$C$4</formula>
    </cfRule>
  </conditionalFormatting>
  <conditionalFormatting sqref="CE15">
    <cfRule type="cellIs" dxfId="9710" priority="2455" stopIfTrue="1" operator="lessThan">
      <formula>$C$4</formula>
    </cfRule>
  </conditionalFormatting>
  <conditionalFormatting sqref="CE16">
    <cfRule type="cellIs" dxfId="9711" priority="2456" stopIfTrue="1" operator="lessThan">
      <formula>$C$4</formula>
    </cfRule>
  </conditionalFormatting>
  <conditionalFormatting sqref="CE17">
    <cfRule type="cellIs" dxfId="9712" priority="2457" stopIfTrue="1" operator="lessThan">
      <formula>$C$4</formula>
    </cfRule>
  </conditionalFormatting>
  <conditionalFormatting sqref="CE18">
    <cfRule type="cellIs" dxfId="9713" priority="2458" stopIfTrue="1" operator="lessThan">
      <formula>$C$4</formula>
    </cfRule>
  </conditionalFormatting>
  <conditionalFormatting sqref="CE19">
    <cfRule type="cellIs" dxfId="9714" priority="2459" stopIfTrue="1" operator="lessThan">
      <formula>$C$4</formula>
    </cfRule>
  </conditionalFormatting>
  <conditionalFormatting sqref="CE20">
    <cfRule type="cellIs" dxfId="9715" priority="2460" stopIfTrue="1" operator="lessThan">
      <formula>$C$4</formula>
    </cfRule>
  </conditionalFormatting>
  <conditionalFormatting sqref="CE21">
    <cfRule type="cellIs" dxfId="9716" priority="2461" stopIfTrue="1" operator="lessThan">
      <formula>$C$4</formula>
    </cfRule>
  </conditionalFormatting>
  <conditionalFormatting sqref="CE22">
    <cfRule type="cellIs" dxfId="9717" priority="2462" stopIfTrue="1" operator="lessThan">
      <formula>$C$4</formula>
    </cfRule>
  </conditionalFormatting>
  <conditionalFormatting sqref="CE23">
    <cfRule type="cellIs" dxfId="9718" priority="2463" stopIfTrue="1" operator="lessThan">
      <formula>$C$4</formula>
    </cfRule>
  </conditionalFormatting>
  <conditionalFormatting sqref="CE24">
    <cfRule type="cellIs" dxfId="9719" priority="2464" stopIfTrue="1" operator="lessThan">
      <formula>$C$4</formula>
    </cfRule>
  </conditionalFormatting>
  <conditionalFormatting sqref="CE25">
    <cfRule type="cellIs" dxfId="9720" priority="2465" stopIfTrue="1" operator="lessThan">
      <formula>$C$4</formula>
    </cfRule>
  </conditionalFormatting>
  <conditionalFormatting sqref="CE26">
    <cfRule type="cellIs" dxfId="9721" priority="2466" stopIfTrue="1" operator="lessThan">
      <formula>$C$4</formula>
    </cfRule>
  </conditionalFormatting>
  <conditionalFormatting sqref="CE27">
    <cfRule type="cellIs" dxfId="9722" priority="2467" stopIfTrue="1" operator="lessThan">
      <formula>$C$4</formula>
    </cfRule>
  </conditionalFormatting>
  <conditionalFormatting sqref="CE28">
    <cfRule type="cellIs" dxfId="9723" priority="2468" stopIfTrue="1" operator="lessThan">
      <formula>$C$4</formula>
    </cfRule>
  </conditionalFormatting>
  <conditionalFormatting sqref="CE29">
    <cfRule type="cellIs" dxfId="9724" priority="2469" stopIfTrue="1" operator="lessThan">
      <formula>$C$4</formula>
    </cfRule>
  </conditionalFormatting>
  <conditionalFormatting sqref="CE30">
    <cfRule type="cellIs" dxfId="9725" priority="2470" stopIfTrue="1" operator="lessThan">
      <formula>$C$4</formula>
    </cfRule>
  </conditionalFormatting>
  <conditionalFormatting sqref="CE31">
    <cfRule type="cellIs" dxfId="9726" priority="2471" stopIfTrue="1" operator="lessThan">
      <formula>$C$4</formula>
    </cfRule>
  </conditionalFormatting>
  <conditionalFormatting sqref="CE32">
    <cfRule type="cellIs" dxfId="9727" priority="2472" stopIfTrue="1" operator="lessThan">
      <formula>$C$4</formula>
    </cfRule>
  </conditionalFormatting>
  <conditionalFormatting sqref="CE33">
    <cfRule type="cellIs" dxfId="9728" priority="2473" stopIfTrue="1" operator="lessThan">
      <formula>$C$4</formula>
    </cfRule>
  </conditionalFormatting>
  <conditionalFormatting sqref="CE34">
    <cfRule type="cellIs" dxfId="9729" priority="2474" stopIfTrue="1" operator="lessThan">
      <formula>$C$4</formula>
    </cfRule>
  </conditionalFormatting>
  <conditionalFormatting sqref="CE35">
    <cfRule type="cellIs" dxfId="9730" priority="2475" stopIfTrue="1" operator="lessThan">
      <formula>$C$4</formula>
    </cfRule>
  </conditionalFormatting>
  <conditionalFormatting sqref="CE36">
    <cfRule type="cellIs" dxfId="9731" priority="2476" stopIfTrue="1" operator="lessThan">
      <formula>$C$4</formula>
    </cfRule>
  </conditionalFormatting>
  <conditionalFormatting sqref="CE37">
    <cfRule type="cellIs" dxfId="9732" priority="2477" stopIfTrue="1" operator="lessThan">
      <formula>$C$4</formula>
    </cfRule>
  </conditionalFormatting>
  <conditionalFormatting sqref="CE38">
    <cfRule type="cellIs" dxfId="9733" priority="2478" stopIfTrue="1" operator="lessThan">
      <formula>$C$4</formula>
    </cfRule>
  </conditionalFormatting>
  <conditionalFormatting sqref="CE39">
    <cfRule type="cellIs" dxfId="9734" priority="2479" stopIfTrue="1" operator="lessThan">
      <formula>$C$4</formula>
    </cfRule>
  </conditionalFormatting>
  <conditionalFormatting sqref="CE40">
    <cfRule type="cellIs" dxfId="9735" priority="2480" stopIfTrue="1" operator="lessThan">
      <formula>$C$4</formula>
    </cfRule>
  </conditionalFormatting>
  <conditionalFormatting sqref="CE41">
    <cfRule type="cellIs" dxfId="9736" priority="2481" stopIfTrue="1" operator="lessThan">
      <formula>$C$4</formula>
    </cfRule>
  </conditionalFormatting>
  <conditionalFormatting sqref="CE42">
    <cfRule type="cellIs" dxfId="9737" priority="2482" stopIfTrue="1" operator="lessThan">
      <formula>$C$4</formula>
    </cfRule>
  </conditionalFormatting>
  <conditionalFormatting sqref="CE43">
    <cfRule type="cellIs" dxfId="9738" priority="2483" stopIfTrue="1" operator="lessThan">
      <formula>$C$4</formula>
    </cfRule>
  </conditionalFormatting>
  <conditionalFormatting sqref="CE44">
    <cfRule type="cellIs" dxfId="9739" priority="2484" stopIfTrue="1" operator="lessThan">
      <formula>$C$4</formula>
    </cfRule>
  </conditionalFormatting>
  <conditionalFormatting sqref="CE45">
    <cfRule type="cellIs" dxfId="9740" priority="2485" stopIfTrue="1" operator="lessThan">
      <formula>$C$4</formula>
    </cfRule>
  </conditionalFormatting>
  <conditionalFormatting sqref="CE46">
    <cfRule type="cellIs" dxfId="9741" priority="2486" stopIfTrue="1" operator="lessThan">
      <formula>$C$4</formula>
    </cfRule>
  </conditionalFormatting>
  <conditionalFormatting sqref="CE47">
    <cfRule type="cellIs" dxfId="9742" priority="2487" stopIfTrue="1" operator="lessThan">
      <formula>$C$4</formula>
    </cfRule>
  </conditionalFormatting>
  <conditionalFormatting sqref="CE48">
    <cfRule type="cellIs" dxfId="9743" priority="2488" stopIfTrue="1" operator="lessThan">
      <formula>$C$4</formula>
    </cfRule>
  </conditionalFormatting>
  <conditionalFormatting sqref="CE49">
    <cfRule type="cellIs" dxfId="9744" priority="2489" stopIfTrue="1" operator="lessThan">
      <formula>$C$4</formula>
    </cfRule>
  </conditionalFormatting>
  <conditionalFormatting sqref="CE50">
    <cfRule type="cellIs" dxfId="9745" priority="2490" stopIfTrue="1" operator="lessThan">
      <formula>$C$4</formula>
    </cfRule>
  </conditionalFormatting>
  <conditionalFormatting sqref="CE51">
    <cfRule type="cellIs" dxfId="9746" priority="2491" stopIfTrue="1" operator="lessThan">
      <formula>$C$4</formula>
    </cfRule>
  </conditionalFormatting>
  <conditionalFormatting sqref="CE52">
    <cfRule type="cellIs" dxfId="9747" priority="2492" stopIfTrue="1" operator="lessThan">
      <formula>$C$4</formula>
    </cfRule>
  </conditionalFormatting>
  <conditionalFormatting sqref="CE53">
    <cfRule type="cellIs" dxfId="9748" priority="2493" stopIfTrue="1" operator="lessThan">
      <formula>$C$4</formula>
    </cfRule>
  </conditionalFormatting>
  <conditionalFormatting sqref="CE54">
    <cfRule type="cellIs" dxfId="9749" priority="2494" stopIfTrue="1" operator="lessThan">
      <formula>$C$4</formula>
    </cfRule>
  </conditionalFormatting>
  <conditionalFormatting sqref="CE55">
    <cfRule type="cellIs" dxfId="9750" priority="2495" stopIfTrue="1" operator="lessThan">
      <formula>$C$4</formula>
    </cfRule>
  </conditionalFormatting>
  <conditionalFormatting sqref="CE56">
    <cfRule type="cellIs" dxfId="9751" priority="2496" stopIfTrue="1" operator="lessThan">
      <formula>$C$4</formula>
    </cfRule>
  </conditionalFormatting>
  <conditionalFormatting sqref="CE57">
    <cfRule type="cellIs" dxfId="9752" priority="2497" stopIfTrue="1" operator="lessThan">
      <formula>$C$4</formula>
    </cfRule>
  </conditionalFormatting>
  <conditionalFormatting sqref="CE58">
    <cfRule type="cellIs" dxfId="9753" priority="2498" stopIfTrue="1" operator="lessThan">
      <formula>$C$4</formula>
    </cfRule>
  </conditionalFormatting>
  <conditionalFormatting sqref="CE59">
    <cfRule type="cellIs" dxfId="9754" priority="2499" stopIfTrue="1" operator="lessThan">
      <formula>$C$4</formula>
    </cfRule>
  </conditionalFormatting>
  <conditionalFormatting sqref="CE60">
    <cfRule type="cellIs" dxfId="9755" priority="2500" stopIfTrue="1" operator="lessThan">
      <formula>$C$4</formula>
    </cfRule>
  </conditionalFormatting>
  <conditionalFormatting sqref="R11">
    <cfRule type="cellIs" dxfId="9756" priority="2501" stopIfTrue="1" operator="lessThan">
      <formula>$C$4</formula>
    </cfRule>
  </conditionalFormatting>
  <conditionalFormatting sqref="R12">
    <cfRule type="cellIs" dxfId="9757" priority="2502" stopIfTrue="1" operator="lessThan">
      <formula>$C$4</formula>
    </cfRule>
  </conditionalFormatting>
  <conditionalFormatting sqref="R13">
    <cfRule type="cellIs" dxfId="9758" priority="2503" stopIfTrue="1" operator="lessThan">
      <formula>$C$4</formula>
    </cfRule>
  </conditionalFormatting>
  <conditionalFormatting sqref="R14">
    <cfRule type="cellIs" dxfId="9759" priority="2504" stopIfTrue="1" operator="lessThan">
      <formula>$C$4</formula>
    </cfRule>
  </conditionalFormatting>
  <conditionalFormatting sqref="R15">
    <cfRule type="cellIs" dxfId="9760" priority="2505" stopIfTrue="1" operator="lessThan">
      <formula>$C$4</formula>
    </cfRule>
  </conditionalFormatting>
  <conditionalFormatting sqref="R16">
    <cfRule type="cellIs" dxfId="9761" priority="2506" stopIfTrue="1" operator="lessThan">
      <formula>$C$4</formula>
    </cfRule>
  </conditionalFormatting>
  <conditionalFormatting sqref="R17">
    <cfRule type="cellIs" dxfId="9762" priority="2507" stopIfTrue="1" operator="lessThan">
      <formula>$C$4</formula>
    </cfRule>
  </conditionalFormatting>
  <conditionalFormatting sqref="R18">
    <cfRule type="cellIs" dxfId="9763" priority="2508" stopIfTrue="1" operator="lessThan">
      <formula>$C$4</formula>
    </cfRule>
  </conditionalFormatting>
  <conditionalFormatting sqref="R19">
    <cfRule type="cellIs" dxfId="9764" priority="2509" stopIfTrue="1" operator="lessThan">
      <formula>$C$4</formula>
    </cfRule>
  </conditionalFormatting>
  <conditionalFormatting sqref="R20">
    <cfRule type="cellIs" dxfId="9765" priority="2510" stopIfTrue="1" operator="lessThan">
      <formula>$C$4</formula>
    </cfRule>
  </conditionalFormatting>
  <conditionalFormatting sqref="R21">
    <cfRule type="cellIs" dxfId="9766" priority="2511" stopIfTrue="1" operator="lessThan">
      <formula>$C$4</formula>
    </cfRule>
  </conditionalFormatting>
  <conditionalFormatting sqref="R22">
    <cfRule type="cellIs" dxfId="9767" priority="2512" stopIfTrue="1" operator="lessThan">
      <formula>$C$4</formula>
    </cfRule>
  </conditionalFormatting>
  <conditionalFormatting sqref="R23">
    <cfRule type="cellIs" dxfId="9768" priority="2513" stopIfTrue="1" operator="lessThan">
      <formula>$C$4</formula>
    </cfRule>
  </conditionalFormatting>
  <conditionalFormatting sqref="R24">
    <cfRule type="cellIs" dxfId="9769" priority="2514" stopIfTrue="1" operator="lessThan">
      <formula>$C$4</formula>
    </cfRule>
  </conditionalFormatting>
  <conditionalFormatting sqref="R25">
    <cfRule type="cellIs" dxfId="9770" priority="2515" stopIfTrue="1" operator="lessThan">
      <formula>$C$4</formula>
    </cfRule>
  </conditionalFormatting>
  <conditionalFormatting sqref="R26">
    <cfRule type="cellIs" dxfId="9771" priority="2516" stopIfTrue="1" operator="lessThan">
      <formula>$C$4</formula>
    </cfRule>
  </conditionalFormatting>
  <conditionalFormatting sqref="R27">
    <cfRule type="cellIs" dxfId="9772" priority="2517" stopIfTrue="1" operator="lessThan">
      <formula>$C$4</formula>
    </cfRule>
  </conditionalFormatting>
  <conditionalFormatting sqref="R28">
    <cfRule type="cellIs" dxfId="9773" priority="2518" stopIfTrue="1" operator="lessThan">
      <formula>$C$4</formula>
    </cfRule>
  </conditionalFormatting>
  <conditionalFormatting sqref="R29">
    <cfRule type="cellIs" dxfId="9774" priority="2519" stopIfTrue="1" operator="lessThan">
      <formula>$C$4</formula>
    </cfRule>
  </conditionalFormatting>
  <conditionalFormatting sqref="R30">
    <cfRule type="cellIs" dxfId="9775" priority="2520" stopIfTrue="1" operator="lessThan">
      <formula>$C$4</formula>
    </cfRule>
  </conditionalFormatting>
  <conditionalFormatting sqref="R31">
    <cfRule type="cellIs" dxfId="9776" priority="2521" stopIfTrue="1" operator="lessThan">
      <formula>$C$4</formula>
    </cfRule>
  </conditionalFormatting>
  <conditionalFormatting sqref="R32">
    <cfRule type="cellIs" dxfId="9777" priority="2522" stopIfTrue="1" operator="lessThan">
      <formula>$C$4</formula>
    </cfRule>
  </conditionalFormatting>
  <conditionalFormatting sqref="R33">
    <cfRule type="cellIs" dxfId="9778" priority="2523" stopIfTrue="1" operator="lessThan">
      <formula>$C$4</formula>
    </cfRule>
  </conditionalFormatting>
  <conditionalFormatting sqref="R34">
    <cfRule type="cellIs" dxfId="9779" priority="2524" stopIfTrue="1" operator="lessThan">
      <formula>$C$4</formula>
    </cfRule>
  </conditionalFormatting>
  <conditionalFormatting sqref="R35">
    <cfRule type="cellIs" dxfId="9780" priority="2525" stopIfTrue="1" operator="lessThan">
      <formula>$C$4</formula>
    </cfRule>
  </conditionalFormatting>
  <conditionalFormatting sqref="R36">
    <cfRule type="cellIs" dxfId="9781" priority="2526" stopIfTrue="1" operator="lessThan">
      <formula>$C$4</formula>
    </cfRule>
  </conditionalFormatting>
  <conditionalFormatting sqref="R37">
    <cfRule type="cellIs" dxfId="9782" priority="2527" stopIfTrue="1" operator="lessThan">
      <formula>$C$4</formula>
    </cfRule>
  </conditionalFormatting>
  <conditionalFormatting sqref="R38">
    <cfRule type="cellIs" dxfId="9783" priority="2528" stopIfTrue="1" operator="lessThan">
      <formula>$C$4</formula>
    </cfRule>
  </conditionalFormatting>
  <conditionalFormatting sqref="R39">
    <cfRule type="cellIs" dxfId="9784" priority="2529" stopIfTrue="1" operator="lessThan">
      <formula>$C$4</formula>
    </cfRule>
  </conditionalFormatting>
  <conditionalFormatting sqref="R40">
    <cfRule type="cellIs" dxfId="9785" priority="2530" stopIfTrue="1" operator="lessThan">
      <formula>$C$4</formula>
    </cfRule>
  </conditionalFormatting>
  <conditionalFormatting sqref="R41">
    <cfRule type="cellIs" dxfId="9786" priority="2531" stopIfTrue="1" operator="lessThan">
      <formula>$C$4</formula>
    </cfRule>
  </conditionalFormatting>
  <conditionalFormatting sqref="R42">
    <cfRule type="cellIs" dxfId="9787" priority="2532" stopIfTrue="1" operator="lessThan">
      <formula>$C$4</formula>
    </cfRule>
  </conditionalFormatting>
  <conditionalFormatting sqref="R43">
    <cfRule type="cellIs" dxfId="9788" priority="2533" stopIfTrue="1" operator="lessThan">
      <formula>$C$4</formula>
    </cfRule>
  </conditionalFormatting>
  <conditionalFormatting sqref="R44">
    <cfRule type="cellIs" dxfId="9789" priority="2534" stopIfTrue="1" operator="lessThan">
      <formula>$C$4</formula>
    </cfRule>
  </conditionalFormatting>
  <conditionalFormatting sqref="R45">
    <cfRule type="cellIs" dxfId="9790" priority="2535" stopIfTrue="1" operator="lessThan">
      <formula>$C$4</formula>
    </cfRule>
  </conditionalFormatting>
  <conditionalFormatting sqref="R46">
    <cfRule type="cellIs" dxfId="9791" priority="2536" stopIfTrue="1" operator="lessThan">
      <formula>$C$4</formula>
    </cfRule>
  </conditionalFormatting>
  <conditionalFormatting sqref="R47">
    <cfRule type="cellIs" dxfId="9792" priority="2537" stopIfTrue="1" operator="lessThan">
      <formula>$C$4</formula>
    </cfRule>
  </conditionalFormatting>
  <conditionalFormatting sqref="R48">
    <cfRule type="cellIs" dxfId="9793" priority="2538" stopIfTrue="1" operator="lessThan">
      <formula>$C$4</formula>
    </cfRule>
  </conditionalFormatting>
  <conditionalFormatting sqref="R49">
    <cfRule type="cellIs" dxfId="9794" priority="2539" stopIfTrue="1" operator="lessThan">
      <formula>$C$4</formula>
    </cfRule>
  </conditionalFormatting>
  <conditionalFormatting sqref="R50">
    <cfRule type="cellIs" dxfId="9795" priority="2540" stopIfTrue="1" operator="lessThan">
      <formula>$C$4</formula>
    </cfRule>
  </conditionalFormatting>
  <conditionalFormatting sqref="R51">
    <cfRule type="cellIs" dxfId="9796" priority="2541" stopIfTrue="1" operator="lessThan">
      <formula>$C$4</formula>
    </cfRule>
  </conditionalFormatting>
  <conditionalFormatting sqref="R52">
    <cfRule type="cellIs" dxfId="9797" priority="2542" stopIfTrue="1" operator="lessThan">
      <formula>$C$4</formula>
    </cfRule>
  </conditionalFormatting>
  <conditionalFormatting sqref="R53">
    <cfRule type="cellIs" dxfId="9798" priority="2543" stopIfTrue="1" operator="lessThan">
      <formula>$C$4</formula>
    </cfRule>
  </conditionalFormatting>
  <conditionalFormatting sqref="R54">
    <cfRule type="cellIs" dxfId="9799" priority="2544" stopIfTrue="1" operator="lessThan">
      <formula>$C$4</formula>
    </cfRule>
  </conditionalFormatting>
  <conditionalFormatting sqref="R55">
    <cfRule type="cellIs" dxfId="9800" priority="2545" stopIfTrue="1" operator="lessThan">
      <formula>$C$4</formula>
    </cfRule>
  </conditionalFormatting>
  <conditionalFormatting sqref="R56">
    <cfRule type="cellIs" dxfId="9801" priority="2546" stopIfTrue="1" operator="lessThan">
      <formula>$C$4</formula>
    </cfRule>
  </conditionalFormatting>
  <conditionalFormatting sqref="R57">
    <cfRule type="cellIs" dxfId="9802" priority="2547" stopIfTrue="1" operator="lessThan">
      <formula>$C$4</formula>
    </cfRule>
  </conditionalFormatting>
  <conditionalFormatting sqref="R58">
    <cfRule type="cellIs" dxfId="9803" priority="2548" stopIfTrue="1" operator="lessThan">
      <formula>$C$4</formula>
    </cfRule>
  </conditionalFormatting>
  <conditionalFormatting sqref="R59">
    <cfRule type="cellIs" dxfId="9804" priority="2549" stopIfTrue="1" operator="lessThan">
      <formula>$C$4</formula>
    </cfRule>
  </conditionalFormatting>
  <conditionalFormatting sqref="R60">
    <cfRule type="cellIs" dxfId="9805" priority="2550" stopIfTrue="1" operator="lessThan">
      <formula>$C$4</formula>
    </cfRule>
  </conditionalFormatting>
  <conditionalFormatting sqref="S11">
    <cfRule type="cellIs" dxfId="9806" priority="2551" stopIfTrue="1" operator="lessThan">
      <formula>$C$4</formula>
    </cfRule>
  </conditionalFormatting>
  <conditionalFormatting sqref="S12">
    <cfRule type="cellIs" dxfId="9807" priority="2552" stopIfTrue="1" operator="lessThan">
      <formula>$C$4</formula>
    </cfRule>
  </conditionalFormatting>
  <conditionalFormatting sqref="S13">
    <cfRule type="cellIs" dxfId="9808" priority="2553" stopIfTrue="1" operator="lessThan">
      <formula>$C$4</formula>
    </cfRule>
  </conditionalFormatting>
  <conditionalFormatting sqref="S14">
    <cfRule type="cellIs" dxfId="9809" priority="2554" stopIfTrue="1" operator="lessThan">
      <formula>$C$4</formula>
    </cfRule>
  </conditionalFormatting>
  <conditionalFormatting sqref="S15">
    <cfRule type="cellIs" dxfId="9810" priority="2555" stopIfTrue="1" operator="lessThan">
      <formula>$C$4</formula>
    </cfRule>
  </conditionalFormatting>
  <conditionalFormatting sqref="S16">
    <cfRule type="cellIs" dxfId="9811" priority="2556" stopIfTrue="1" operator="lessThan">
      <formula>$C$4</formula>
    </cfRule>
  </conditionalFormatting>
  <conditionalFormatting sqref="S17">
    <cfRule type="cellIs" dxfId="9812" priority="2557" stopIfTrue="1" operator="lessThan">
      <formula>$C$4</formula>
    </cfRule>
  </conditionalFormatting>
  <conditionalFormatting sqref="S18">
    <cfRule type="cellIs" dxfId="9813" priority="2558" stopIfTrue="1" operator="lessThan">
      <formula>$C$4</formula>
    </cfRule>
  </conditionalFormatting>
  <conditionalFormatting sqref="S19">
    <cfRule type="cellIs" dxfId="9814" priority="2559" stopIfTrue="1" operator="lessThan">
      <formula>$C$4</formula>
    </cfRule>
  </conditionalFormatting>
  <conditionalFormatting sqref="S20">
    <cfRule type="cellIs" dxfId="9815" priority="2560" stopIfTrue="1" operator="lessThan">
      <formula>$C$4</formula>
    </cfRule>
  </conditionalFormatting>
  <conditionalFormatting sqref="S21">
    <cfRule type="cellIs" dxfId="9816" priority="2561" stopIfTrue="1" operator="lessThan">
      <formula>$C$4</formula>
    </cfRule>
  </conditionalFormatting>
  <conditionalFormatting sqref="S22">
    <cfRule type="cellIs" dxfId="9817" priority="2562" stopIfTrue="1" operator="lessThan">
      <formula>$C$4</formula>
    </cfRule>
  </conditionalFormatting>
  <conditionalFormatting sqref="S23">
    <cfRule type="cellIs" dxfId="9818" priority="2563" stopIfTrue="1" operator="lessThan">
      <formula>$C$4</formula>
    </cfRule>
  </conditionalFormatting>
  <conditionalFormatting sqref="S24">
    <cfRule type="cellIs" dxfId="9819" priority="2564" stopIfTrue="1" operator="lessThan">
      <formula>$C$4</formula>
    </cfRule>
  </conditionalFormatting>
  <conditionalFormatting sqref="S25">
    <cfRule type="cellIs" dxfId="9820" priority="2565" stopIfTrue="1" operator="lessThan">
      <formula>$C$4</formula>
    </cfRule>
  </conditionalFormatting>
  <conditionalFormatting sqref="S26">
    <cfRule type="cellIs" dxfId="9821" priority="2566" stopIfTrue="1" operator="lessThan">
      <formula>$C$4</formula>
    </cfRule>
  </conditionalFormatting>
  <conditionalFormatting sqref="S27">
    <cfRule type="cellIs" dxfId="9822" priority="2567" stopIfTrue="1" operator="lessThan">
      <formula>$C$4</formula>
    </cfRule>
  </conditionalFormatting>
  <conditionalFormatting sqref="S28">
    <cfRule type="cellIs" dxfId="9823" priority="2568" stopIfTrue="1" operator="lessThan">
      <formula>$C$4</formula>
    </cfRule>
  </conditionalFormatting>
  <conditionalFormatting sqref="S29">
    <cfRule type="cellIs" dxfId="9824" priority="2569" stopIfTrue="1" operator="lessThan">
      <formula>$C$4</formula>
    </cfRule>
  </conditionalFormatting>
  <conditionalFormatting sqref="S30">
    <cfRule type="cellIs" dxfId="9825" priority="2570" stopIfTrue="1" operator="lessThan">
      <formula>$C$4</formula>
    </cfRule>
  </conditionalFormatting>
  <conditionalFormatting sqref="S31">
    <cfRule type="cellIs" dxfId="9826" priority="2571" stopIfTrue="1" operator="lessThan">
      <formula>$C$4</formula>
    </cfRule>
  </conditionalFormatting>
  <conditionalFormatting sqref="S32">
    <cfRule type="cellIs" dxfId="9827" priority="2572" stopIfTrue="1" operator="lessThan">
      <formula>$C$4</formula>
    </cfRule>
  </conditionalFormatting>
  <conditionalFormatting sqref="S33">
    <cfRule type="cellIs" dxfId="9828" priority="2573" stopIfTrue="1" operator="lessThan">
      <formula>$C$4</formula>
    </cfRule>
  </conditionalFormatting>
  <conditionalFormatting sqref="S34">
    <cfRule type="cellIs" dxfId="9829" priority="2574" stopIfTrue="1" operator="lessThan">
      <formula>$C$4</formula>
    </cfRule>
  </conditionalFormatting>
  <conditionalFormatting sqref="S35">
    <cfRule type="cellIs" dxfId="9830" priority="2575" stopIfTrue="1" operator="lessThan">
      <formula>$C$4</formula>
    </cfRule>
  </conditionalFormatting>
  <conditionalFormatting sqref="S36">
    <cfRule type="cellIs" dxfId="9831" priority="2576" stopIfTrue="1" operator="lessThan">
      <formula>$C$4</formula>
    </cfRule>
  </conditionalFormatting>
  <conditionalFormatting sqref="S37">
    <cfRule type="cellIs" dxfId="9832" priority="2577" stopIfTrue="1" operator="lessThan">
      <formula>$C$4</formula>
    </cfRule>
  </conditionalFormatting>
  <conditionalFormatting sqref="S38">
    <cfRule type="cellIs" dxfId="9833" priority="2578" stopIfTrue="1" operator="lessThan">
      <formula>$C$4</formula>
    </cfRule>
  </conditionalFormatting>
  <conditionalFormatting sqref="S39">
    <cfRule type="cellIs" dxfId="9834" priority="2579" stopIfTrue="1" operator="lessThan">
      <formula>$C$4</formula>
    </cfRule>
  </conditionalFormatting>
  <conditionalFormatting sqref="S40">
    <cfRule type="cellIs" dxfId="9835" priority="2580" stopIfTrue="1" operator="lessThan">
      <formula>$C$4</formula>
    </cfRule>
  </conditionalFormatting>
  <conditionalFormatting sqref="S41">
    <cfRule type="cellIs" dxfId="9836" priority="2581" stopIfTrue="1" operator="lessThan">
      <formula>$C$4</formula>
    </cfRule>
  </conditionalFormatting>
  <conditionalFormatting sqref="S42">
    <cfRule type="cellIs" dxfId="9837" priority="2582" stopIfTrue="1" operator="lessThan">
      <formula>$C$4</formula>
    </cfRule>
  </conditionalFormatting>
  <conditionalFormatting sqref="S43">
    <cfRule type="cellIs" dxfId="9838" priority="2583" stopIfTrue="1" operator="lessThan">
      <formula>$C$4</formula>
    </cfRule>
  </conditionalFormatting>
  <conditionalFormatting sqref="S44">
    <cfRule type="cellIs" dxfId="9839" priority="2584" stopIfTrue="1" operator="lessThan">
      <formula>$C$4</formula>
    </cfRule>
  </conditionalFormatting>
  <conditionalFormatting sqref="S45">
    <cfRule type="cellIs" dxfId="9840" priority="2585" stopIfTrue="1" operator="lessThan">
      <formula>$C$4</formula>
    </cfRule>
  </conditionalFormatting>
  <conditionalFormatting sqref="S46">
    <cfRule type="cellIs" dxfId="9841" priority="2586" stopIfTrue="1" operator="lessThan">
      <formula>$C$4</formula>
    </cfRule>
  </conditionalFormatting>
  <conditionalFormatting sqref="S47">
    <cfRule type="cellIs" dxfId="9842" priority="2587" stopIfTrue="1" operator="lessThan">
      <formula>$C$4</formula>
    </cfRule>
  </conditionalFormatting>
  <conditionalFormatting sqref="S48">
    <cfRule type="cellIs" dxfId="9843" priority="2588" stopIfTrue="1" operator="lessThan">
      <formula>$C$4</formula>
    </cfRule>
  </conditionalFormatting>
  <conditionalFormatting sqref="S49">
    <cfRule type="cellIs" dxfId="9844" priority="2589" stopIfTrue="1" operator="lessThan">
      <formula>$C$4</formula>
    </cfRule>
  </conditionalFormatting>
  <conditionalFormatting sqref="S50">
    <cfRule type="cellIs" dxfId="9845" priority="2590" stopIfTrue="1" operator="lessThan">
      <formula>$C$4</formula>
    </cfRule>
  </conditionalFormatting>
  <conditionalFormatting sqref="S51">
    <cfRule type="cellIs" dxfId="9846" priority="2591" stopIfTrue="1" operator="lessThan">
      <formula>$C$4</formula>
    </cfRule>
  </conditionalFormatting>
  <conditionalFormatting sqref="S52">
    <cfRule type="cellIs" dxfId="9847" priority="2592" stopIfTrue="1" operator="lessThan">
      <formula>$C$4</formula>
    </cfRule>
  </conditionalFormatting>
  <conditionalFormatting sqref="S53">
    <cfRule type="cellIs" dxfId="9848" priority="2593" stopIfTrue="1" operator="lessThan">
      <formula>$C$4</formula>
    </cfRule>
  </conditionalFormatting>
  <conditionalFormatting sqref="S54">
    <cfRule type="cellIs" dxfId="9849" priority="2594" stopIfTrue="1" operator="lessThan">
      <formula>$C$4</formula>
    </cfRule>
  </conditionalFormatting>
  <conditionalFormatting sqref="S55">
    <cfRule type="cellIs" dxfId="9850" priority="2595" stopIfTrue="1" operator="lessThan">
      <formula>$C$4</formula>
    </cfRule>
  </conditionalFormatting>
  <conditionalFormatting sqref="S56">
    <cfRule type="cellIs" dxfId="9851" priority="2596" stopIfTrue="1" operator="lessThan">
      <formula>$C$4</formula>
    </cfRule>
  </conditionalFormatting>
  <conditionalFormatting sqref="S57">
    <cfRule type="cellIs" dxfId="9852" priority="2597" stopIfTrue="1" operator="lessThan">
      <formula>$C$4</formula>
    </cfRule>
  </conditionalFormatting>
  <conditionalFormatting sqref="S58">
    <cfRule type="cellIs" dxfId="9853" priority="2598" stopIfTrue="1" operator="lessThan">
      <formula>$C$4</formula>
    </cfRule>
  </conditionalFormatting>
  <conditionalFormatting sqref="S59">
    <cfRule type="cellIs" dxfId="9854" priority="2599" stopIfTrue="1" operator="lessThan">
      <formula>$C$4</formula>
    </cfRule>
  </conditionalFormatting>
  <conditionalFormatting sqref="S60">
    <cfRule type="cellIs" dxfId="9855" priority="2600" stopIfTrue="1" operator="lessThan">
      <formula>$C$4</formula>
    </cfRule>
  </conditionalFormatting>
  <conditionalFormatting sqref="U11">
    <cfRule type="cellIs" dxfId="9856" priority="2601" stopIfTrue="1" operator="lessThan">
      <formula>$C$4</formula>
    </cfRule>
  </conditionalFormatting>
  <conditionalFormatting sqref="U12">
    <cfRule type="cellIs" dxfId="9857" priority="2602" stopIfTrue="1" operator="lessThan">
      <formula>$C$4</formula>
    </cfRule>
  </conditionalFormatting>
  <conditionalFormatting sqref="U13">
    <cfRule type="cellIs" dxfId="9858" priority="2603" stopIfTrue="1" operator="lessThan">
      <formula>$C$4</formula>
    </cfRule>
  </conditionalFormatting>
  <conditionalFormatting sqref="U14">
    <cfRule type="cellIs" dxfId="9859" priority="2604" stopIfTrue="1" operator="lessThan">
      <formula>$C$4</formula>
    </cfRule>
  </conditionalFormatting>
  <conditionalFormatting sqref="U15">
    <cfRule type="cellIs" dxfId="9860" priority="2605" stopIfTrue="1" operator="lessThan">
      <formula>$C$4</formula>
    </cfRule>
  </conditionalFormatting>
  <conditionalFormatting sqref="U16">
    <cfRule type="cellIs" dxfId="9861" priority="2606" stopIfTrue="1" operator="lessThan">
      <formula>$C$4</formula>
    </cfRule>
  </conditionalFormatting>
  <conditionalFormatting sqref="U17">
    <cfRule type="cellIs" dxfId="9862" priority="2607" stopIfTrue="1" operator="lessThan">
      <formula>$C$4</formula>
    </cfRule>
  </conditionalFormatting>
  <conditionalFormatting sqref="U18">
    <cfRule type="cellIs" dxfId="9863" priority="2608" stopIfTrue="1" operator="lessThan">
      <formula>$C$4</formula>
    </cfRule>
  </conditionalFormatting>
  <conditionalFormatting sqref="U19">
    <cfRule type="cellIs" dxfId="9864" priority="2609" stopIfTrue="1" operator="lessThan">
      <formula>$C$4</formula>
    </cfRule>
  </conditionalFormatting>
  <conditionalFormatting sqref="U20">
    <cfRule type="cellIs" dxfId="9865" priority="2610" stopIfTrue="1" operator="lessThan">
      <formula>$C$4</formula>
    </cfRule>
  </conditionalFormatting>
  <conditionalFormatting sqref="U21">
    <cfRule type="cellIs" dxfId="9866" priority="2611" stopIfTrue="1" operator="lessThan">
      <formula>$C$4</formula>
    </cfRule>
  </conditionalFormatting>
  <conditionalFormatting sqref="U22">
    <cfRule type="cellIs" dxfId="9867" priority="2612" stopIfTrue="1" operator="lessThan">
      <formula>$C$4</formula>
    </cfRule>
  </conditionalFormatting>
  <conditionalFormatting sqref="U23">
    <cfRule type="cellIs" dxfId="9868" priority="2613" stopIfTrue="1" operator="lessThan">
      <formula>$C$4</formula>
    </cfRule>
  </conditionalFormatting>
  <conditionalFormatting sqref="U24">
    <cfRule type="cellIs" dxfId="9869" priority="2614" stopIfTrue="1" operator="lessThan">
      <formula>$C$4</formula>
    </cfRule>
  </conditionalFormatting>
  <conditionalFormatting sqref="U25">
    <cfRule type="cellIs" dxfId="9870" priority="2615" stopIfTrue="1" operator="lessThan">
      <formula>$C$4</formula>
    </cfRule>
  </conditionalFormatting>
  <conditionalFormatting sqref="U26">
    <cfRule type="cellIs" dxfId="9871" priority="2616" stopIfTrue="1" operator="lessThan">
      <formula>$C$4</formula>
    </cfRule>
  </conditionalFormatting>
  <conditionalFormatting sqref="U27">
    <cfRule type="cellIs" dxfId="9872" priority="2617" stopIfTrue="1" operator="lessThan">
      <formula>$C$4</formula>
    </cfRule>
  </conditionalFormatting>
  <conditionalFormatting sqref="U28">
    <cfRule type="cellIs" dxfId="9873" priority="2618" stopIfTrue="1" operator="lessThan">
      <formula>$C$4</formula>
    </cfRule>
  </conditionalFormatting>
  <conditionalFormatting sqref="U29">
    <cfRule type="cellIs" dxfId="9874" priority="2619" stopIfTrue="1" operator="lessThan">
      <formula>$C$4</formula>
    </cfRule>
  </conditionalFormatting>
  <conditionalFormatting sqref="U30">
    <cfRule type="cellIs" dxfId="9875" priority="2620" stopIfTrue="1" operator="lessThan">
      <formula>$C$4</formula>
    </cfRule>
  </conditionalFormatting>
  <conditionalFormatting sqref="U31">
    <cfRule type="cellIs" dxfId="9876" priority="2621" stopIfTrue="1" operator="lessThan">
      <formula>$C$4</formula>
    </cfRule>
  </conditionalFormatting>
  <conditionalFormatting sqref="U32">
    <cfRule type="cellIs" dxfId="9877" priority="2622" stopIfTrue="1" operator="lessThan">
      <formula>$C$4</formula>
    </cfRule>
  </conditionalFormatting>
  <conditionalFormatting sqref="U33">
    <cfRule type="cellIs" dxfId="9878" priority="2623" stopIfTrue="1" operator="lessThan">
      <formula>$C$4</formula>
    </cfRule>
  </conditionalFormatting>
  <conditionalFormatting sqref="U34">
    <cfRule type="cellIs" dxfId="9879" priority="2624" stopIfTrue="1" operator="lessThan">
      <formula>$C$4</formula>
    </cfRule>
  </conditionalFormatting>
  <conditionalFormatting sqref="U35">
    <cfRule type="cellIs" dxfId="9880" priority="2625" stopIfTrue="1" operator="lessThan">
      <formula>$C$4</formula>
    </cfRule>
  </conditionalFormatting>
  <conditionalFormatting sqref="U36">
    <cfRule type="cellIs" dxfId="9881" priority="2626" stopIfTrue="1" operator="lessThan">
      <formula>$C$4</formula>
    </cfRule>
  </conditionalFormatting>
  <conditionalFormatting sqref="U37">
    <cfRule type="cellIs" dxfId="9882" priority="2627" stopIfTrue="1" operator="lessThan">
      <formula>$C$4</formula>
    </cfRule>
  </conditionalFormatting>
  <conditionalFormatting sqref="U38">
    <cfRule type="cellIs" dxfId="9883" priority="2628" stopIfTrue="1" operator="lessThan">
      <formula>$C$4</formula>
    </cfRule>
  </conditionalFormatting>
  <conditionalFormatting sqref="U39">
    <cfRule type="cellIs" dxfId="9884" priority="2629" stopIfTrue="1" operator="lessThan">
      <formula>$C$4</formula>
    </cfRule>
  </conditionalFormatting>
  <conditionalFormatting sqref="U40">
    <cfRule type="cellIs" dxfId="9885" priority="2630" stopIfTrue="1" operator="lessThan">
      <formula>$C$4</formula>
    </cfRule>
  </conditionalFormatting>
  <conditionalFormatting sqref="U41">
    <cfRule type="cellIs" dxfId="9886" priority="2631" stopIfTrue="1" operator="lessThan">
      <formula>$C$4</formula>
    </cfRule>
  </conditionalFormatting>
  <conditionalFormatting sqref="U42">
    <cfRule type="cellIs" dxfId="9887" priority="2632" stopIfTrue="1" operator="lessThan">
      <formula>$C$4</formula>
    </cfRule>
  </conditionalFormatting>
  <conditionalFormatting sqref="U43">
    <cfRule type="cellIs" dxfId="9888" priority="2633" stopIfTrue="1" operator="lessThan">
      <formula>$C$4</formula>
    </cfRule>
  </conditionalFormatting>
  <conditionalFormatting sqref="U44">
    <cfRule type="cellIs" dxfId="9889" priority="2634" stopIfTrue="1" operator="lessThan">
      <formula>$C$4</formula>
    </cfRule>
  </conditionalFormatting>
  <conditionalFormatting sqref="U45">
    <cfRule type="cellIs" dxfId="9890" priority="2635" stopIfTrue="1" operator="lessThan">
      <formula>$C$4</formula>
    </cfRule>
  </conditionalFormatting>
  <conditionalFormatting sqref="U46">
    <cfRule type="cellIs" dxfId="9891" priority="2636" stopIfTrue="1" operator="lessThan">
      <formula>$C$4</formula>
    </cfRule>
  </conditionalFormatting>
  <conditionalFormatting sqref="U47">
    <cfRule type="cellIs" dxfId="9892" priority="2637" stopIfTrue="1" operator="lessThan">
      <formula>$C$4</formula>
    </cfRule>
  </conditionalFormatting>
  <conditionalFormatting sqref="U48">
    <cfRule type="cellIs" dxfId="9893" priority="2638" stopIfTrue="1" operator="lessThan">
      <formula>$C$4</formula>
    </cfRule>
  </conditionalFormatting>
  <conditionalFormatting sqref="U49">
    <cfRule type="cellIs" dxfId="9894" priority="2639" stopIfTrue="1" operator="lessThan">
      <formula>$C$4</formula>
    </cfRule>
  </conditionalFormatting>
  <conditionalFormatting sqref="U50">
    <cfRule type="cellIs" dxfId="9895" priority="2640" stopIfTrue="1" operator="lessThan">
      <formula>$C$4</formula>
    </cfRule>
  </conditionalFormatting>
  <conditionalFormatting sqref="U51">
    <cfRule type="cellIs" dxfId="9896" priority="2641" stopIfTrue="1" operator="lessThan">
      <formula>$C$4</formula>
    </cfRule>
  </conditionalFormatting>
  <conditionalFormatting sqref="U52">
    <cfRule type="cellIs" dxfId="9897" priority="2642" stopIfTrue="1" operator="lessThan">
      <formula>$C$4</formula>
    </cfRule>
  </conditionalFormatting>
  <conditionalFormatting sqref="U53">
    <cfRule type="cellIs" dxfId="9898" priority="2643" stopIfTrue="1" operator="lessThan">
      <formula>$C$4</formula>
    </cfRule>
  </conditionalFormatting>
  <conditionalFormatting sqref="U54">
    <cfRule type="cellIs" dxfId="9899" priority="2644" stopIfTrue="1" operator="lessThan">
      <formula>$C$4</formula>
    </cfRule>
  </conditionalFormatting>
  <conditionalFormatting sqref="U55">
    <cfRule type="cellIs" dxfId="9900" priority="2645" stopIfTrue="1" operator="lessThan">
      <formula>$C$4</formula>
    </cfRule>
  </conditionalFormatting>
  <conditionalFormatting sqref="U56">
    <cfRule type="cellIs" dxfId="9901" priority="2646" stopIfTrue="1" operator="lessThan">
      <formula>$C$4</formula>
    </cfRule>
  </conditionalFormatting>
  <conditionalFormatting sqref="U57">
    <cfRule type="cellIs" dxfId="9902" priority="2647" stopIfTrue="1" operator="lessThan">
      <formula>$C$4</formula>
    </cfRule>
  </conditionalFormatting>
  <conditionalFormatting sqref="U58">
    <cfRule type="cellIs" dxfId="9903" priority="2648" stopIfTrue="1" operator="lessThan">
      <formula>$C$4</formula>
    </cfRule>
  </conditionalFormatting>
  <conditionalFormatting sqref="U59">
    <cfRule type="cellIs" dxfId="9904" priority="2649" stopIfTrue="1" operator="lessThan">
      <formula>$C$4</formula>
    </cfRule>
  </conditionalFormatting>
  <conditionalFormatting sqref="U60">
    <cfRule type="cellIs" dxfId="9905" priority="2650" stopIfTrue="1" operator="lessThan">
      <formula>$C$4</formula>
    </cfRule>
  </conditionalFormatting>
  <conditionalFormatting sqref="V11">
    <cfRule type="cellIs" dxfId="9906" priority="2651" stopIfTrue="1" operator="lessThan">
      <formula>$C$4</formula>
    </cfRule>
  </conditionalFormatting>
  <conditionalFormatting sqref="V12">
    <cfRule type="cellIs" dxfId="9907" priority="2652" stopIfTrue="1" operator="lessThan">
      <formula>$C$4</formula>
    </cfRule>
  </conditionalFormatting>
  <conditionalFormatting sqref="V13">
    <cfRule type="cellIs" dxfId="9908" priority="2653" stopIfTrue="1" operator="lessThan">
      <formula>$C$4</formula>
    </cfRule>
  </conditionalFormatting>
  <conditionalFormatting sqref="V14">
    <cfRule type="cellIs" dxfId="9909" priority="2654" stopIfTrue="1" operator="lessThan">
      <formula>$C$4</formula>
    </cfRule>
  </conditionalFormatting>
  <conditionalFormatting sqref="V15">
    <cfRule type="cellIs" dxfId="9910" priority="2655" stopIfTrue="1" operator="lessThan">
      <formula>$C$4</formula>
    </cfRule>
  </conditionalFormatting>
  <conditionalFormatting sqref="V16">
    <cfRule type="cellIs" dxfId="9911" priority="2656" stopIfTrue="1" operator="lessThan">
      <formula>$C$4</formula>
    </cfRule>
  </conditionalFormatting>
  <conditionalFormatting sqref="V17">
    <cfRule type="cellIs" dxfId="9912" priority="2657" stopIfTrue="1" operator="lessThan">
      <formula>$C$4</formula>
    </cfRule>
  </conditionalFormatting>
  <conditionalFormatting sqref="V18">
    <cfRule type="cellIs" dxfId="9913" priority="2658" stopIfTrue="1" operator="lessThan">
      <formula>$C$4</formula>
    </cfRule>
  </conditionalFormatting>
  <conditionalFormatting sqref="V19">
    <cfRule type="cellIs" dxfId="9914" priority="2659" stopIfTrue="1" operator="lessThan">
      <formula>$C$4</formula>
    </cfRule>
  </conditionalFormatting>
  <conditionalFormatting sqref="V20">
    <cfRule type="cellIs" dxfId="9915" priority="2660" stopIfTrue="1" operator="lessThan">
      <formula>$C$4</formula>
    </cfRule>
  </conditionalFormatting>
  <conditionalFormatting sqref="V21">
    <cfRule type="cellIs" dxfId="9916" priority="2661" stopIfTrue="1" operator="lessThan">
      <formula>$C$4</formula>
    </cfRule>
  </conditionalFormatting>
  <conditionalFormatting sqref="V22">
    <cfRule type="cellIs" dxfId="9917" priority="2662" stopIfTrue="1" operator="lessThan">
      <formula>$C$4</formula>
    </cfRule>
  </conditionalFormatting>
  <conditionalFormatting sqref="V23">
    <cfRule type="cellIs" dxfId="9918" priority="2663" stopIfTrue="1" operator="lessThan">
      <formula>$C$4</formula>
    </cfRule>
  </conditionalFormatting>
  <conditionalFormatting sqref="V24">
    <cfRule type="cellIs" dxfId="9919" priority="2664" stopIfTrue="1" operator="lessThan">
      <formula>$C$4</formula>
    </cfRule>
  </conditionalFormatting>
  <conditionalFormatting sqref="V25">
    <cfRule type="cellIs" dxfId="9920" priority="2665" stopIfTrue="1" operator="lessThan">
      <formula>$C$4</formula>
    </cfRule>
  </conditionalFormatting>
  <conditionalFormatting sqref="V26">
    <cfRule type="cellIs" dxfId="9921" priority="2666" stopIfTrue="1" operator="lessThan">
      <formula>$C$4</formula>
    </cfRule>
  </conditionalFormatting>
  <conditionalFormatting sqref="V27">
    <cfRule type="cellIs" dxfId="9922" priority="2667" stopIfTrue="1" operator="lessThan">
      <formula>$C$4</formula>
    </cfRule>
  </conditionalFormatting>
  <conditionalFormatting sqref="V28">
    <cfRule type="cellIs" dxfId="9923" priority="2668" stopIfTrue="1" operator="lessThan">
      <formula>$C$4</formula>
    </cfRule>
  </conditionalFormatting>
  <conditionalFormatting sqref="V29">
    <cfRule type="cellIs" dxfId="9924" priority="2669" stopIfTrue="1" operator="lessThan">
      <formula>$C$4</formula>
    </cfRule>
  </conditionalFormatting>
  <conditionalFormatting sqref="V30">
    <cfRule type="cellIs" dxfId="9925" priority="2670" stopIfTrue="1" operator="lessThan">
      <formula>$C$4</formula>
    </cfRule>
  </conditionalFormatting>
  <conditionalFormatting sqref="V31">
    <cfRule type="cellIs" dxfId="9926" priority="2671" stopIfTrue="1" operator="lessThan">
      <formula>$C$4</formula>
    </cfRule>
  </conditionalFormatting>
  <conditionalFormatting sqref="V32">
    <cfRule type="cellIs" dxfId="9927" priority="2672" stopIfTrue="1" operator="lessThan">
      <formula>$C$4</formula>
    </cfRule>
  </conditionalFormatting>
  <conditionalFormatting sqref="V33">
    <cfRule type="cellIs" dxfId="9928" priority="2673" stopIfTrue="1" operator="lessThan">
      <formula>$C$4</formula>
    </cfRule>
  </conditionalFormatting>
  <conditionalFormatting sqref="V34">
    <cfRule type="cellIs" dxfId="9929" priority="2674" stopIfTrue="1" operator="lessThan">
      <formula>$C$4</formula>
    </cfRule>
  </conditionalFormatting>
  <conditionalFormatting sqref="V35">
    <cfRule type="cellIs" dxfId="9930" priority="2675" stopIfTrue="1" operator="lessThan">
      <formula>$C$4</formula>
    </cfRule>
  </conditionalFormatting>
  <conditionalFormatting sqref="V36">
    <cfRule type="cellIs" dxfId="9931" priority="2676" stopIfTrue="1" operator="lessThan">
      <formula>$C$4</formula>
    </cfRule>
  </conditionalFormatting>
  <conditionalFormatting sqref="V37">
    <cfRule type="cellIs" dxfId="9932" priority="2677" stopIfTrue="1" operator="lessThan">
      <formula>$C$4</formula>
    </cfRule>
  </conditionalFormatting>
  <conditionalFormatting sqref="V38">
    <cfRule type="cellIs" dxfId="9933" priority="2678" stopIfTrue="1" operator="lessThan">
      <formula>$C$4</formula>
    </cfRule>
  </conditionalFormatting>
  <conditionalFormatting sqref="V39">
    <cfRule type="cellIs" dxfId="9934" priority="2679" stopIfTrue="1" operator="lessThan">
      <formula>$C$4</formula>
    </cfRule>
  </conditionalFormatting>
  <conditionalFormatting sqref="V40">
    <cfRule type="cellIs" dxfId="9935" priority="2680" stopIfTrue="1" operator="lessThan">
      <formula>$C$4</formula>
    </cfRule>
  </conditionalFormatting>
  <conditionalFormatting sqref="V41">
    <cfRule type="cellIs" dxfId="9936" priority="2681" stopIfTrue="1" operator="lessThan">
      <formula>$C$4</formula>
    </cfRule>
  </conditionalFormatting>
  <conditionalFormatting sqref="V42">
    <cfRule type="cellIs" dxfId="9937" priority="2682" stopIfTrue="1" operator="lessThan">
      <formula>$C$4</formula>
    </cfRule>
  </conditionalFormatting>
  <conditionalFormatting sqref="V43">
    <cfRule type="cellIs" dxfId="9938" priority="2683" stopIfTrue="1" operator="lessThan">
      <formula>$C$4</formula>
    </cfRule>
  </conditionalFormatting>
  <conditionalFormatting sqref="V44">
    <cfRule type="cellIs" dxfId="9939" priority="2684" stopIfTrue="1" operator="lessThan">
      <formula>$C$4</formula>
    </cfRule>
  </conditionalFormatting>
  <conditionalFormatting sqref="V45">
    <cfRule type="cellIs" dxfId="9940" priority="2685" stopIfTrue="1" operator="lessThan">
      <formula>$C$4</formula>
    </cfRule>
  </conditionalFormatting>
  <conditionalFormatting sqref="V46">
    <cfRule type="cellIs" dxfId="9941" priority="2686" stopIfTrue="1" operator="lessThan">
      <formula>$C$4</formula>
    </cfRule>
  </conditionalFormatting>
  <conditionalFormatting sqref="V47">
    <cfRule type="cellIs" dxfId="9942" priority="2687" stopIfTrue="1" operator="lessThan">
      <formula>$C$4</formula>
    </cfRule>
  </conditionalFormatting>
  <conditionalFormatting sqref="V48">
    <cfRule type="cellIs" dxfId="9943" priority="2688" stopIfTrue="1" operator="lessThan">
      <formula>$C$4</formula>
    </cfRule>
  </conditionalFormatting>
  <conditionalFormatting sqref="V49">
    <cfRule type="cellIs" dxfId="9944" priority="2689" stopIfTrue="1" operator="lessThan">
      <formula>$C$4</formula>
    </cfRule>
  </conditionalFormatting>
  <conditionalFormatting sqref="V50">
    <cfRule type="cellIs" dxfId="9945" priority="2690" stopIfTrue="1" operator="lessThan">
      <formula>$C$4</formula>
    </cfRule>
  </conditionalFormatting>
  <conditionalFormatting sqref="V51">
    <cfRule type="cellIs" dxfId="9946" priority="2691" stopIfTrue="1" operator="lessThan">
      <formula>$C$4</formula>
    </cfRule>
  </conditionalFormatting>
  <conditionalFormatting sqref="V52">
    <cfRule type="cellIs" dxfId="9947" priority="2692" stopIfTrue="1" operator="lessThan">
      <formula>$C$4</formula>
    </cfRule>
  </conditionalFormatting>
  <conditionalFormatting sqref="V53">
    <cfRule type="cellIs" dxfId="9948" priority="2693" stopIfTrue="1" operator="lessThan">
      <formula>$C$4</formula>
    </cfRule>
  </conditionalFormatting>
  <conditionalFormatting sqref="V54">
    <cfRule type="cellIs" dxfId="9949" priority="2694" stopIfTrue="1" operator="lessThan">
      <formula>$C$4</formula>
    </cfRule>
  </conditionalFormatting>
  <conditionalFormatting sqref="V55">
    <cfRule type="cellIs" dxfId="9950" priority="2695" stopIfTrue="1" operator="lessThan">
      <formula>$C$4</formula>
    </cfRule>
  </conditionalFormatting>
  <conditionalFormatting sqref="V56">
    <cfRule type="cellIs" dxfId="9951" priority="2696" stopIfTrue="1" operator="lessThan">
      <formula>$C$4</formula>
    </cfRule>
  </conditionalFormatting>
  <conditionalFormatting sqref="V57">
    <cfRule type="cellIs" dxfId="9952" priority="2697" stopIfTrue="1" operator="lessThan">
      <formula>$C$4</formula>
    </cfRule>
  </conditionalFormatting>
  <conditionalFormatting sqref="V58">
    <cfRule type="cellIs" dxfId="9953" priority="2698" stopIfTrue="1" operator="lessThan">
      <formula>$C$4</formula>
    </cfRule>
  </conditionalFormatting>
  <conditionalFormatting sqref="V59">
    <cfRule type="cellIs" dxfId="9954" priority="2699" stopIfTrue="1" operator="lessThan">
      <formula>$C$4</formula>
    </cfRule>
  </conditionalFormatting>
  <conditionalFormatting sqref="V60">
    <cfRule type="cellIs" dxfId="9955" priority="2700" stopIfTrue="1" operator="lessThan">
      <formula>$C$4</formula>
    </cfRule>
  </conditionalFormatting>
  <conditionalFormatting sqref="CH11">
    <cfRule type="cellIs" dxfId="9956" priority="2701" stopIfTrue="1" operator="lessThan">
      <formula>$C$4</formula>
    </cfRule>
  </conditionalFormatting>
  <conditionalFormatting sqref="CH12">
    <cfRule type="cellIs" dxfId="9957" priority="2702" stopIfTrue="1" operator="lessThan">
      <formula>$C$4</formula>
    </cfRule>
  </conditionalFormatting>
  <conditionalFormatting sqref="CH13">
    <cfRule type="cellIs" dxfId="9958" priority="2703" stopIfTrue="1" operator="lessThan">
      <formula>$C$4</formula>
    </cfRule>
  </conditionalFormatting>
  <conditionalFormatting sqref="CH14">
    <cfRule type="cellIs" dxfId="9959" priority="2704" stopIfTrue="1" operator="lessThan">
      <formula>$C$4</formula>
    </cfRule>
  </conditionalFormatting>
  <conditionalFormatting sqref="CH15">
    <cfRule type="cellIs" dxfId="9960" priority="2705" stopIfTrue="1" operator="lessThan">
      <formula>$C$4</formula>
    </cfRule>
  </conditionalFormatting>
  <conditionalFormatting sqref="CH16">
    <cfRule type="cellIs" dxfId="9961" priority="2706" stopIfTrue="1" operator="lessThan">
      <formula>$C$4</formula>
    </cfRule>
  </conditionalFormatting>
  <conditionalFormatting sqref="CH17">
    <cfRule type="cellIs" dxfId="9962" priority="2707" stopIfTrue="1" operator="lessThan">
      <formula>$C$4</formula>
    </cfRule>
  </conditionalFormatting>
  <conditionalFormatting sqref="CH18">
    <cfRule type="cellIs" dxfId="9963" priority="2708" stopIfTrue="1" operator="lessThan">
      <formula>$C$4</formula>
    </cfRule>
  </conditionalFormatting>
  <conditionalFormatting sqref="CH19">
    <cfRule type="cellIs" dxfId="9964" priority="2709" stopIfTrue="1" operator="lessThan">
      <formula>$C$4</formula>
    </cfRule>
  </conditionalFormatting>
  <conditionalFormatting sqref="CH20">
    <cfRule type="cellIs" dxfId="9965" priority="2710" stopIfTrue="1" operator="lessThan">
      <formula>$C$4</formula>
    </cfRule>
  </conditionalFormatting>
  <conditionalFormatting sqref="CH21">
    <cfRule type="cellIs" dxfId="9966" priority="2711" stopIfTrue="1" operator="lessThan">
      <formula>$C$4</formula>
    </cfRule>
  </conditionalFormatting>
  <conditionalFormatting sqref="CH22">
    <cfRule type="cellIs" dxfId="9967" priority="2712" stopIfTrue="1" operator="lessThan">
      <formula>$C$4</formula>
    </cfRule>
  </conditionalFormatting>
  <conditionalFormatting sqref="CH23">
    <cfRule type="cellIs" dxfId="9968" priority="2713" stopIfTrue="1" operator="lessThan">
      <formula>$C$4</formula>
    </cfRule>
  </conditionalFormatting>
  <conditionalFormatting sqref="CH24">
    <cfRule type="cellIs" dxfId="9969" priority="2714" stopIfTrue="1" operator="lessThan">
      <formula>$C$4</formula>
    </cfRule>
  </conditionalFormatting>
  <conditionalFormatting sqref="CH25">
    <cfRule type="cellIs" dxfId="9970" priority="2715" stopIfTrue="1" operator="lessThan">
      <formula>$C$4</formula>
    </cfRule>
  </conditionalFormatting>
  <conditionalFormatting sqref="CH26">
    <cfRule type="cellIs" dxfId="9971" priority="2716" stopIfTrue="1" operator="lessThan">
      <formula>$C$4</formula>
    </cfRule>
  </conditionalFormatting>
  <conditionalFormatting sqref="CH27">
    <cfRule type="cellIs" dxfId="9972" priority="2717" stopIfTrue="1" operator="lessThan">
      <formula>$C$4</formula>
    </cfRule>
  </conditionalFormatting>
  <conditionalFormatting sqref="CH28">
    <cfRule type="cellIs" dxfId="9973" priority="2718" stopIfTrue="1" operator="lessThan">
      <formula>$C$4</formula>
    </cfRule>
  </conditionalFormatting>
  <conditionalFormatting sqref="CH29">
    <cfRule type="cellIs" dxfId="9974" priority="2719" stopIfTrue="1" operator="lessThan">
      <formula>$C$4</formula>
    </cfRule>
  </conditionalFormatting>
  <conditionalFormatting sqref="CH30">
    <cfRule type="cellIs" dxfId="9975" priority="2720" stopIfTrue="1" operator="lessThan">
      <formula>$C$4</formula>
    </cfRule>
  </conditionalFormatting>
  <conditionalFormatting sqref="CH31">
    <cfRule type="cellIs" dxfId="9976" priority="2721" stopIfTrue="1" operator="lessThan">
      <formula>$C$4</formula>
    </cfRule>
  </conditionalFormatting>
  <conditionalFormatting sqref="CH32">
    <cfRule type="cellIs" dxfId="9977" priority="2722" stopIfTrue="1" operator="lessThan">
      <formula>$C$4</formula>
    </cfRule>
  </conditionalFormatting>
  <conditionalFormatting sqref="CH33">
    <cfRule type="cellIs" dxfId="9978" priority="2723" stopIfTrue="1" operator="lessThan">
      <formula>$C$4</formula>
    </cfRule>
  </conditionalFormatting>
  <conditionalFormatting sqref="CH34">
    <cfRule type="cellIs" dxfId="9979" priority="2724" stopIfTrue="1" operator="lessThan">
      <formula>$C$4</formula>
    </cfRule>
  </conditionalFormatting>
  <conditionalFormatting sqref="CH35">
    <cfRule type="cellIs" dxfId="9980" priority="2725" stopIfTrue="1" operator="lessThan">
      <formula>$C$4</formula>
    </cfRule>
  </conditionalFormatting>
  <conditionalFormatting sqref="CH36">
    <cfRule type="cellIs" dxfId="9981" priority="2726" stopIfTrue="1" operator="lessThan">
      <formula>$C$4</formula>
    </cfRule>
  </conditionalFormatting>
  <conditionalFormatting sqref="CH37">
    <cfRule type="cellIs" dxfId="9982" priority="2727" stopIfTrue="1" operator="lessThan">
      <formula>$C$4</formula>
    </cfRule>
  </conditionalFormatting>
  <conditionalFormatting sqref="CH38">
    <cfRule type="cellIs" dxfId="9983" priority="2728" stopIfTrue="1" operator="lessThan">
      <formula>$C$4</formula>
    </cfRule>
  </conditionalFormatting>
  <conditionalFormatting sqref="CH39">
    <cfRule type="cellIs" dxfId="9984" priority="2729" stopIfTrue="1" operator="lessThan">
      <formula>$C$4</formula>
    </cfRule>
  </conditionalFormatting>
  <conditionalFormatting sqref="CH40">
    <cfRule type="cellIs" dxfId="9985" priority="2730" stopIfTrue="1" operator="lessThan">
      <formula>$C$4</formula>
    </cfRule>
  </conditionalFormatting>
  <conditionalFormatting sqref="CH41">
    <cfRule type="cellIs" dxfId="9986" priority="2731" stopIfTrue="1" operator="lessThan">
      <formula>$C$4</formula>
    </cfRule>
  </conditionalFormatting>
  <conditionalFormatting sqref="CH42">
    <cfRule type="cellIs" dxfId="9987" priority="2732" stopIfTrue="1" operator="lessThan">
      <formula>$C$4</formula>
    </cfRule>
  </conditionalFormatting>
  <conditionalFormatting sqref="CH43">
    <cfRule type="cellIs" dxfId="9988" priority="2733" stopIfTrue="1" operator="lessThan">
      <formula>$C$4</formula>
    </cfRule>
  </conditionalFormatting>
  <conditionalFormatting sqref="CH44">
    <cfRule type="cellIs" dxfId="9989" priority="2734" stopIfTrue="1" operator="lessThan">
      <formula>$C$4</formula>
    </cfRule>
  </conditionalFormatting>
  <conditionalFormatting sqref="CH45">
    <cfRule type="cellIs" dxfId="9990" priority="2735" stopIfTrue="1" operator="lessThan">
      <formula>$C$4</formula>
    </cfRule>
  </conditionalFormatting>
  <conditionalFormatting sqref="CH46">
    <cfRule type="cellIs" dxfId="9991" priority="2736" stopIfTrue="1" operator="lessThan">
      <formula>$C$4</formula>
    </cfRule>
  </conditionalFormatting>
  <conditionalFormatting sqref="CH47">
    <cfRule type="cellIs" dxfId="9992" priority="2737" stopIfTrue="1" operator="lessThan">
      <formula>$C$4</formula>
    </cfRule>
  </conditionalFormatting>
  <conditionalFormatting sqref="CH48">
    <cfRule type="cellIs" dxfId="9993" priority="2738" stopIfTrue="1" operator="lessThan">
      <formula>$C$4</formula>
    </cfRule>
  </conditionalFormatting>
  <conditionalFormatting sqref="CH49">
    <cfRule type="cellIs" dxfId="9994" priority="2739" stopIfTrue="1" operator="lessThan">
      <formula>$C$4</formula>
    </cfRule>
  </conditionalFormatting>
  <conditionalFormatting sqref="CH50">
    <cfRule type="cellIs" dxfId="9995" priority="2740" stopIfTrue="1" operator="lessThan">
      <formula>$C$4</formula>
    </cfRule>
  </conditionalFormatting>
  <conditionalFormatting sqref="CH51">
    <cfRule type="cellIs" dxfId="9996" priority="2741" stopIfTrue="1" operator="lessThan">
      <formula>$C$4</formula>
    </cfRule>
  </conditionalFormatting>
  <conditionalFormatting sqref="CH52">
    <cfRule type="cellIs" dxfId="9997" priority="2742" stopIfTrue="1" operator="lessThan">
      <formula>$C$4</formula>
    </cfRule>
  </conditionalFormatting>
  <conditionalFormatting sqref="CH53">
    <cfRule type="cellIs" dxfId="9998" priority="2743" stopIfTrue="1" operator="lessThan">
      <formula>$C$4</formula>
    </cfRule>
  </conditionalFormatting>
  <conditionalFormatting sqref="CH54">
    <cfRule type="cellIs" dxfId="9999" priority="2744" stopIfTrue="1" operator="lessThan">
      <formula>$C$4</formula>
    </cfRule>
  </conditionalFormatting>
  <conditionalFormatting sqref="CH55">
    <cfRule type="cellIs" dxfId="10000" priority="2745" stopIfTrue="1" operator="lessThan">
      <formula>$C$4</formula>
    </cfRule>
  </conditionalFormatting>
  <conditionalFormatting sqref="CH56">
    <cfRule type="cellIs" dxfId="10001" priority="2746" stopIfTrue="1" operator="lessThan">
      <formula>$C$4</formula>
    </cfRule>
  </conditionalFormatting>
  <conditionalFormatting sqref="CH57">
    <cfRule type="cellIs" dxfId="10002" priority="2747" stopIfTrue="1" operator="lessThan">
      <formula>$C$4</formula>
    </cfRule>
  </conditionalFormatting>
  <conditionalFormatting sqref="CH58">
    <cfRule type="cellIs" dxfId="10003" priority="2748" stopIfTrue="1" operator="lessThan">
      <formula>$C$4</formula>
    </cfRule>
  </conditionalFormatting>
  <conditionalFormatting sqref="CH59">
    <cfRule type="cellIs" dxfId="10004" priority="2749" stopIfTrue="1" operator="lessThan">
      <formula>$C$4</formula>
    </cfRule>
  </conditionalFormatting>
  <conditionalFormatting sqref="CH60">
    <cfRule type="cellIs" dxfId="10005" priority="2750" stopIfTrue="1" operator="lessThan">
      <formula>$C$4</formula>
    </cfRule>
  </conditionalFormatting>
  <conditionalFormatting sqref="L11">
    <cfRule type="cellIs" dxfId="10006" priority="2751" stopIfTrue="1" operator="lessThan">
      <formula>$C$4</formula>
    </cfRule>
  </conditionalFormatting>
  <conditionalFormatting sqref="L12">
    <cfRule type="cellIs" dxfId="10007" priority="2752" stopIfTrue="1" operator="lessThan">
      <formula>$C$4</formula>
    </cfRule>
  </conditionalFormatting>
  <conditionalFormatting sqref="L13">
    <cfRule type="cellIs" dxfId="10008" priority="2753" stopIfTrue="1" operator="lessThan">
      <formula>$C$4</formula>
    </cfRule>
  </conditionalFormatting>
  <conditionalFormatting sqref="L14">
    <cfRule type="cellIs" dxfId="10009" priority="2754" stopIfTrue="1" operator="lessThan">
      <formula>$C$4</formula>
    </cfRule>
  </conditionalFormatting>
  <conditionalFormatting sqref="L15">
    <cfRule type="cellIs" dxfId="10010" priority="2755" stopIfTrue="1" operator="lessThan">
      <formula>$C$4</formula>
    </cfRule>
  </conditionalFormatting>
  <conditionalFormatting sqref="L16">
    <cfRule type="cellIs" dxfId="10011" priority="2756" stopIfTrue="1" operator="lessThan">
      <formula>$C$4</formula>
    </cfRule>
  </conditionalFormatting>
  <conditionalFormatting sqref="L17">
    <cfRule type="cellIs" dxfId="10012" priority="2757" stopIfTrue="1" operator="lessThan">
      <formula>$C$4</formula>
    </cfRule>
  </conditionalFormatting>
  <conditionalFormatting sqref="L18">
    <cfRule type="cellIs" dxfId="10013" priority="2758" stopIfTrue="1" operator="lessThan">
      <formula>$C$4</formula>
    </cfRule>
  </conditionalFormatting>
  <conditionalFormatting sqref="L19">
    <cfRule type="cellIs" dxfId="10014" priority="2759" stopIfTrue="1" operator="lessThan">
      <formula>$C$4</formula>
    </cfRule>
  </conditionalFormatting>
  <conditionalFormatting sqref="L20">
    <cfRule type="cellIs" dxfId="10015" priority="2760" stopIfTrue="1" operator="lessThan">
      <formula>$C$4</formula>
    </cfRule>
  </conditionalFormatting>
  <conditionalFormatting sqref="L21">
    <cfRule type="cellIs" dxfId="10016" priority="2761" stopIfTrue="1" operator="lessThan">
      <formula>$C$4</formula>
    </cfRule>
  </conditionalFormatting>
  <conditionalFormatting sqref="L22">
    <cfRule type="cellIs" dxfId="10017" priority="2762" stopIfTrue="1" operator="lessThan">
      <formula>$C$4</formula>
    </cfRule>
  </conditionalFormatting>
  <conditionalFormatting sqref="L23">
    <cfRule type="cellIs" dxfId="10018" priority="2763" stopIfTrue="1" operator="lessThan">
      <formula>$C$4</formula>
    </cfRule>
  </conditionalFormatting>
  <conditionalFormatting sqref="L24">
    <cfRule type="cellIs" dxfId="10019" priority="2764" stopIfTrue="1" operator="lessThan">
      <formula>$C$4</formula>
    </cfRule>
  </conditionalFormatting>
  <conditionalFormatting sqref="L25">
    <cfRule type="cellIs" dxfId="10020" priority="2765" stopIfTrue="1" operator="lessThan">
      <formula>$C$4</formula>
    </cfRule>
  </conditionalFormatting>
  <conditionalFormatting sqref="L26">
    <cfRule type="cellIs" dxfId="10021" priority="2766" stopIfTrue="1" operator="lessThan">
      <formula>$C$4</formula>
    </cfRule>
  </conditionalFormatting>
  <conditionalFormatting sqref="L27">
    <cfRule type="cellIs" dxfId="10022" priority="2767" stopIfTrue="1" operator="lessThan">
      <formula>$C$4</formula>
    </cfRule>
  </conditionalFormatting>
  <conditionalFormatting sqref="L28">
    <cfRule type="cellIs" dxfId="10023" priority="2768" stopIfTrue="1" operator="lessThan">
      <formula>$C$4</formula>
    </cfRule>
  </conditionalFormatting>
  <conditionalFormatting sqref="L29">
    <cfRule type="cellIs" dxfId="10024" priority="2769" stopIfTrue="1" operator="lessThan">
      <formula>$C$4</formula>
    </cfRule>
  </conditionalFormatting>
  <conditionalFormatting sqref="L30">
    <cfRule type="cellIs" dxfId="10025" priority="2770" stopIfTrue="1" operator="lessThan">
      <formula>$C$4</formula>
    </cfRule>
  </conditionalFormatting>
  <conditionalFormatting sqref="L31">
    <cfRule type="cellIs" dxfId="10026" priority="2771" stopIfTrue="1" operator="lessThan">
      <formula>$C$4</formula>
    </cfRule>
  </conditionalFormatting>
  <conditionalFormatting sqref="L32">
    <cfRule type="cellIs" dxfId="10027" priority="2772" stopIfTrue="1" operator="lessThan">
      <formula>$C$4</formula>
    </cfRule>
  </conditionalFormatting>
  <conditionalFormatting sqref="L33">
    <cfRule type="cellIs" dxfId="10028" priority="2773" stopIfTrue="1" operator="lessThan">
      <formula>$C$4</formula>
    </cfRule>
  </conditionalFormatting>
  <conditionalFormatting sqref="L34">
    <cfRule type="cellIs" dxfId="10029" priority="2774" stopIfTrue="1" operator="lessThan">
      <formula>$C$4</formula>
    </cfRule>
  </conditionalFormatting>
  <conditionalFormatting sqref="L35">
    <cfRule type="cellIs" dxfId="10030" priority="2775" stopIfTrue="1" operator="lessThan">
      <formula>$C$4</formula>
    </cfRule>
  </conditionalFormatting>
  <conditionalFormatting sqref="L36">
    <cfRule type="cellIs" dxfId="10031" priority="2776" stopIfTrue="1" operator="lessThan">
      <formula>$C$4</formula>
    </cfRule>
  </conditionalFormatting>
  <conditionalFormatting sqref="L37">
    <cfRule type="cellIs" dxfId="10032" priority="2777" stopIfTrue="1" operator="lessThan">
      <formula>$C$4</formula>
    </cfRule>
  </conditionalFormatting>
  <conditionalFormatting sqref="L38">
    <cfRule type="cellIs" dxfId="10033" priority="2778" stopIfTrue="1" operator="lessThan">
      <formula>$C$4</formula>
    </cfRule>
  </conditionalFormatting>
  <conditionalFormatting sqref="L39">
    <cfRule type="cellIs" dxfId="10034" priority="2779" stopIfTrue="1" operator="lessThan">
      <formula>$C$4</formula>
    </cfRule>
  </conditionalFormatting>
  <conditionalFormatting sqref="L40">
    <cfRule type="cellIs" dxfId="10035" priority="2780" stopIfTrue="1" operator="lessThan">
      <formula>$C$4</formula>
    </cfRule>
  </conditionalFormatting>
  <conditionalFormatting sqref="L41">
    <cfRule type="cellIs" dxfId="10036" priority="2781" stopIfTrue="1" operator="lessThan">
      <formula>$C$4</formula>
    </cfRule>
  </conditionalFormatting>
  <conditionalFormatting sqref="L42">
    <cfRule type="cellIs" dxfId="10037" priority="2782" stopIfTrue="1" operator="lessThan">
      <formula>$C$4</formula>
    </cfRule>
  </conditionalFormatting>
  <conditionalFormatting sqref="L43">
    <cfRule type="cellIs" dxfId="10038" priority="2783" stopIfTrue="1" operator="lessThan">
      <formula>$C$4</formula>
    </cfRule>
  </conditionalFormatting>
  <conditionalFormatting sqref="L44">
    <cfRule type="cellIs" dxfId="10039" priority="2784" stopIfTrue="1" operator="lessThan">
      <formula>$C$4</formula>
    </cfRule>
  </conditionalFormatting>
  <conditionalFormatting sqref="L45">
    <cfRule type="cellIs" dxfId="10040" priority="2785" stopIfTrue="1" operator="lessThan">
      <formula>$C$4</formula>
    </cfRule>
  </conditionalFormatting>
  <conditionalFormatting sqref="L46">
    <cfRule type="cellIs" dxfId="10041" priority="2786" stopIfTrue="1" operator="lessThan">
      <formula>$C$4</formula>
    </cfRule>
  </conditionalFormatting>
  <conditionalFormatting sqref="L47">
    <cfRule type="cellIs" dxfId="10042" priority="2787" stopIfTrue="1" operator="lessThan">
      <formula>$C$4</formula>
    </cfRule>
  </conditionalFormatting>
  <conditionalFormatting sqref="L48">
    <cfRule type="cellIs" dxfId="10043" priority="2788" stopIfTrue="1" operator="lessThan">
      <formula>$C$4</formula>
    </cfRule>
  </conditionalFormatting>
  <conditionalFormatting sqref="L49">
    <cfRule type="cellIs" dxfId="10044" priority="2789" stopIfTrue="1" operator="lessThan">
      <formula>$C$4</formula>
    </cfRule>
  </conditionalFormatting>
  <conditionalFormatting sqref="L50">
    <cfRule type="cellIs" dxfId="10045" priority="2790" stopIfTrue="1" operator="lessThan">
      <formula>$C$4</formula>
    </cfRule>
  </conditionalFormatting>
  <conditionalFormatting sqref="L51">
    <cfRule type="cellIs" dxfId="10046" priority="2791" stopIfTrue="1" operator="lessThan">
      <formula>$C$4</formula>
    </cfRule>
  </conditionalFormatting>
  <conditionalFormatting sqref="L52">
    <cfRule type="cellIs" dxfId="10047" priority="2792" stopIfTrue="1" operator="lessThan">
      <formula>$C$4</formula>
    </cfRule>
  </conditionalFormatting>
  <conditionalFormatting sqref="L53">
    <cfRule type="cellIs" dxfId="10048" priority="2793" stopIfTrue="1" operator="lessThan">
      <formula>$C$4</formula>
    </cfRule>
  </conditionalFormatting>
  <conditionalFormatting sqref="L54">
    <cfRule type="cellIs" dxfId="10049" priority="2794" stopIfTrue="1" operator="lessThan">
      <formula>$C$4</formula>
    </cfRule>
  </conditionalFormatting>
  <conditionalFormatting sqref="L55">
    <cfRule type="cellIs" dxfId="10050" priority="2795" stopIfTrue="1" operator="lessThan">
      <formula>$C$4</formula>
    </cfRule>
  </conditionalFormatting>
  <conditionalFormatting sqref="L56">
    <cfRule type="cellIs" dxfId="10051" priority="2796" stopIfTrue="1" operator="lessThan">
      <formula>$C$4</formula>
    </cfRule>
  </conditionalFormatting>
  <conditionalFormatting sqref="L57">
    <cfRule type="cellIs" dxfId="10052" priority="2797" stopIfTrue="1" operator="lessThan">
      <formula>$C$4</formula>
    </cfRule>
  </conditionalFormatting>
  <conditionalFormatting sqref="L58">
    <cfRule type="cellIs" dxfId="10053" priority="2798" stopIfTrue="1" operator="lessThan">
      <formula>$C$4</formula>
    </cfRule>
  </conditionalFormatting>
  <conditionalFormatting sqref="L59">
    <cfRule type="cellIs" dxfId="10054" priority="2799" stopIfTrue="1" operator="lessThan">
      <formula>$C$4</formula>
    </cfRule>
  </conditionalFormatting>
  <conditionalFormatting sqref="L60">
    <cfRule type="cellIs" dxfId="10055" priority="2800" stopIfTrue="1" operator="lessThan">
      <formula>$C$4</formula>
    </cfRule>
  </conditionalFormatting>
  <conditionalFormatting sqref="M11">
    <cfRule type="cellIs" dxfId="10056" priority="2801" stopIfTrue="1" operator="lessThan">
      <formula>$C$4</formula>
    </cfRule>
  </conditionalFormatting>
  <conditionalFormatting sqref="M12">
    <cfRule type="cellIs" dxfId="10057" priority="2802" stopIfTrue="1" operator="lessThan">
      <formula>$C$4</formula>
    </cfRule>
  </conditionalFormatting>
  <conditionalFormatting sqref="M13">
    <cfRule type="cellIs" dxfId="10058" priority="2803" stopIfTrue="1" operator="lessThan">
      <formula>$C$4</formula>
    </cfRule>
  </conditionalFormatting>
  <conditionalFormatting sqref="M14">
    <cfRule type="cellIs" dxfId="10059" priority="2804" stopIfTrue="1" operator="lessThan">
      <formula>$C$4</formula>
    </cfRule>
  </conditionalFormatting>
  <conditionalFormatting sqref="M15">
    <cfRule type="cellIs" dxfId="10060" priority="2805" stopIfTrue="1" operator="lessThan">
      <formula>$C$4</formula>
    </cfRule>
  </conditionalFormatting>
  <conditionalFormatting sqref="M16">
    <cfRule type="cellIs" dxfId="10061" priority="2806" stopIfTrue="1" operator="lessThan">
      <formula>$C$4</formula>
    </cfRule>
  </conditionalFormatting>
  <conditionalFormatting sqref="M17">
    <cfRule type="cellIs" dxfId="10062" priority="2807" stopIfTrue="1" operator="lessThan">
      <formula>$C$4</formula>
    </cfRule>
  </conditionalFormatting>
  <conditionalFormatting sqref="M18">
    <cfRule type="cellIs" dxfId="10063" priority="2808" stopIfTrue="1" operator="lessThan">
      <formula>$C$4</formula>
    </cfRule>
  </conditionalFormatting>
  <conditionalFormatting sqref="M19">
    <cfRule type="cellIs" dxfId="10064" priority="2809" stopIfTrue="1" operator="lessThan">
      <formula>$C$4</formula>
    </cfRule>
  </conditionalFormatting>
  <conditionalFormatting sqref="M20">
    <cfRule type="cellIs" dxfId="10065" priority="2810" stopIfTrue="1" operator="lessThan">
      <formula>$C$4</formula>
    </cfRule>
  </conditionalFormatting>
  <conditionalFormatting sqref="M21">
    <cfRule type="cellIs" dxfId="10066" priority="2811" stopIfTrue="1" operator="lessThan">
      <formula>$C$4</formula>
    </cfRule>
  </conditionalFormatting>
  <conditionalFormatting sqref="M22">
    <cfRule type="cellIs" dxfId="10067" priority="2812" stopIfTrue="1" operator="lessThan">
      <formula>$C$4</formula>
    </cfRule>
  </conditionalFormatting>
  <conditionalFormatting sqref="M23">
    <cfRule type="cellIs" dxfId="10068" priority="2813" stopIfTrue="1" operator="lessThan">
      <formula>$C$4</formula>
    </cfRule>
  </conditionalFormatting>
  <conditionalFormatting sqref="M24">
    <cfRule type="cellIs" dxfId="10069" priority="2814" stopIfTrue="1" operator="lessThan">
      <formula>$C$4</formula>
    </cfRule>
  </conditionalFormatting>
  <conditionalFormatting sqref="M25">
    <cfRule type="cellIs" dxfId="10070" priority="2815" stopIfTrue="1" operator="lessThan">
      <formula>$C$4</formula>
    </cfRule>
  </conditionalFormatting>
  <conditionalFormatting sqref="M26">
    <cfRule type="cellIs" dxfId="10071" priority="2816" stopIfTrue="1" operator="lessThan">
      <formula>$C$4</formula>
    </cfRule>
  </conditionalFormatting>
  <conditionalFormatting sqref="M27">
    <cfRule type="cellIs" dxfId="10072" priority="2817" stopIfTrue="1" operator="lessThan">
      <formula>$C$4</formula>
    </cfRule>
  </conditionalFormatting>
  <conditionalFormatting sqref="M28">
    <cfRule type="cellIs" dxfId="10073" priority="2818" stopIfTrue="1" operator="lessThan">
      <formula>$C$4</formula>
    </cfRule>
  </conditionalFormatting>
  <conditionalFormatting sqref="M29">
    <cfRule type="cellIs" dxfId="10074" priority="2819" stopIfTrue="1" operator="lessThan">
      <formula>$C$4</formula>
    </cfRule>
  </conditionalFormatting>
  <conditionalFormatting sqref="M30">
    <cfRule type="cellIs" dxfId="10075" priority="2820" stopIfTrue="1" operator="lessThan">
      <formula>$C$4</formula>
    </cfRule>
  </conditionalFormatting>
  <conditionalFormatting sqref="M31">
    <cfRule type="cellIs" dxfId="10076" priority="2821" stopIfTrue="1" operator="lessThan">
      <formula>$C$4</formula>
    </cfRule>
  </conditionalFormatting>
  <conditionalFormatting sqref="M32">
    <cfRule type="cellIs" dxfId="10077" priority="2822" stopIfTrue="1" operator="lessThan">
      <formula>$C$4</formula>
    </cfRule>
  </conditionalFormatting>
  <conditionalFormatting sqref="M33">
    <cfRule type="cellIs" dxfId="10078" priority="2823" stopIfTrue="1" operator="lessThan">
      <formula>$C$4</formula>
    </cfRule>
  </conditionalFormatting>
  <conditionalFormatting sqref="M34">
    <cfRule type="cellIs" dxfId="10079" priority="2824" stopIfTrue="1" operator="lessThan">
      <formula>$C$4</formula>
    </cfRule>
  </conditionalFormatting>
  <conditionalFormatting sqref="M35">
    <cfRule type="cellIs" dxfId="10080" priority="2825" stopIfTrue="1" operator="lessThan">
      <formula>$C$4</formula>
    </cfRule>
  </conditionalFormatting>
  <conditionalFormatting sqref="M36">
    <cfRule type="cellIs" dxfId="10081" priority="2826" stopIfTrue="1" operator="lessThan">
      <formula>$C$4</formula>
    </cfRule>
  </conditionalFormatting>
  <conditionalFormatting sqref="M37">
    <cfRule type="cellIs" dxfId="10082" priority="2827" stopIfTrue="1" operator="lessThan">
      <formula>$C$4</formula>
    </cfRule>
  </conditionalFormatting>
  <conditionalFormatting sqref="M38">
    <cfRule type="cellIs" dxfId="10083" priority="2828" stopIfTrue="1" operator="lessThan">
      <formula>$C$4</formula>
    </cfRule>
  </conditionalFormatting>
  <conditionalFormatting sqref="M39">
    <cfRule type="cellIs" dxfId="10084" priority="2829" stopIfTrue="1" operator="lessThan">
      <formula>$C$4</formula>
    </cfRule>
  </conditionalFormatting>
  <conditionalFormatting sqref="M40">
    <cfRule type="cellIs" dxfId="10085" priority="2830" stopIfTrue="1" operator="lessThan">
      <formula>$C$4</formula>
    </cfRule>
  </conditionalFormatting>
  <conditionalFormatting sqref="M41">
    <cfRule type="cellIs" dxfId="10086" priority="2831" stopIfTrue="1" operator="lessThan">
      <formula>$C$4</formula>
    </cfRule>
  </conditionalFormatting>
  <conditionalFormatting sqref="M42">
    <cfRule type="cellIs" dxfId="10087" priority="2832" stopIfTrue="1" operator="lessThan">
      <formula>$C$4</formula>
    </cfRule>
  </conditionalFormatting>
  <conditionalFormatting sqref="M43">
    <cfRule type="cellIs" dxfId="10088" priority="2833" stopIfTrue="1" operator="lessThan">
      <formula>$C$4</formula>
    </cfRule>
  </conditionalFormatting>
  <conditionalFormatting sqref="M44">
    <cfRule type="cellIs" dxfId="10089" priority="2834" stopIfTrue="1" operator="lessThan">
      <formula>$C$4</formula>
    </cfRule>
  </conditionalFormatting>
  <conditionalFormatting sqref="M45">
    <cfRule type="cellIs" dxfId="10090" priority="2835" stopIfTrue="1" operator="lessThan">
      <formula>$C$4</formula>
    </cfRule>
  </conditionalFormatting>
  <conditionalFormatting sqref="M46">
    <cfRule type="cellIs" dxfId="10091" priority="2836" stopIfTrue="1" operator="lessThan">
      <formula>$C$4</formula>
    </cfRule>
  </conditionalFormatting>
  <conditionalFormatting sqref="M47">
    <cfRule type="cellIs" dxfId="10092" priority="2837" stopIfTrue="1" operator="lessThan">
      <formula>$C$4</formula>
    </cfRule>
  </conditionalFormatting>
  <conditionalFormatting sqref="M48">
    <cfRule type="cellIs" dxfId="10093" priority="2838" stopIfTrue="1" operator="lessThan">
      <formula>$C$4</formula>
    </cfRule>
  </conditionalFormatting>
  <conditionalFormatting sqref="M49">
    <cfRule type="cellIs" dxfId="10094" priority="2839" stopIfTrue="1" operator="lessThan">
      <formula>$C$4</formula>
    </cfRule>
  </conditionalFormatting>
  <conditionalFormatting sqref="M50">
    <cfRule type="cellIs" dxfId="10095" priority="2840" stopIfTrue="1" operator="lessThan">
      <formula>$C$4</formula>
    </cfRule>
  </conditionalFormatting>
  <conditionalFormatting sqref="M51">
    <cfRule type="cellIs" dxfId="10096" priority="2841" stopIfTrue="1" operator="lessThan">
      <formula>$C$4</formula>
    </cfRule>
  </conditionalFormatting>
  <conditionalFormatting sqref="M52">
    <cfRule type="cellIs" dxfId="10097" priority="2842" stopIfTrue="1" operator="lessThan">
      <formula>$C$4</formula>
    </cfRule>
  </conditionalFormatting>
  <conditionalFormatting sqref="M53">
    <cfRule type="cellIs" dxfId="10098" priority="2843" stopIfTrue="1" operator="lessThan">
      <formula>$C$4</formula>
    </cfRule>
  </conditionalFormatting>
  <conditionalFormatting sqref="M54">
    <cfRule type="cellIs" dxfId="10099" priority="2844" stopIfTrue="1" operator="lessThan">
      <formula>$C$4</formula>
    </cfRule>
  </conditionalFormatting>
  <conditionalFormatting sqref="M55">
    <cfRule type="cellIs" dxfId="10100" priority="2845" stopIfTrue="1" operator="lessThan">
      <formula>$C$4</formula>
    </cfRule>
  </conditionalFormatting>
  <conditionalFormatting sqref="M56">
    <cfRule type="cellIs" dxfId="10101" priority="2846" stopIfTrue="1" operator="lessThan">
      <formula>$C$4</formula>
    </cfRule>
  </conditionalFormatting>
  <conditionalFormatting sqref="M57">
    <cfRule type="cellIs" dxfId="10102" priority="2847" stopIfTrue="1" operator="lessThan">
      <formula>$C$4</formula>
    </cfRule>
  </conditionalFormatting>
  <conditionalFormatting sqref="M58">
    <cfRule type="cellIs" dxfId="10103" priority="2848" stopIfTrue="1" operator="lessThan">
      <formula>$C$4</formula>
    </cfRule>
  </conditionalFormatting>
  <conditionalFormatting sqref="M59">
    <cfRule type="cellIs" dxfId="10104" priority="2849" stopIfTrue="1" operator="lessThan">
      <formula>$C$4</formula>
    </cfRule>
  </conditionalFormatting>
  <conditionalFormatting sqref="M60">
    <cfRule type="cellIs" dxfId="10105" priority="2850" stopIfTrue="1" operator="lessThan">
      <formula>$C$4</formula>
    </cfRule>
  </conditionalFormatting>
  <conditionalFormatting sqref="CM13">
    <cfRule type="cellIs" dxfId="10106" priority="2851" stopIfTrue="1" operator="lessThan">
      <formula>1</formula>
    </cfRule>
  </conditionalFormatting>
  <conditionalFormatting sqref="CM14">
    <cfRule type="cellIs" dxfId="10107" priority="2852" stopIfTrue="1" operator="lessThan">
      <formula>1</formula>
    </cfRule>
  </conditionalFormatting>
  <conditionalFormatting sqref="CM15">
    <cfRule type="cellIs" dxfId="10108" priority="2853" stopIfTrue="1" operator="lessThan">
      <formula>1</formula>
    </cfRule>
  </conditionalFormatting>
  <conditionalFormatting sqref="CM16">
    <cfRule type="cellIs" dxfId="10109" priority="2854" stopIfTrue="1" operator="lessThan">
      <formula>1</formula>
    </cfRule>
  </conditionalFormatting>
  <conditionalFormatting sqref="CM17">
    <cfRule type="cellIs" dxfId="10110" priority="2855" stopIfTrue="1" operator="lessThan">
      <formula>1</formula>
    </cfRule>
  </conditionalFormatting>
  <conditionalFormatting sqref="CM18">
    <cfRule type="cellIs" dxfId="10111" priority="2856" stopIfTrue="1" operator="lessThan">
      <formula>1</formula>
    </cfRule>
  </conditionalFormatting>
  <conditionalFormatting sqref="CM19">
    <cfRule type="cellIs" dxfId="10112" priority="2857" stopIfTrue="1" operator="lessThan">
      <formula>1</formula>
    </cfRule>
  </conditionalFormatting>
  <conditionalFormatting sqref="CM26">
    <cfRule type="cellIs" dxfId="10113" priority="2858" stopIfTrue="1" operator="lessThan">
      <formula>1</formula>
    </cfRule>
  </conditionalFormatting>
  <conditionalFormatting sqref="CM27">
    <cfRule type="cellIs" dxfId="10114" priority="2859" stopIfTrue="1" operator="lessThan">
      <formula>1</formula>
    </cfRule>
  </conditionalFormatting>
  <conditionalFormatting sqref="CM28">
    <cfRule type="cellIs" dxfId="10115" priority="2860" stopIfTrue="1" operator="lessThan">
      <formula>1</formula>
    </cfRule>
  </conditionalFormatting>
  <conditionalFormatting sqref="CM29">
    <cfRule type="cellIs" dxfId="10116" priority="2861" stopIfTrue="1" operator="lessThan">
      <formula>1</formula>
    </cfRule>
  </conditionalFormatting>
  <conditionalFormatting sqref="CM30">
    <cfRule type="cellIs" dxfId="10117" priority="2862" stopIfTrue="1" operator="lessThan">
      <formula>1</formula>
    </cfRule>
  </conditionalFormatting>
  <conditionalFormatting sqref="CM31">
    <cfRule type="cellIs" dxfId="10118" priority="2863" stopIfTrue="1" operator="lessThan">
      <formula>1</formula>
    </cfRule>
  </conditionalFormatting>
  <conditionalFormatting sqref="CM32 CM10:CM12 CM23:CM25">
    <cfRule type="cellIs" dxfId="10119" priority="2864" stopIfTrue="1" operator="lessThan">
      <formula>1</formula>
    </cfRule>
  </conditionalFormatting>
  <conditionalFormatting sqref="AX11">
    <cfRule type="cellIs" dxfId="10120" priority="2865" stopIfTrue="1" operator="lessThan">
      <formula>$C$4</formula>
    </cfRule>
  </conditionalFormatting>
  <conditionalFormatting sqref="AX12">
    <cfRule type="cellIs" dxfId="10121" priority="2866" stopIfTrue="1" operator="lessThan">
      <formula>$C$4</formula>
    </cfRule>
  </conditionalFormatting>
  <conditionalFormatting sqref="AX13">
    <cfRule type="cellIs" dxfId="10122" priority="2867" stopIfTrue="1" operator="lessThan">
      <formula>$C$4</formula>
    </cfRule>
  </conditionalFormatting>
  <conditionalFormatting sqref="AX14">
    <cfRule type="cellIs" dxfId="10123" priority="2868" stopIfTrue="1" operator="lessThan">
      <formula>$C$4</formula>
    </cfRule>
  </conditionalFormatting>
  <conditionalFormatting sqref="AX15">
    <cfRule type="cellIs" dxfId="10124" priority="2869" stopIfTrue="1" operator="lessThan">
      <formula>$C$4</formula>
    </cfRule>
  </conditionalFormatting>
  <conditionalFormatting sqref="AX16">
    <cfRule type="cellIs" dxfId="10125" priority="2870" stopIfTrue="1" operator="lessThan">
      <formula>$C$4</formula>
    </cfRule>
  </conditionalFormatting>
  <conditionalFormatting sqref="AX17">
    <cfRule type="cellIs" dxfId="10126" priority="2871" stopIfTrue="1" operator="lessThan">
      <formula>$C$4</formula>
    </cfRule>
  </conditionalFormatting>
  <conditionalFormatting sqref="AX18">
    <cfRule type="cellIs" dxfId="10127" priority="2872" stopIfTrue="1" operator="lessThan">
      <formula>$C$4</formula>
    </cfRule>
  </conditionalFormatting>
  <conditionalFormatting sqref="AX19">
    <cfRule type="cellIs" dxfId="10128" priority="2873" stopIfTrue="1" operator="lessThan">
      <formula>$C$4</formula>
    </cfRule>
  </conditionalFormatting>
  <conditionalFormatting sqref="AX20">
    <cfRule type="cellIs" dxfId="10129" priority="2874" stopIfTrue="1" operator="lessThan">
      <formula>$C$4</formula>
    </cfRule>
  </conditionalFormatting>
  <conditionalFormatting sqref="AX21">
    <cfRule type="cellIs" dxfId="10130" priority="2875" stopIfTrue="1" operator="lessThan">
      <formula>$C$4</formula>
    </cfRule>
  </conditionalFormatting>
  <conditionalFormatting sqref="AX22">
    <cfRule type="cellIs" dxfId="10131" priority="2876" stopIfTrue="1" operator="lessThan">
      <formula>$C$4</formula>
    </cfRule>
  </conditionalFormatting>
  <conditionalFormatting sqref="AX23">
    <cfRule type="cellIs" dxfId="10132" priority="2877" stopIfTrue="1" operator="lessThan">
      <formula>$C$4</formula>
    </cfRule>
  </conditionalFormatting>
  <conditionalFormatting sqref="AX24">
    <cfRule type="cellIs" dxfId="10133" priority="2878" stopIfTrue="1" operator="lessThan">
      <formula>$C$4</formula>
    </cfRule>
  </conditionalFormatting>
  <conditionalFormatting sqref="AX25">
    <cfRule type="cellIs" dxfId="10134" priority="2879" stopIfTrue="1" operator="lessThan">
      <formula>$C$4</formula>
    </cfRule>
  </conditionalFormatting>
  <conditionalFormatting sqref="AX26">
    <cfRule type="cellIs" dxfId="10135" priority="2880" stopIfTrue="1" operator="lessThan">
      <formula>$C$4</formula>
    </cfRule>
  </conditionalFormatting>
  <conditionalFormatting sqref="AX27">
    <cfRule type="cellIs" dxfId="10136" priority="2881" stopIfTrue="1" operator="lessThan">
      <formula>$C$4</formula>
    </cfRule>
  </conditionalFormatting>
  <conditionalFormatting sqref="AX28">
    <cfRule type="cellIs" dxfId="10137" priority="2882" stopIfTrue="1" operator="lessThan">
      <formula>$C$4</formula>
    </cfRule>
  </conditionalFormatting>
  <conditionalFormatting sqref="AX29">
    <cfRule type="cellIs" dxfId="10138" priority="2883" stopIfTrue="1" operator="lessThan">
      <formula>$C$4</formula>
    </cfRule>
  </conditionalFormatting>
  <conditionalFormatting sqref="AX30">
    <cfRule type="cellIs" dxfId="10139" priority="2884" stopIfTrue="1" operator="lessThan">
      <formula>$C$4</formula>
    </cfRule>
  </conditionalFormatting>
  <conditionalFormatting sqref="AX31">
    <cfRule type="cellIs" dxfId="10140" priority="2885" stopIfTrue="1" operator="lessThan">
      <formula>$C$4</formula>
    </cfRule>
  </conditionalFormatting>
  <conditionalFormatting sqref="AX32">
    <cfRule type="cellIs" dxfId="10141" priority="2886" stopIfTrue="1" operator="lessThan">
      <formula>$C$4</formula>
    </cfRule>
  </conditionalFormatting>
  <conditionalFormatting sqref="AX33">
    <cfRule type="cellIs" dxfId="10142" priority="2887" stopIfTrue="1" operator="lessThan">
      <formula>$C$4</formula>
    </cfRule>
  </conditionalFormatting>
  <conditionalFormatting sqref="AX34">
    <cfRule type="cellIs" dxfId="10143" priority="2888" stopIfTrue="1" operator="lessThan">
      <formula>$C$4</formula>
    </cfRule>
  </conditionalFormatting>
  <conditionalFormatting sqref="AX35">
    <cfRule type="cellIs" dxfId="10144" priority="2889" stopIfTrue="1" operator="lessThan">
      <formula>$C$4</formula>
    </cfRule>
  </conditionalFormatting>
  <conditionalFormatting sqref="AX36">
    <cfRule type="cellIs" dxfId="10145" priority="2890" stopIfTrue="1" operator="lessThan">
      <formula>$C$4</formula>
    </cfRule>
  </conditionalFormatting>
  <conditionalFormatting sqref="AX37">
    <cfRule type="cellIs" dxfId="10146" priority="2891" stopIfTrue="1" operator="lessThan">
      <formula>$C$4</formula>
    </cfRule>
  </conditionalFormatting>
  <conditionalFormatting sqref="AX38">
    <cfRule type="cellIs" dxfId="10147" priority="2892" stopIfTrue="1" operator="lessThan">
      <formula>$C$4</formula>
    </cfRule>
  </conditionalFormatting>
  <conditionalFormatting sqref="AX39">
    <cfRule type="cellIs" dxfId="10148" priority="2893" stopIfTrue="1" operator="lessThan">
      <formula>$C$4</formula>
    </cfRule>
  </conditionalFormatting>
  <conditionalFormatting sqref="AX40">
    <cfRule type="cellIs" dxfId="10149" priority="2894" stopIfTrue="1" operator="lessThan">
      <formula>$C$4</formula>
    </cfRule>
  </conditionalFormatting>
  <conditionalFormatting sqref="AX41">
    <cfRule type="cellIs" dxfId="10150" priority="2895" stopIfTrue="1" operator="lessThan">
      <formula>$C$4</formula>
    </cfRule>
  </conditionalFormatting>
  <conditionalFormatting sqref="AX42">
    <cfRule type="cellIs" dxfId="10151" priority="2896" stopIfTrue="1" operator="lessThan">
      <formula>$C$4</formula>
    </cfRule>
  </conditionalFormatting>
  <conditionalFormatting sqref="AX43">
    <cfRule type="cellIs" dxfId="10152" priority="2897" stopIfTrue="1" operator="lessThan">
      <formula>$C$4</formula>
    </cfRule>
  </conditionalFormatting>
  <conditionalFormatting sqref="AX44">
    <cfRule type="cellIs" dxfId="10153" priority="2898" stopIfTrue="1" operator="lessThan">
      <formula>$C$4</formula>
    </cfRule>
  </conditionalFormatting>
  <conditionalFormatting sqref="AX45">
    <cfRule type="cellIs" dxfId="10154" priority="2899" stopIfTrue="1" operator="lessThan">
      <formula>$C$4</formula>
    </cfRule>
  </conditionalFormatting>
  <conditionalFormatting sqref="AX46">
    <cfRule type="cellIs" dxfId="10155" priority="2900" stopIfTrue="1" operator="lessThan">
      <formula>$C$4</formula>
    </cfRule>
  </conditionalFormatting>
  <conditionalFormatting sqref="AX47">
    <cfRule type="cellIs" dxfId="10156" priority="2901" stopIfTrue="1" operator="lessThan">
      <formula>$C$4</formula>
    </cfRule>
  </conditionalFormatting>
  <conditionalFormatting sqref="AX48">
    <cfRule type="cellIs" dxfId="10157" priority="2902" stopIfTrue="1" operator="lessThan">
      <formula>$C$4</formula>
    </cfRule>
  </conditionalFormatting>
  <conditionalFormatting sqref="AX49">
    <cfRule type="cellIs" dxfId="10158" priority="2903" stopIfTrue="1" operator="lessThan">
      <formula>$C$4</formula>
    </cfRule>
  </conditionalFormatting>
  <conditionalFormatting sqref="AX50">
    <cfRule type="cellIs" dxfId="10159" priority="2904" stopIfTrue="1" operator="lessThan">
      <formula>$C$4</formula>
    </cfRule>
  </conditionalFormatting>
  <conditionalFormatting sqref="AX51">
    <cfRule type="cellIs" dxfId="10160" priority="2905" stopIfTrue="1" operator="lessThan">
      <formula>$C$4</formula>
    </cfRule>
  </conditionalFormatting>
  <conditionalFormatting sqref="AX52">
    <cfRule type="cellIs" dxfId="10161" priority="2906" stopIfTrue="1" operator="lessThan">
      <formula>$C$4</formula>
    </cfRule>
  </conditionalFormatting>
  <conditionalFormatting sqref="AX53">
    <cfRule type="cellIs" dxfId="10162" priority="2907" stopIfTrue="1" operator="lessThan">
      <formula>$C$4</formula>
    </cfRule>
  </conditionalFormatting>
  <conditionalFormatting sqref="AX54">
    <cfRule type="cellIs" dxfId="10163" priority="2908" stopIfTrue="1" operator="lessThan">
      <formula>$C$4</formula>
    </cfRule>
  </conditionalFormatting>
  <conditionalFormatting sqref="AX55">
    <cfRule type="cellIs" dxfId="10164" priority="2909" stopIfTrue="1" operator="lessThan">
      <formula>$C$4</formula>
    </cfRule>
  </conditionalFormatting>
  <conditionalFormatting sqref="AX56">
    <cfRule type="cellIs" dxfId="10165" priority="2910" stopIfTrue="1" operator="lessThan">
      <formula>$C$4</formula>
    </cfRule>
  </conditionalFormatting>
  <conditionalFormatting sqref="AX57">
    <cfRule type="cellIs" dxfId="10166" priority="2911" stopIfTrue="1" operator="lessThan">
      <formula>$C$4</formula>
    </cfRule>
  </conditionalFormatting>
  <conditionalFormatting sqref="AX58">
    <cfRule type="cellIs" dxfId="10167" priority="2912" stopIfTrue="1" operator="lessThan">
      <formula>$C$4</formula>
    </cfRule>
  </conditionalFormatting>
  <conditionalFormatting sqref="AX59">
    <cfRule type="cellIs" dxfId="10168" priority="2913" stopIfTrue="1" operator="lessThan">
      <formula>$C$4</formula>
    </cfRule>
  </conditionalFormatting>
  <conditionalFormatting sqref="AX60">
    <cfRule type="cellIs" dxfId="10169" priority="2914" stopIfTrue="1" operator="lessThan">
      <formula>$C$4</formula>
    </cfRule>
  </conditionalFormatting>
  <conditionalFormatting sqref="AY11">
    <cfRule type="cellIs" dxfId="10170" priority="2915" stopIfTrue="1" operator="lessThan">
      <formula>$C$4</formula>
    </cfRule>
  </conditionalFormatting>
  <conditionalFormatting sqref="AY12">
    <cfRule type="cellIs" dxfId="10171" priority="2916" stopIfTrue="1" operator="lessThan">
      <formula>$C$4</formula>
    </cfRule>
  </conditionalFormatting>
  <conditionalFormatting sqref="AY13">
    <cfRule type="cellIs" dxfId="10172" priority="2917" stopIfTrue="1" operator="lessThan">
      <formula>$C$4</formula>
    </cfRule>
  </conditionalFormatting>
  <conditionalFormatting sqref="AY14">
    <cfRule type="cellIs" dxfId="10173" priority="2918" stopIfTrue="1" operator="lessThan">
      <formula>$C$4</formula>
    </cfRule>
  </conditionalFormatting>
  <conditionalFormatting sqref="AY15">
    <cfRule type="cellIs" dxfId="10174" priority="2919" stopIfTrue="1" operator="lessThan">
      <formula>$C$4</formula>
    </cfRule>
  </conditionalFormatting>
  <conditionalFormatting sqref="AY16">
    <cfRule type="cellIs" dxfId="10175" priority="2920" stopIfTrue="1" operator="lessThan">
      <formula>$C$4</formula>
    </cfRule>
  </conditionalFormatting>
  <conditionalFormatting sqref="AY17">
    <cfRule type="cellIs" dxfId="10176" priority="2921" stopIfTrue="1" operator="lessThan">
      <formula>$C$4</formula>
    </cfRule>
  </conditionalFormatting>
  <conditionalFormatting sqref="AY18">
    <cfRule type="cellIs" dxfId="10177" priority="2922" stopIfTrue="1" operator="lessThan">
      <formula>$C$4</formula>
    </cfRule>
  </conditionalFormatting>
  <conditionalFormatting sqref="AY19">
    <cfRule type="cellIs" dxfId="10178" priority="2923" stopIfTrue="1" operator="lessThan">
      <formula>$C$4</formula>
    </cfRule>
  </conditionalFormatting>
  <conditionalFormatting sqref="AY20">
    <cfRule type="cellIs" dxfId="10179" priority="2924" stopIfTrue="1" operator="lessThan">
      <formula>$C$4</formula>
    </cfRule>
  </conditionalFormatting>
  <conditionalFormatting sqref="AY21">
    <cfRule type="cellIs" dxfId="10180" priority="2925" stopIfTrue="1" operator="lessThan">
      <formula>$C$4</formula>
    </cfRule>
  </conditionalFormatting>
  <conditionalFormatting sqref="AY22">
    <cfRule type="cellIs" dxfId="10181" priority="2926" stopIfTrue="1" operator="lessThan">
      <formula>$C$4</formula>
    </cfRule>
  </conditionalFormatting>
  <conditionalFormatting sqref="AY23">
    <cfRule type="cellIs" dxfId="10182" priority="2927" stopIfTrue="1" operator="lessThan">
      <formula>$C$4</formula>
    </cfRule>
  </conditionalFormatting>
  <conditionalFormatting sqref="AY24">
    <cfRule type="cellIs" dxfId="10183" priority="2928" stopIfTrue="1" operator="lessThan">
      <formula>$C$4</formula>
    </cfRule>
  </conditionalFormatting>
  <conditionalFormatting sqref="AY25">
    <cfRule type="cellIs" dxfId="10184" priority="2929" stopIfTrue="1" operator="lessThan">
      <formula>$C$4</formula>
    </cfRule>
  </conditionalFormatting>
  <conditionalFormatting sqref="AY26">
    <cfRule type="cellIs" dxfId="10185" priority="2930" stopIfTrue="1" operator="lessThan">
      <formula>$C$4</formula>
    </cfRule>
  </conditionalFormatting>
  <conditionalFormatting sqref="AY27">
    <cfRule type="cellIs" dxfId="10186" priority="2931" stopIfTrue="1" operator="lessThan">
      <formula>$C$4</formula>
    </cfRule>
  </conditionalFormatting>
  <conditionalFormatting sqref="AY28">
    <cfRule type="cellIs" dxfId="10187" priority="2932" stopIfTrue="1" operator="lessThan">
      <formula>$C$4</formula>
    </cfRule>
  </conditionalFormatting>
  <conditionalFormatting sqref="AY29">
    <cfRule type="cellIs" dxfId="10188" priority="2933" stopIfTrue="1" operator="lessThan">
      <formula>$C$4</formula>
    </cfRule>
  </conditionalFormatting>
  <conditionalFormatting sqref="AY30">
    <cfRule type="cellIs" dxfId="10189" priority="2934" stopIfTrue="1" operator="lessThan">
      <formula>$C$4</formula>
    </cfRule>
  </conditionalFormatting>
  <conditionalFormatting sqref="AY31">
    <cfRule type="cellIs" dxfId="10190" priority="2935" stopIfTrue="1" operator="lessThan">
      <formula>$C$4</formula>
    </cfRule>
  </conditionalFormatting>
  <conditionalFormatting sqref="AY32">
    <cfRule type="cellIs" dxfId="10191" priority="2936" stopIfTrue="1" operator="lessThan">
      <formula>$C$4</formula>
    </cfRule>
  </conditionalFormatting>
  <conditionalFormatting sqref="AY33">
    <cfRule type="cellIs" dxfId="10192" priority="2937" stopIfTrue="1" operator="lessThan">
      <formula>$C$4</formula>
    </cfRule>
  </conditionalFormatting>
  <conditionalFormatting sqref="AY34">
    <cfRule type="cellIs" dxfId="10193" priority="2938" stopIfTrue="1" operator="lessThan">
      <formula>$C$4</formula>
    </cfRule>
  </conditionalFormatting>
  <conditionalFormatting sqref="AY35">
    <cfRule type="cellIs" dxfId="10194" priority="2939" stopIfTrue="1" operator="lessThan">
      <formula>$C$4</formula>
    </cfRule>
  </conditionalFormatting>
  <conditionalFormatting sqref="AY36">
    <cfRule type="cellIs" dxfId="10195" priority="2940" stopIfTrue="1" operator="lessThan">
      <formula>$C$4</formula>
    </cfRule>
  </conditionalFormatting>
  <conditionalFormatting sqref="AY37">
    <cfRule type="cellIs" dxfId="10196" priority="2941" stopIfTrue="1" operator="lessThan">
      <formula>$C$4</formula>
    </cfRule>
  </conditionalFormatting>
  <conditionalFormatting sqref="AY38">
    <cfRule type="cellIs" dxfId="10197" priority="2942" stopIfTrue="1" operator="lessThan">
      <formula>$C$4</formula>
    </cfRule>
  </conditionalFormatting>
  <conditionalFormatting sqref="AY39">
    <cfRule type="cellIs" dxfId="10198" priority="2943" stopIfTrue="1" operator="lessThan">
      <formula>$C$4</formula>
    </cfRule>
  </conditionalFormatting>
  <conditionalFormatting sqref="AY40">
    <cfRule type="cellIs" dxfId="10199" priority="2944" stopIfTrue="1" operator="lessThan">
      <formula>$C$4</formula>
    </cfRule>
  </conditionalFormatting>
  <conditionalFormatting sqref="AY41">
    <cfRule type="cellIs" dxfId="10200" priority="2945" stopIfTrue="1" operator="lessThan">
      <formula>$C$4</formula>
    </cfRule>
  </conditionalFormatting>
  <conditionalFormatting sqref="AY42">
    <cfRule type="cellIs" dxfId="10201" priority="2946" stopIfTrue="1" operator="lessThan">
      <formula>$C$4</formula>
    </cfRule>
  </conditionalFormatting>
  <conditionalFormatting sqref="AY43">
    <cfRule type="cellIs" dxfId="10202" priority="2947" stopIfTrue="1" operator="lessThan">
      <formula>$C$4</formula>
    </cfRule>
  </conditionalFormatting>
  <conditionalFormatting sqref="AY44">
    <cfRule type="cellIs" dxfId="10203" priority="2948" stopIfTrue="1" operator="lessThan">
      <formula>$C$4</formula>
    </cfRule>
  </conditionalFormatting>
  <conditionalFormatting sqref="AY45">
    <cfRule type="cellIs" dxfId="10204" priority="2949" stopIfTrue="1" operator="lessThan">
      <formula>$C$4</formula>
    </cfRule>
  </conditionalFormatting>
  <conditionalFormatting sqref="AY46">
    <cfRule type="cellIs" dxfId="10205" priority="2950" stopIfTrue="1" operator="lessThan">
      <formula>$C$4</formula>
    </cfRule>
  </conditionalFormatting>
  <conditionalFormatting sqref="AY47">
    <cfRule type="cellIs" dxfId="10206" priority="2951" stopIfTrue="1" operator="lessThan">
      <formula>$C$4</formula>
    </cfRule>
  </conditionalFormatting>
  <conditionalFormatting sqref="AY48">
    <cfRule type="cellIs" dxfId="10207" priority="2952" stopIfTrue="1" operator="lessThan">
      <formula>$C$4</formula>
    </cfRule>
  </conditionalFormatting>
  <conditionalFormatting sqref="AY49">
    <cfRule type="cellIs" dxfId="10208" priority="2953" stopIfTrue="1" operator="lessThan">
      <formula>$C$4</formula>
    </cfRule>
  </conditionalFormatting>
  <conditionalFormatting sqref="AY50">
    <cfRule type="cellIs" dxfId="10209" priority="2954" stopIfTrue="1" operator="lessThan">
      <formula>$C$4</formula>
    </cfRule>
  </conditionalFormatting>
  <conditionalFormatting sqref="AY51">
    <cfRule type="cellIs" dxfId="10210" priority="2955" stopIfTrue="1" operator="lessThan">
      <formula>$C$4</formula>
    </cfRule>
  </conditionalFormatting>
  <conditionalFormatting sqref="AY52">
    <cfRule type="cellIs" dxfId="10211" priority="2956" stopIfTrue="1" operator="lessThan">
      <formula>$C$4</formula>
    </cfRule>
  </conditionalFormatting>
  <conditionalFormatting sqref="AY53">
    <cfRule type="cellIs" dxfId="10212" priority="2957" stopIfTrue="1" operator="lessThan">
      <formula>$C$4</formula>
    </cfRule>
  </conditionalFormatting>
  <conditionalFormatting sqref="AY54">
    <cfRule type="cellIs" dxfId="10213" priority="2958" stopIfTrue="1" operator="lessThan">
      <formula>$C$4</formula>
    </cfRule>
  </conditionalFormatting>
  <conditionalFormatting sqref="AY55">
    <cfRule type="cellIs" dxfId="10214" priority="2959" stopIfTrue="1" operator="lessThan">
      <formula>$C$4</formula>
    </cfRule>
  </conditionalFormatting>
  <conditionalFormatting sqref="AY56">
    <cfRule type="cellIs" dxfId="10215" priority="2960" stopIfTrue="1" operator="lessThan">
      <formula>$C$4</formula>
    </cfRule>
  </conditionalFormatting>
  <conditionalFormatting sqref="AY57">
    <cfRule type="cellIs" dxfId="10216" priority="2961" stopIfTrue="1" operator="lessThan">
      <formula>$C$4</formula>
    </cfRule>
  </conditionalFormatting>
  <conditionalFormatting sqref="AY58">
    <cfRule type="cellIs" dxfId="10217" priority="2962" stopIfTrue="1" operator="lessThan">
      <formula>$C$4</formula>
    </cfRule>
  </conditionalFormatting>
  <conditionalFormatting sqref="AY59">
    <cfRule type="cellIs" dxfId="10218" priority="2963" stopIfTrue="1" operator="lessThan">
      <formula>$C$4</formula>
    </cfRule>
  </conditionalFormatting>
  <conditionalFormatting sqref="AY60">
    <cfRule type="cellIs" dxfId="10219" priority="2964" stopIfTrue="1" operator="lessThan">
      <formula>$C$4</formula>
    </cfRule>
  </conditionalFormatting>
  <conditionalFormatting sqref="AZ11">
    <cfRule type="cellIs" dxfId="10220" priority="2965" stopIfTrue="1" operator="lessThan">
      <formula>$C$4</formula>
    </cfRule>
  </conditionalFormatting>
  <conditionalFormatting sqref="AZ12">
    <cfRule type="cellIs" dxfId="10221" priority="2966" stopIfTrue="1" operator="lessThan">
      <formula>$C$4</formula>
    </cfRule>
  </conditionalFormatting>
  <conditionalFormatting sqref="AZ13">
    <cfRule type="cellIs" dxfId="10222" priority="2967" stopIfTrue="1" operator="lessThan">
      <formula>$C$4</formula>
    </cfRule>
  </conditionalFormatting>
  <conditionalFormatting sqref="AZ14">
    <cfRule type="cellIs" dxfId="10223" priority="2968" stopIfTrue="1" operator="lessThan">
      <formula>$C$4</formula>
    </cfRule>
  </conditionalFormatting>
  <conditionalFormatting sqref="AZ15">
    <cfRule type="cellIs" dxfId="10224" priority="2969" stopIfTrue="1" operator="lessThan">
      <formula>$C$4</formula>
    </cfRule>
  </conditionalFormatting>
  <conditionalFormatting sqref="AZ16">
    <cfRule type="cellIs" dxfId="10225" priority="2970" stopIfTrue="1" operator="lessThan">
      <formula>$C$4</formula>
    </cfRule>
  </conditionalFormatting>
  <conditionalFormatting sqref="AZ17">
    <cfRule type="cellIs" dxfId="10226" priority="2971" stopIfTrue="1" operator="lessThan">
      <formula>$C$4</formula>
    </cfRule>
  </conditionalFormatting>
  <conditionalFormatting sqref="AZ18">
    <cfRule type="cellIs" dxfId="10227" priority="2972" stopIfTrue="1" operator="lessThan">
      <formula>$C$4</formula>
    </cfRule>
  </conditionalFormatting>
  <conditionalFormatting sqref="AZ19">
    <cfRule type="cellIs" dxfId="10228" priority="2973" stopIfTrue="1" operator="lessThan">
      <formula>$C$4</formula>
    </cfRule>
  </conditionalFormatting>
  <conditionalFormatting sqref="AZ20">
    <cfRule type="cellIs" dxfId="10229" priority="2974" stopIfTrue="1" operator="lessThan">
      <formula>$C$4</formula>
    </cfRule>
  </conditionalFormatting>
  <conditionalFormatting sqref="AZ21">
    <cfRule type="cellIs" dxfId="10230" priority="2975" stopIfTrue="1" operator="lessThan">
      <formula>$C$4</formula>
    </cfRule>
  </conditionalFormatting>
  <conditionalFormatting sqref="AZ22">
    <cfRule type="cellIs" dxfId="10231" priority="2976" stopIfTrue="1" operator="lessThan">
      <formula>$C$4</formula>
    </cfRule>
  </conditionalFormatting>
  <conditionalFormatting sqref="AZ23">
    <cfRule type="cellIs" dxfId="10232" priority="2977" stopIfTrue="1" operator="lessThan">
      <formula>$C$4</formula>
    </cfRule>
  </conditionalFormatting>
  <conditionalFormatting sqref="AZ24">
    <cfRule type="cellIs" dxfId="10233" priority="2978" stopIfTrue="1" operator="lessThan">
      <formula>$C$4</formula>
    </cfRule>
  </conditionalFormatting>
  <conditionalFormatting sqref="AZ25">
    <cfRule type="cellIs" dxfId="10234" priority="2979" stopIfTrue="1" operator="lessThan">
      <formula>$C$4</formula>
    </cfRule>
  </conditionalFormatting>
  <conditionalFormatting sqref="AZ26">
    <cfRule type="cellIs" dxfId="10235" priority="2980" stopIfTrue="1" operator="lessThan">
      <formula>$C$4</formula>
    </cfRule>
  </conditionalFormatting>
  <conditionalFormatting sqref="AZ27">
    <cfRule type="cellIs" dxfId="10236" priority="2981" stopIfTrue="1" operator="lessThan">
      <formula>$C$4</formula>
    </cfRule>
  </conditionalFormatting>
  <conditionalFormatting sqref="AZ28">
    <cfRule type="cellIs" dxfId="10237" priority="2982" stopIfTrue="1" operator="lessThan">
      <formula>$C$4</formula>
    </cfRule>
  </conditionalFormatting>
  <conditionalFormatting sqref="AZ29">
    <cfRule type="cellIs" dxfId="10238" priority="2983" stopIfTrue="1" operator="lessThan">
      <formula>$C$4</formula>
    </cfRule>
  </conditionalFormatting>
  <conditionalFormatting sqref="AZ30">
    <cfRule type="cellIs" dxfId="10239" priority="2984" stopIfTrue="1" operator="lessThan">
      <formula>$C$4</formula>
    </cfRule>
  </conditionalFormatting>
  <conditionalFormatting sqref="AZ31">
    <cfRule type="cellIs" dxfId="10240" priority="2985" stopIfTrue="1" operator="lessThan">
      <formula>$C$4</formula>
    </cfRule>
  </conditionalFormatting>
  <conditionalFormatting sqref="AZ32">
    <cfRule type="cellIs" dxfId="10241" priority="2986" stopIfTrue="1" operator="lessThan">
      <formula>$C$4</formula>
    </cfRule>
  </conditionalFormatting>
  <conditionalFormatting sqref="AZ33">
    <cfRule type="cellIs" dxfId="10242" priority="2987" stopIfTrue="1" operator="lessThan">
      <formula>$C$4</formula>
    </cfRule>
  </conditionalFormatting>
  <conditionalFormatting sqref="AZ34">
    <cfRule type="cellIs" dxfId="10243" priority="2988" stopIfTrue="1" operator="lessThan">
      <formula>$C$4</formula>
    </cfRule>
  </conditionalFormatting>
  <conditionalFormatting sqref="AZ35">
    <cfRule type="cellIs" dxfId="10244" priority="2989" stopIfTrue="1" operator="lessThan">
      <formula>$C$4</formula>
    </cfRule>
  </conditionalFormatting>
  <conditionalFormatting sqref="AZ36">
    <cfRule type="cellIs" dxfId="10245" priority="2990" stopIfTrue="1" operator="lessThan">
      <formula>$C$4</formula>
    </cfRule>
  </conditionalFormatting>
  <conditionalFormatting sqref="AZ37">
    <cfRule type="cellIs" dxfId="10246" priority="2991" stopIfTrue="1" operator="lessThan">
      <formula>$C$4</formula>
    </cfRule>
  </conditionalFormatting>
  <conditionalFormatting sqref="AZ38">
    <cfRule type="cellIs" dxfId="10247" priority="2992" stopIfTrue="1" operator="lessThan">
      <formula>$C$4</formula>
    </cfRule>
  </conditionalFormatting>
  <conditionalFormatting sqref="AZ39">
    <cfRule type="cellIs" dxfId="10248" priority="2993" stopIfTrue="1" operator="lessThan">
      <formula>$C$4</formula>
    </cfRule>
  </conditionalFormatting>
  <conditionalFormatting sqref="AZ40">
    <cfRule type="cellIs" dxfId="10249" priority="2994" stopIfTrue="1" operator="lessThan">
      <formula>$C$4</formula>
    </cfRule>
  </conditionalFormatting>
  <conditionalFormatting sqref="AZ41">
    <cfRule type="cellIs" dxfId="10250" priority="2995" stopIfTrue="1" operator="lessThan">
      <formula>$C$4</formula>
    </cfRule>
  </conditionalFormatting>
  <conditionalFormatting sqref="AZ42">
    <cfRule type="cellIs" dxfId="10251" priority="2996" stopIfTrue="1" operator="lessThan">
      <formula>$C$4</formula>
    </cfRule>
  </conditionalFormatting>
  <conditionalFormatting sqref="AZ43">
    <cfRule type="cellIs" dxfId="10252" priority="2997" stopIfTrue="1" operator="lessThan">
      <formula>$C$4</formula>
    </cfRule>
  </conditionalFormatting>
  <conditionalFormatting sqref="AZ44">
    <cfRule type="cellIs" dxfId="10253" priority="2998" stopIfTrue="1" operator="lessThan">
      <formula>$C$4</formula>
    </cfRule>
  </conditionalFormatting>
  <conditionalFormatting sqref="AZ45">
    <cfRule type="cellIs" dxfId="10254" priority="2999" stopIfTrue="1" operator="lessThan">
      <formula>$C$4</formula>
    </cfRule>
  </conditionalFormatting>
  <conditionalFormatting sqref="AZ46">
    <cfRule type="cellIs" dxfId="10255" priority="3000" stopIfTrue="1" operator="lessThan">
      <formula>$C$4</formula>
    </cfRule>
  </conditionalFormatting>
  <conditionalFormatting sqref="AZ47">
    <cfRule type="cellIs" dxfId="10256" priority="3001" stopIfTrue="1" operator="lessThan">
      <formula>$C$4</formula>
    </cfRule>
  </conditionalFormatting>
  <conditionalFormatting sqref="AZ48">
    <cfRule type="cellIs" dxfId="10257" priority="3002" stopIfTrue="1" operator="lessThan">
      <formula>$C$4</formula>
    </cfRule>
  </conditionalFormatting>
  <conditionalFormatting sqref="AZ49">
    <cfRule type="cellIs" dxfId="10258" priority="3003" stopIfTrue="1" operator="lessThan">
      <formula>$C$4</formula>
    </cfRule>
  </conditionalFormatting>
  <conditionalFormatting sqref="AZ50">
    <cfRule type="cellIs" dxfId="10259" priority="3004" stopIfTrue="1" operator="lessThan">
      <formula>$C$4</formula>
    </cfRule>
  </conditionalFormatting>
  <conditionalFormatting sqref="AZ51">
    <cfRule type="cellIs" dxfId="10260" priority="3005" stopIfTrue="1" operator="lessThan">
      <formula>$C$4</formula>
    </cfRule>
  </conditionalFormatting>
  <conditionalFormatting sqref="AZ52">
    <cfRule type="cellIs" dxfId="10261" priority="3006" stopIfTrue="1" operator="lessThan">
      <formula>$C$4</formula>
    </cfRule>
  </conditionalFormatting>
  <conditionalFormatting sqref="AZ53">
    <cfRule type="cellIs" dxfId="10262" priority="3007" stopIfTrue="1" operator="lessThan">
      <formula>$C$4</formula>
    </cfRule>
  </conditionalFormatting>
  <conditionalFormatting sqref="AZ54">
    <cfRule type="cellIs" dxfId="10263" priority="3008" stopIfTrue="1" operator="lessThan">
      <formula>$C$4</formula>
    </cfRule>
  </conditionalFormatting>
  <conditionalFormatting sqref="AZ55">
    <cfRule type="cellIs" dxfId="10264" priority="3009" stopIfTrue="1" operator="lessThan">
      <formula>$C$4</formula>
    </cfRule>
  </conditionalFormatting>
  <conditionalFormatting sqref="AZ56">
    <cfRule type="cellIs" dxfId="10265" priority="3010" stopIfTrue="1" operator="lessThan">
      <formula>$C$4</formula>
    </cfRule>
  </conditionalFormatting>
  <conditionalFormatting sqref="AZ57">
    <cfRule type="cellIs" dxfId="10266" priority="3011" stopIfTrue="1" operator="lessThan">
      <formula>$C$4</formula>
    </cfRule>
  </conditionalFormatting>
  <conditionalFormatting sqref="AZ58">
    <cfRule type="cellIs" dxfId="10267" priority="3012" stopIfTrue="1" operator="lessThan">
      <formula>$C$4</formula>
    </cfRule>
  </conditionalFormatting>
  <conditionalFormatting sqref="AZ59">
    <cfRule type="cellIs" dxfId="10268" priority="3013" stopIfTrue="1" operator="lessThan">
      <formula>$C$4</formula>
    </cfRule>
  </conditionalFormatting>
  <conditionalFormatting sqref="AZ60">
    <cfRule type="cellIs" dxfId="10269" priority="3014" stopIfTrue="1" operator="lessThan">
      <formula>$C$4</formula>
    </cfRule>
  </conditionalFormatting>
  <conditionalFormatting sqref="BA11">
    <cfRule type="cellIs" dxfId="10270" priority="3015" stopIfTrue="1" operator="lessThan">
      <formula>$C$4</formula>
    </cfRule>
  </conditionalFormatting>
  <conditionalFormatting sqref="BA12">
    <cfRule type="cellIs" dxfId="10271" priority="3016" stopIfTrue="1" operator="lessThan">
      <formula>$C$4</formula>
    </cfRule>
  </conditionalFormatting>
  <conditionalFormatting sqref="BA13">
    <cfRule type="cellIs" dxfId="10272" priority="3017" stopIfTrue="1" operator="lessThan">
      <formula>$C$4</formula>
    </cfRule>
  </conditionalFormatting>
  <conditionalFormatting sqref="BA14">
    <cfRule type="cellIs" dxfId="10273" priority="3018" stopIfTrue="1" operator="lessThan">
      <formula>$C$4</formula>
    </cfRule>
  </conditionalFormatting>
  <conditionalFormatting sqref="BA15">
    <cfRule type="cellIs" dxfId="10274" priority="3019" stopIfTrue="1" operator="lessThan">
      <formula>$C$4</formula>
    </cfRule>
  </conditionalFormatting>
  <conditionalFormatting sqref="BA16">
    <cfRule type="cellIs" dxfId="10275" priority="3020" stopIfTrue="1" operator="lessThan">
      <formula>$C$4</formula>
    </cfRule>
  </conditionalFormatting>
  <conditionalFormatting sqref="BA17">
    <cfRule type="cellIs" dxfId="10276" priority="3021" stopIfTrue="1" operator="lessThan">
      <formula>$C$4</formula>
    </cfRule>
  </conditionalFormatting>
  <conditionalFormatting sqref="BA18">
    <cfRule type="cellIs" dxfId="10277" priority="3022" stopIfTrue="1" operator="lessThan">
      <formula>$C$4</formula>
    </cfRule>
  </conditionalFormatting>
  <conditionalFormatting sqref="BA19">
    <cfRule type="cellIs" dxfId="10278" priority="3023" stopIfTrue="1" operator="lessThan">
      <formula>$C$4</formula>
    </cfRule>
  </conditionalFormatting>
  <conditionalFormatting sqref="BA20">
    <cfRule type="cellIs" dxfId="10279" priority="3024" stopIfTrue="1" operator="lessThan">
      <formula>$C$4</formula>
    </cfRule>
  </conditionalFormatting>
  <conditionalFormatting sqref="BA21">
    <cfRule type="cellIs" dxfId="10280" priority="3025" stopIfTrue="1" operator="lessThan">
      <formula>$C$4</formula>
    </cfRule>
  </conditionalFormatting>
  <conditionalFormatting sqref="BA22">
    <cfRule type="cellIs" dxfId="10281" priority="3026" stopIfTrue="1" operator="lessThan">
      <formula>$C$4</formula>
    </cfRule>
  </conditionalFormatting>
  <conditionalFormatting sqref="BA23">
    <cfRule type="cellIs" dxfId="10282" priority="3027" stopIfTrue="1" operator="lessThan">
      <formula>$C$4</formula>
    </cfRule>
  </conditionalFormatting>
  <conditionalFormatting sqref="BA24">
    <cfRule type="cellIs" dxfId="10283" priority="3028" stopIfTrue="1" operator="lessThan">
      <formula>$C$4</formula>
    </cfRule>
  </conditionalFormatting>
  <conditionalFormatting sqref="BA25">
    <cfRule type="cellIs" dxfId="10284" priority="3029" stopIfTrue="1" operator="lessThan">
      <formula>$C$4</formula>
    </cfRule>
  </conditionalFormatting>
  <conditionalFormatting sqref="BA26">
    <cfRule type="cellIs" dxfId="10285" priority="3030" stopIfTrue="1" operator="lessThan">
      <formula>$C$4</formula>
    </cfRule>
  </conditionalFormatting>
  <conditionalFormatting sqref="BA27">
    <cfRule type="cellIs" dxfId="10286" priority="3031" stopIfTrue="1" operator="lessThan">
      <formula>$C$4</formula>
    </cfRule>
  </conditionalFormatting>
  <conditionalFormatting sqref="BA28">
    <cfRule type="cellIs" dxfId="10287" priority="3032" stopIfTrue="1" operator="lessThan">
      <formula>$C$4</formula>
    </cfRule>
  </conditionalFormatting>
  <conditionalFormatting sqref="BA29">
    <cfRule type="cellIs" dxfId="10288" priority="3033" stopIfTrue="1" operator="lessThan">
      <formula>$C$4</formula>
    </cfRule>
  </conditionalFormatting>
  <conditionalFormatting sqref="BA30">
    <cfRule type="cellIs" dxfId="10289" priority="3034" stopIfTrue="1" operator="lessThan">
      <formula>$C$4</formula>
    </cfRule>
  </conditionalFormatting>
  <conditionalFormatting sqref="BA31">
    <cfRule type="cellIs" dxfId="10290" priority="3035" stopIfTrue="1" operator="lessThan">
      <formula>$C$4</formula>
    </cfRule>
  </conditionalFormatting>
  <conditionalFormatting sqref="BA32">
    <cfRule type="cellIs" dxfId="10291" priority="3036" stopIfTrue="1" operator="lessThan">
      <formula>$C$4</formula>
    </cfRule>
  </conditionalFormatting>
  <conditionalFormatting sqref="BA33">
    <cfRule type="cellIs" dxfId="10292" priority="3037" stopIfTrue="1" operator="lessThan">
      <formula>$C$4</formula>
    </cfRule>
  </conditionalFormatting>
  <conditionalFormatting sqref="BA34">
    <cfRule type="cellIs" dxfId="10293" priority="3038" stopIfTrue="1" operator="lessThan">
      <formula>$C$4</formula>
    </cfRule>
  </conditionalFormatting>
  <conditionalFormatting sqref="BA35">
    <cfRule type="cellIs" dxfId="10294" priority="3039" stopIfTrue="1" operator="lessThan">
      <formula>$C$4</formula>
    </cfRule>
  </conditionalFormatting>
  <conditionalFormatting sqref="BA36">
    <cfRule type="cellIs" dxfId="10295" priority="3040" stopIfTrue="1" operator="lessThan">
      <formula>$C$4</formula>
    </cfRule>
  </conditionalFormatting>
  <conditionalFormatting sqref="BA37">
    <cfRule type="cellIs" dxfId="10296" priority="3041" stopIfTrue="1" operator="lessThan">
      <formula>$C$4</formula>
    </cfRule>
  </conditionalFormatting>
  <conditionalFormatting sqref="BA38">
    <cfRule type="cellIs" dxfId="10297" priority="3042" stopIfTrue="1" operator="lessThan">
      <formula>$C$4</formula>
    </cfRule>
  </conditionalFormatting>
  <conditionalFormatting sqref="BA39">
    <cfRule type="cellIs" dxfId="10298" priority="3043" stopIfTrue="1" operator="lessThan">
      <formula>$C$4</formula>
    </cfRule>
  </conditionalFormatting>
  <conditionalFormatting sqref="BA40">
    <cfRule type="cellIs" dxfId="10299" priority="3044" stopIfTrue="1" operator="lessThan">
      <formula>$C$4</formula>
    </cfRule>
  </conditionalFormatting>
  <conditionalFormatting sqref="BA41">
    <cfRule type="cellIs" dxfId="10300" priority="3045" stopIfTrue="1" operator="lessThan">
      <formula>$C$4</formula>
    </cfRule>
  </conditionalFormatting>
  <conditionalFormatting sqref="BA42">
    <cfRule type="cellIs" dxfId="10301" priority="3046" stopIfTrue="1" operator="lessThan">
      <formula>$C$4</formula>
    </cfRule>
  </conditionalFormatting>
  <conditionalFormatting sqref="BA43">
    <cfRule type="cellIs" dxfId="10302" priority="3047" stopIfTrue="1" operator="lessThan">
      <formula>$C$4</formula>
    </cfRule>
  </conditionalFormatting>
  <conditionalFormatting sqref="BA44">
    <cfRule type="cellIs" dxfId="10303" priority="3048" stopIfTrue="1" operator="lessThan">
      <formula>$C$4</formula>
    </cfRule>
  </conditionalFormatting>
  <conditionalFormatting sqref="BA45">
    <cfRule type="cellIs" dxfId="10304" priority="3049" stopIfTrue="1" operator="lessThan">
      <formula>$C$4</formula>
    </cfRule>
  </conditionalFormatting>
  <conditionalFormatting sqref="BA46">
    <cfRule type="cellIs" dxfId="10305" priority="3050" stopIfTrue="1" operator="lessThan">
      <formula>$C$4</formula>
    </cfRule>
  </conditionalFormatting>
  <conditionalFormatting sqref="BA47">
    <cfRule type="cellIs" dxfId="10306" priority="3051" stopIfTrue="1" operator="lessThan">
      <formula>$C$4</formula>
    </cfRule>
  </conditionalFormatting>
  <conditionalFormatting sqref="BA48">
    <cfRule type="cellIs" dxfId="10307" priority="3052" stopIfTrue="1" operator="lessThan">
      <formula>$C$4</formula>
    </cfRule>
  </conditionalFormatting>
  <conditionalFormatting sqref="BA49">
    <cfRule type="cellIs" dxfId="10308" priority="3053" stopIfTrue="1" operator="lessThan">
      <formula>$C$4</formula>
    </cfRule>
  </conditionalFormatting>
  <conditionalFormatting sqref="BA50">
    <cfRule type="cellIs" dxfId="10309" priority="3054" stopIfTrue="1" operator="lessThan">
      <formula>$C$4</formula>
    </cfRule>
  </conditionalFormatting>
  <conditionalFormatting sqref="BA51">
    <cfRule type="cellIs" dxfId="10310" priority="3055" stopIfTrue="1" operator="lessThan">
      <formula>$C$4</formula>
    </cfRule>
  </conditionalFormatting>
  <conditionalFormatting sqref="BA52">
    <cfRule type="cellIs" dxfId="10311" priority="3056" stopIfTrue="1" operator="lessThan">
      <formula>$C$4</formula>
    </cfRule>
  </conditionalFormatting>
  <conditionalFormatting sqref="BA53">
    <cfRule type="cellIs" dxfId="10312" priority="3057" stopIfTrue="1" operator="lessThan">
      <formula>$C$4</formula>
    </cfRule>
  </conditionalFormatting>
  <conditionalFormatting sqref="BA54">
    <cfRule type="cellIs" dxfId="10313" priority="3058" stopIfTrue="1" operator="lessThan">
      <formula>$C$4</formula>
    </cfRule>
  </conditionalFormatting>
  <conditionalFormatting sqref="BA55">
    <cfRule type="cellIs" dxfId="10314" priority="3059" stopIfTrue="1" operator="lessThan">
      <formula>$C$4</formula>
    </cfRule>
  </conditionalFormatting>
  <conditionalFormatting sqref="BA56">
    <cfRule type="cellIs" dxfId="10315" priority="3060" stopIfTrue="1" operator="lessThan">
      <formula>$C$4</formula>
    </cfRule>
  </conditionalFormatting>
  <conditionalFormatting sqref="BA57">
    <cfRule type="cellIs" dxfId="10316" priority="3061" stopIfTrue="1" operator="lessThan">
      <formula>$C$4</formula>
    </cfRule>
  </conditionalFormatting>
  <conditionalFormatting sqref="BA58">
    <cfRule type="cellIs" dxfId="10317" priority="3062" stopIfTrue="1" operator="lessThan">
      <formula>$C$4</formula>
    </cfRule>
  </conditionalFormatting>
  <conditionalFormatting sqref="BA59">
    <cfRule type="cellIs" dxfId="10318" priority="3063" stopIfTrue="1" operator="lessThan">
      <formula>$C$4</formula>
    </cfRule>
  </conditionalFormatting>
  <conditionalFormatting sqref="BA60">
    <cfRule type="cellIs" dxfId="10319" priority="3064" stopIfTrue="1" operator="lessThan">
      <formula>$C$4</formula>
    </cfRule>
  </conditionalFormatting>
  <conditionalFormatting sqref="BB11">
    <cfRule type="cellIs" dxfId="10320" priority="3065" stopIfTrue="1" operator="lessThan">
      <formula>$C$4</formula>
    </cfRule>
  </conditionalFormatting>
  <conditionalFormatting sqref="BB12">
    <cfRule type="cellIs" dxfId="10321" priority="3066" stopIfTrue="1" operator="lessThan">
      <formula>$C$4</formula>
    </cfRule>
  </conditionalFormatting>
  <conditionalFormatting sqref="BB13">
    <cfRule type="cellIs" dxfId="10322" priority="3067" stopIfTrue="1" operator="lessThan">
      <formula>$C$4</formula>
    </cfRule>
  </conditionalFormatting>
  <conditionalFormatting sqref="BB14">
    <cfRule type="cellIs" dxfId="10323" priority="3068" stopIfTrue="1" operator="lessThan">
      <formula>$C$4</formula>
    </cfRule>
  </conditionalFormatting>
  <conditionalFormatting sqref="BB15">
    <cfRule type="cellIs" dxfId="10324" priority="3069" stopIfTrue="1" operator="lessThan">
      <formula>$C$4</formula>
    </cfRule>
  </conditionalFormatting>
  <conditionalFormatting sqref="BB16">
    <cfRule type="cellIs" dxfId="10325" priority="3070" stopIfTrue="1" operator="lessThan">
      <formula>$C$4</formula>
    </cfRule>
  </conditionalFormatting>
  <conditionalFormatting sqref="BB17">
    <cfRule type="cellIs" dxfId="10326" priority="3071" stopIfTrue="1" operator="lessThan">
      <formula>$C$4</formula>
    </cfRule>
  </conditionalFormatting>
  <conditionalFormatting sqref="BB18">
    <cfRule type="cellIs" dxfId="10327" priority="3072" stopIfTrue="1" operator="lessThan">
      <formula>$C$4</formula>
    </cfRule>
  </conditionalFormatting>
  <conditionalFormatting sqref="BB19">
    <cfRule type="cellIs" dxfId="10328" priority="3073" stopIfTrue="1" operator="lessThan">
      <formula>$C$4</formula>
    </cfRule>
  </conditionalFormatting>
  <conditionalFormatting sqref="BB20">
    <cfRule type="cellIs" dxfId="10329" priority="3074" stopIfTrue="1" operator="lessThan">
      <formula>$C$4</formula>
    </cfRule>
  </conditionalFormatting>
  <conditionalFormatting sqref="BB21">
    <cfRule type="cellIs" dxfId="10330" priority="3075" stopIfTrue="1" operator="lessThan">
      <formula>$C$4</formula>
    </cfRule>
  </conditionalFormatting>
  <conditionalFormatting sqref="BB22">
    <cfRule type="cellIs" dxfId="10331" priority="3076" stopIfTrue="1" operator="lessThan">
      <formula>$C$4</formula>
    </cfRule>
  </conditionalFormatting>
  <conditionalFormatting sqref="BB23">
    <cfRule type="cellIs" dxfId="10332" priority="3077" stopIfTrue="1" operator="lessThan">
      <formula>$C$4</formula>
    </cfRule>
  </conditionalFormatting>
  <conditionalFormatting sqref="BB24">
    <cfRule type="cellIs" dxfId="10333" priority="3078" stopIfTrue="1" operator="lessThan">
      <formula>$C$4</formula>
    </cfRule>
  </conditionalFormatting>
  <conditionalFormatting sqref="BB25">
    <cfRule type="cellIs" dxfId="10334" priority="3079" stopIfTrue="1" operator="lessThan">
      <formula>$C$4</formula>
    </cfRule>
  </conditionalFormatting>
  <conditionalFormatting sqref="BB26">
    <cfRule type="cellIs" dxfId="10335" priority="3080" stopIfTrue="1" operator="lessThan">
      <formula>$C$4</formula>
    </cfRule>
  </conditionalFormatting>
  <conditionalFormatting sqref="BB27">
    <cfRule type="cellIs" dxfId="10336" priority="3081" stopIfTrue="1" operator="lessThan">
      <formula>$C$4</formula>
    </cfRule>
  </conditionalFormatting>
  <conditionalFormatting sqref="BB28">
    <cfRule type="cellIs" dxfId="10337" priority="3082" stopIfTrue="1" operator="lessThan">
      <formula>$C$4</formula>
    </cfRule>
  </conditionalFormatting>
  <conditionalFormatting sqref="BB29">
    <cfRule type="cellIs" dxfId="10338" priority="3083" stopIfTrue="1" operator="lessThan">
      <formula>$C$4</formula>
    </cfRule>
  </conditionalFormatting>
  <conditionalFormatting sqref="BB30">
    <cfRule type="cellIs" dxfId="10339" priority="3084" stopIfTrue="1" operator="lessThan">
      <formula>$C$4</formula>
    </cfRule>
  </conditionalFormatting>
  <conditionalFormatting sqref="BB31">
    <cfRule type="cellIs" dxfId="10340" priority="3085" stopIfTrue="1" operator="lessThan">
      <formula>$C$4</formula>
    </cfRule>
  </conditionalFormatting>
  <conditionalFormatting sqref="BB32">
    <cfRule type="cellIs" dxfId="10341" priority="3086" stopIfTrue="1" operator="lessThan">
      <formula>$C$4</formula>
    </cfRule>
  </conditionalFormatting>
  <conditionalFormatting sqref="BB33">
    <cfRule type="cellIs" dxfId="10342" priority="3087" stopIfTrue="1" operator="lessThan">
      <formula>$C$4</formula>
    </cfRule>
  </conditionalFormatting>
  <conditionalFormatting sqref="BB34">
    <cfRule type="cellIs" dxfId="10343" priority="3088" stopIfTrue="1" operator="lessThan">
      <formula>$C$4</formula>
    </cfRule>
  </conditionalFormatting>
  <conditionalFormatting sqref="BB35">
    <cfRule type="cellIs" dxfId="10344" priority="3089" stopIfTrue="1" operator="lessThan">
      <formula>$C$4</formula>
    </cfRule>
  </conditionalFormatting>
  <conditionalFormatting sqref="BB36">
    <cfRule type="cellIs" dxfId="10345" priority="3090" stopIfTrue="1" operator="lessThan">
      <formula>$C$4</formula>
    </cfRule>
  </conditionalFormatting>
  <conditionalFormatting sqref="BB37">
    <cfRule type="cellIs" dxfId="10346" priority="3091" stopIfTrue="1" operator="lessThan">
      <formula>$C$4</formula>
    </cfRule>
  </conditionalFormatting>
  <conditionalFormatting sqref="BB38">
    <cfRule type="cellIs" dxfId="10347" priority="3092" stopIfTrue="1" operator="lessThan">
      <formula>$C$4</formula>
    </cfRule>
  </conditionalFormatting>
  <conditionalFormatting sqref="BB39">
    <cfRule type="cellIs" dxfId="10348" priority="3093" stopIfTrue="1" operator="lessThan">
      <formula>$C$4</formula>
    </cfRule>
  </conditionalFormatting>
  <conditionalFormatting sqref="BB40">
    <cfRule type="cellIs" dxfId="10349" priority="3094" stopIfTrue="1" operator="lessThan">
      <formula>$C$4</formula>
    </cfRule>
  </conditionalFormatting>
  <conditionalFormatting sqref="BB41">
    <cfRule type="cellIs" dxfId="10350" priority="3095" stopIfTrue="1" operator="lessThan">
      <formula>$C$4</formula>
    </cfRule>
  </conditionalFormatting>
  <conditionalFormatting sqref="BB42">
    <cfRule type="cellIs" dxfId="10351" priority="3096" stopIfTrue="1" operator="lessThan">
      <formula>$C$4</formula>
    </cfRule>
  </conditionalFormatting>
  <conditionalFormatting sqref="BB43">
    <cfRule type="cellIs" dxfId="10352" priority="3097" stopIfTrue="1" operator="lessThan">
      <formula>$C$4</formula>
    </cfRule>
  </conditionalFormatting>
  <conditionalFormatting sqref="BB44">
    <cfRule type="cellIs" dxfId="10353" priority="3098" stopIfTrue="1" operator="lessThan">
      <formula>$C$4</formula>
    </cfRule>
  </conditionalFormatting>
  <conditionalFormatting sqref="BB45">
    <cfRule type="cellIs" dxfId="10354" priority="3099" stopIfTrue="1" operator="lessThan">
      <formula>$C$4</formula>
    </cfRule>
  </conditionalFormatting>
  <conditionalFormatting sqref="BB46">
    <cfRule type="cellIs" dxfId="10355" priority="3100" stopIfTrue="1" operator="lessThan">
      <formula>$C$4</formula>
    </cfRule>
  </conditionalFormatting>
  <conditionalFormatting sqref="BB47">
    <cfRule type="cellIs" dxfId="10356" priority="3101" stopIfTrue="1" operator="lessThan">
      <formula>$C$4</formula>
    </cfRule>
  </conditionalFormatting>
  <conditionalFormatting sqref="BB48">
    <cfRule type="cellIs" dxfId="10357" priority="3102" stopIfTrue="1" operator="lessThan">
      <formula>$C$4</formula>
    </cfRule>
  </conditionalFormatting>
  <conditionalFormatting sqref="BB49">
    <cfRule type="cellIs" dxfId="10358" priority="3103" stopIfTrue="1" operator="lessThan">
      <formula>$C$4</formula>
    </cfRule>
  </conditionalFormatting>
  <conditionalFormatting sqref="BB50">
    <cfRule type="cellIs" dxfId="10359" priority="3104" stopIfTrue="1" operator="lessThan">
      <formula>$C$4</formula>
    </cfRule>
  </conditionalFormatting>
  <conditionalFormatting sqref="BB51">
    <cfRule type="cellIs" dxfId="10360" priority="3105" stopIfTrue="1" operator="lessThan">
      <formula>$C$4</formula>
    </cfRule>
  </conditionalFormatting>
  <conditionalFormatting sqref="BB52">
    <cfRule type="cellIs" dxfId="10361" priority="3106" stopIfTrue="1" operator="lessThan">
      <formula>$C$4</formula>
    </cfRule>
  </conditionalFormatting>
  <conditionalFormatting sqref="BB53">
    <cfRule type="cellIs" dxfId="10362" priority="3107" stopIfTrue="1" operator="lessThan">
      <formula>$C$4</formula>
    </cfRule>
  </conditionalFormatting>
  <conditionalFormatting sqref="BB54">
    <cfRule type="cellIs" dxfId="10363" priority="3108" stopIfTrue="1" operator="lessThan">
      <formula>$C$4</formula>
    </cfRule>
  </conditionalFormatting>
  <conditionalFormatting sqref="BB55">
    <cfRule type="cellIs" dxfId="10364" priority="3109" stopIfTrue="1" operator="lessThan">
      <formula>$C$4</formula>
    </cfRule>
  </conditionalFormatting>
  <conditionalFormatting sqref="BB56">
    <cfRule type="cellIs" dxfId="10365" priority="3110" stopIfTrue="1" operator="lessThan">
      <formula>$C$4</formula>
    </cfRule>
  </conditionalFormatting>
  <conditionalFormatting sqref="BB57">
    <cfRule type="cellIs" dxfId="10366" priority="3111" stopIfTrue="1" operator="lessThan">
      <formula>$C$4</formula>
    </cfRule>
  </conditionalFormatting>
  <conditionalFormatting sqref="BB58">
    <cfRule type="cellIs" dxfId="10367" priority="3112" stopIfTrue="1" operator="lessThan">
      <formula>$C$4</formula>
    </cfRule>
  </conditionalFormatting>
  <conditionalFormatting sqref="BB59">
    <cfRule type="cellIs" dxfId="10368" priority="3113" stopIfTrue="1" operator="lessThan">
      <formula>$C$4</formula>
    </cfRule>
  </conditionalFormatting>
  <conditionalFormatting sqref="BB60">
    <cfRule type="cellIs" dxfId="10369" priority="3114" stopIfTrue="1" operator="lessThan">
      <formula>$C$4</formula>
    </cfRule>
  </conditionalFormatting>
  <conditionalFormatting sqref="BC11">
    <cfRule type="cellIs" dxfId="10370" priority="3115" stopIfTrue="1" operator="lessThan">
      <formula>$C$4</formula>
    </cfRule>
  </conditionalFormatting>
  <conditionalFormatting sqref="BC12">
    <cfRule type="cellIs" dxfId="10371" priority="3116" stopIfTrue="1" operator="lessThan">
      <formula>$C$4</formula>
    </cfRule>
  </conditionalFormatting>
  <conditionalFormatting sqref="BC13">
    <cfRule type="cellIs" dxfId="10372" priority="3117" stopIfTrue="1" operator="lessThan">
      <formula>$C$4</formula>
    </cfRule>
  </conditionalFormatting>
  <conditionalFormatting sqref="BC14">
    <cfRule type="cellIs" dxfId="10373" priority="3118" stopIfTrue="1" operator="lessThan">
      <formula>$C$4</formula>
    </cfRule>
  </conditionalFormatting>
  <conditionalFormatting sqref="BC15">
    <cfRule type="cellIs" dxfId="10374" priority="3119" stopIfTrue="1" operator="lessThan">
      <formula>$C$4</formula>
    </cfRule>
  </conditionalFormatting>
  <conditionalFormatting sqref="BC16">
    <cfRule type="cellIs" dxfId="10375" priority="3120" stopIfTrue="1" operator="lessThan">
      <formula>$C$4</formula>
    </cfRule>
  </conditionalFormatting>
  <conditionalFormatting sqref="BC17">
    <cfRule type="cellIs" dxfId="10376" priority="3121" stopIfTrue="1" operator="lessThan">
      <formula>$C$4</formula>
    </cfRule>
  </conditionalFormatting>
  <conditionalFormatting sqref="BC18">
    <cfRule type="cellIs" dxfId="10377" priority="3122" stopIfTrue="1" operator="lessThan">
      <formula>$C$4</formula>
    </cfRule>
  </conditionalFormatting>
  <conditionalFormatting sqref="BC19">
    <cfRule type="cellIs" dxfId="10378" priority="3123" stopIfTrue="1" operator="lessThan">
      <formula>$C$4</formula>
    </cfRule>
  </conditionalFormatting>
  <conditionalFormatting sqref="BC20">
    <cfRule type="cellIs" dxfId="10379" priority="3124" stopIfTrue="1" operator="lessThan">
      <formula>$C$4</formula>
    </cfRule>
  </conditionalFormatting>
  <conditionalFormatting sqref="BC21">
    <cfRule type="cellIs" dxfId="10380" priority="3125" stopIfTrue="1" operator="lessThan">
      <formula>$C$4</formula>
    </cfRule>
  </conditionalFormatting>
  <conditionalFormatting sqref="BC22">
    <cfRule type="cellIs" dxfId="10381" priority="3126" stopIfTrue="1" operator="lessThan">
      <formula>$C$4</formula>
    </cfRule>
  </conditionalFormatting>
  <conditionalFormatting sqref="BC23">
    <cfRule type="cellIs" dxfId="10382" priority="3127" stopIfTrue="1" operator="lessThan">
      <formula>$C$4</formula>
    </cfRule>
  </conditionalFormatting>
  <conditionalFormatting sqref="BC24">
    <cfRule type="cellIs" dxfId="10383" priority="3128" stopIfTrue="1" operator="lessThan">
      <formula>$C$4</formula>
    </cfRule>
  </conditionalFormatting>
  <conditionalFormatting sqref="BC25">
    <cfRule type="cellIs" dxfId="10384" priority="3129" stopIfTrue="1" operator="lessThan">
      <formula>$C$4</formula>
    </cfRule>
  </conditionalFormatting>
  <conditionalFormatting sqref="BC26">
    <cfRule type="cellIs" dxfId="10385" priority="3130" stopIfTrue="1" operator="lessThan">
      <formula>$C$4</formula>
    </cfRule>
  </conditionalFormatting>
  <conditionalFormatting sqref="BC27">
    <cfRule type="cellIs" dxfId="10386" priority="3131" stopIfTrue="1" operator="lessThan">
      <formula>$C$4</formula>
    </cfRule>
  </conditionalFormatting>
  <conditionalFormatting sqref="BC28">
    <cfRule type="cellIs" dxfId="10387" priority="3132" stopIfTrue="1" operator="lessThan">
      <formula>$C$4</formula>
    </cfRule>
  </conditionalFormatting>
  <conditionalFormatting sqref="BC29">
    <cfRule type="cellIs" dxfId="10388" priority="3133" stopIfTrue="1" operator="lessThan">
      <formula>$C$4</formula>
    </cfRule>
  </conditionalFormatting>
  <conditionalFormatting sqref="BC30">
    <cfRule type="cellIs" dxfId="10389" priority="3134" stopIfTrue="1" operator="lessThan">
      <formula>$C$4</formula>
    </cfRule>
  </conditionalFormatting>
  <conditionalFormatting sqref="BC31">
    <cfRule type="cellIs" dxfId="10390" priority="3135" stopIfTrue="1" operator="lessThan">
      <formula>$C$4</formula>
    </cfRule>
  </conditionalFormatting>
  <conditionalFormatting sqref="BC32">
    <cfRule type="cellIs" dxfId="10391" priority="3136" stopIfTrue="1" operator="lessThan">
      <formula>$C$4</formula>
    </cfRule>
  </conditionalFormatting>
  <conditionalFormatting sqref="BC33">
    <cfRule type="cellIs" dxfId="10392" priority="3137" stopIfTrue="1" operator="lessThan">
      <formula>$C$4</formula>
    </cfRule>
  </conditionalFormatting>
  <conditionalFormatting sqref="BC34">
    <cfRule type="cellIs" dxfId="10393" priority="3138" stopIfTrue="1" operator="lessThan">
      <formula>$C$4</formula>
    </cfRule>
  </conditionalFormatting>
  <conditionalFormatting sqref="BC35">
    <cfRule type="cellIs" dxfId="10394" priority="3139" stopIfTrue="1" operator="lessThan">
      <formula>$C$4</formula>
    </cfRule>
  </conditionalFormatting>
  <conditionalFormatting sqref="BC36">
    <cfRule type="cellIs" dxfId="10395" priority="3140" stopIfTrue="1" operator="lessThan">
      <formula>$C$4</formula>
    </cfRule>
  </conditionalFormatting>
  <conditionalFormatting sqref="BC37">
    <cfRule type="cellIs" dxfId="10396" priority="3141" stopIfTrue="1" operator="lessThan">
      <formula>$C$4</formula>
    </cfRule>
  </conditionalFormatting>
  <conditionalFormatting sqref="BC38">
    <cfRule type="cellIs" dxfId="10397" priority="3142" stopIfTrue="1" operator="lessThan">
      <formula>$C$4</formula>
    </cfRule>
  </conditionalFormatting>
  <conditionalFormatting sqref="BC39">
    <cfRule type="cellIs" dxfId="10398" priority="3143" stopIfTrue="1" operator="lessThan">
      <formula>$C$4</formula>
    </cfRule>
  </conditionalFormatting>
  <conditionalFormatting sqref="BC40">
    <cfRule type="cellIs" dxfId="10399" priority="3144" stopIfTrue="1" operator="lessThan">
      <formula>$C$4</formula>
    </cfRule>
  </conditionalFormatting>
  <conditionalFormatting sqref="BC41">
    <cfRule type="cellIs" dxfId="10400" priority="3145" stopIfTrue="1" operator="lessThan">
      <formula>$C$4</formula>
    </cfRule>
  </conditionalFormatting>
  <conditionalFormatting sqref="BC42">
    <cfRule type="cellIs" dxfId="10401" priority="3146" stopIfTrue="1" operator="lessThan">
      <formula>$C$4</formula>
    </cfRule>
  </conditionalFormatting>
  <conditionalFormatting sqref="BC43">
    <cfRule type="cellIs" dxfId="10402" priority="3147" stopIfTrue="1" operator="lessThan">
      <formula>$C$4</formula>
    </cfRule>
  </conditionalFormatting>
  <conditionalFormatting sqref="BC44">
    <cfRule type="cellIs" dxfId="10403" priority="3148" stopIfTrue="1" operator="lessThan">
      <formula>$C$4</formula>
    </cfRule>
  </conditionalFormatting>
  <conditionalFormatting sqref="BC45">
    <cfRule type="cellIs" dxfId="10404" priority="3149" stopIfTrue="1" operator="lessThan">
      <formula>$C$4</formula>
    </cfRule>
  </conditionalFormatting>
  <conditionalFormatting sqref="BC46">
    <cfRule type="cellIs" dxfId="10405" priority="3150" stopIfTrue="1" operator="lessThan">
      <formula>$C$4</formula>
    </cfRule>
  </conditionalFormatting>
  <conditionalFormatting sqref="BC47">
    <cfRule type="cellIs" dxfId="10406" priority="3151" stopIfTrue="1" operator="lessThan">
      <formula>$C$4</formula>
    </cfRule>
  </conditionalFormatting>
  <conditionalFormatting sqref="BC48">
    <cfRule type="cellIs" dxfId="10407" priority="3152" stopIfTrue="1" operator="lessThan">
      <formula>$C$4</formula>
    </cfRule>
  </conditionalFormatting>
  <conditionalFormatting sqref="BC49">
    <cfRule type="cellIs" dxfId="10408" priority="3153" stopIfTrue="1" operator="lessThan">
      <formula>$C$4</formula>
    </cfRule>
  </conditionalFormatting>
  <conditionalFormatting sqref="BC50">
    <cfRule type="cellIs" dxfId="10409" priority="3154" stopIfTrue="1" operator="lessThan">
      <formula>$C$4</formula>
    </cfRule>
  </conditionalFormatting>
  <conditionalFormatting sqref="BC51">
    <cfRule type="cellIs" dxfId="10410" priority="3155" stopIfTrue="1" operator="lessThan">
      <formula>$C$4</formula>
    </cfRule>
  </conditionalFormatting>
  <conditionalFormatting sqref="BC52">
    <cfRule type="cellIs" dxfId="10411" priority="3156" stopIfTrue="1" operator="lessThan">
      <formula>$C$4</formula>
    </cfRule>
  </conditionalFormatting>
  <conditionalFormatting sqref="BC53">
    <cfRule type="cellIs" dxfId="10412" priority="3157" stopIfTrue="1" operator="lessThan">
      <formula>$C$4</formula>
    </cfRule>
  </conditionalFormatting>
  <conditionalFormatting sqref="BC54">
    <cfRule type="cellIs" dxfId="10413" priority="3158" stopIfTrue="1" operator="lessThan">
      <formula>$C$4</formula>
    </cfRule>
  </conditionalFormatting>
  <conditionalFormatting sqref="BC55">
    <cfRule type="cellIs" dxfId="10414" priority="3159" stopIfTrue="1" operator="lessThan">
      <formula>$C$4</formula>
    </cfRule>
  </conditionalFormatting>
  <conditionalFormatting sqref="BC56">
    <cfRule type="cellIs" dxfId="10415" priority="3160" stopIfTrue="1" operator="lessThan">
      <formula>$C$4</formula>
    </cfRule>
  </conditionalFormatting>
  <conditionalFormatting sqref="BC57">
    <cfRule type="cellIs" dxfId="10416" priority="3161" stopIfTrue="1" operator="lessThan">
      <formula>$C$4</formula>
    </cfRule>
  </conditionalFormatting>
  <conditionalFormatting sqref="BC58">
    <cfRule type="cellIs" dxfId="10417" priority="3162" stopIfTrue="1" operator="lessThan">
      <formula>$C$4</formula>
    </cfRule>
  </conditionalFormatting>
  <conditionalFormatting sqref="BC59">
    <cfRule type="cellIs" dxfId="10418" priority="3163" stopIfTrue="1" operator="lessThan">
      <formula>$C$4</formula>
    </cfRule>
  </conditionalFormatting>
  <conditionalFormatting sqref="BC60">
    <cfRule type="cellIs" dxfId="10419" priority="3164" stopIfTrue="1" operator="lessThan">
      <formula>$C$4</formula>
    </cfRule>
  </conditionalFormatting>
  <conditionalFormatting sqref="BD11">
    <cfRule type="cellIs" dxfId="10420" priority="3165" stopIfTrue="1" operator="lessThan">
      <formula>$C$4</formula>
    </cfRule>
  </conditionalFormatting>
  <conditionalFormatting sqref="BD12">
    <cfRule type="cellIs" dxfId="10421" priority="3166" stopIfTrue="1" operator="lessThan">
      <formula>$C$4</formula>
    </cfRule>
  </conditionalFormatting>
  <conditionalFormatting sqref="BD13">
    <cfRule type="cellIs" dxfId="10422" priority="3167" stopIfTrue="1" operator="lessThan">
      <formula>$C$4</formula>
    </cfRule>
  </conditionalFormatting>
  <conditionalFormatting sqref="BD14">
    <cfRule type="cellIs" dxfId="10423" priority="3168" stopIfTrue="1" operator="lessThan">
      <formula>$C$4</formula>
    </cfRule>
  </conditionalFormatting>
  <conditionalFormatting sqref="BD15">
    <cfRule type="cellIs" dxfId="10424" priority="3169" stopIfTrue="1" operator="lessThan">
      <formula>$C$4</formula>
    </cfRule>
  </conditionalFormatting>
  <conditionalFormatting sqref="BD16">
    <cfRule type="cellIs" dxfId="10425" priority="3170" stopIfTrue="1" operator="lessThan">
      <formula>$C$4</formula>
    </cfRule>
  </conditionalFormatting>
  <conditionalFormatting sqref="BD17">
    <cfRule type="cellIs" dxfId="10426" priority="3171" stopIfTrue="1" operator="lessThan">
      <formula>$C$4</formula>
    </cfRule>
  </conditionalFormatting>
  <conditionalFormatting sqref="BD18">
    <cfRule type="cellIs" dxfId="10427" priority="3172" stopIfTrue="1" operator="lessThan">
      <formula>$C$4</formula>
    </cfRule>
  </conditionalFormatting>
  <conditionalFormatting sqref="BD19">
    <cfRule type="cellIs" dxfId="10428" priority="3173" stopIfTrue="1" operator="lessThan">
      <formula>$C$4</formula>
    </cfRule>
  </conditionalFormatting>
  <conditionalFormatting sqref="BD20">
    <cfRule type="cellIs" dxfId="10429" priority="3174" stopIfTrue="1" operator="lessThan">
      <formula>$C$4</formula>
    </cfRule>
  </conditionalFormatting>
  <conditionalFormatting sqref="BD21">
    <cfRule type="cellIs" dxfId="10430" priority="3175" stopIfTrue="1" operator="lessThan">
      <formula>$C$4</formula>
    </cfRule>
  </conditionalFormatting>
  <conditionalFormatting sqref="BD22">
    <cfRule type="cellIs" dxfId="10431" priority="3176" stopIfTrue="1" operator="lessThan">
      <formula>$C$4</formula>
    </cfRule>
  </conditionalFormatting>
  <conditionalFormatting sqref="BD23">
    <cfRule type="cellIs" dxfId="10432" priority="3177" stopIfTrue="1" operator="lessThan">
      <formula>$C$4</formula>
    </cfRule>
  </conditionalFormatting>
  <conditionalFormatting sqref="BD24">
    <cfRule type="cellIs" dxfId="10433" priority="3178" stopIfTrue="1" operator="lessThan">
      <formula>$C$4</formula>
    </cfRule>
  </conditionalFormatting>
  <conditionalFormatting sqref="BD25">
    <cfRule type="cellIs" dxfId="10434" priority="3179" stopIfTrue="1" operator="lessThan">
      <formula>$C$4</formula>
    </cfRule>
  </conditionalFormatting>
  <conditionalFormatting sqref="BD26">
    <cfRule type="cellIs" dxfId="10435" priority="3180" stopIfTrue="1" operator="lessThan">
      <formula>$C$4</formula>
    </cfRule>
  </conditionalFormatting>
  <conditionalFormatting sqref="BD27">
    <cfRule type="cellIs" dxfId="10436" priority="3181" stopIfTrue="1" operator="lessThan">
      <formula>$C$4</formula>
    </cfRule>
  </conditionalFormatting>
  <conditionalFormatting sqref="BD28">
    <cfRule type="cellIs" dxfId="10437" priority="3182" stopIfTrue="1" operator="lessThan">
      <formula>$C$4</formula>
    </cfRule>
  </conditionalFormatting>
  <conditionalFormatting sqref="BD29">
    <cfRule type="cellIs" dxfId="10438" priority="3183" stopIfTrue="1" operator="lessThan">
      <formula>$C$4</formula>
    </cfRule>
  </conditionalFormatting>
  <conditionalFormatting sqref="BD30">
    <cfRule type="cellIs" dxfId="10439" priority="3184" stopIfTrue="1" operator="lessThan">
      <formula>$C$4</formula>
    </cfRule>
  </conditionalFormatting>
  <conditionalFormatting sqref="BD31">
    <cfRule type="cellIs" dxfId="10440" priority="3185" stopIfTrue="1" operator="lessThan">
      <formula>$C$4</formula>
    </cfRule>
  </conditionalFormatting>
  <conditionalFormatting sqref="BD32">
    <cfRule type="cellIs" dxfId="10441" priority="3186" stopIfTrue="1" operator="lessThan">
      <formula>$C$4</formula>
    </cfRule>
  </conditionalFormatting>
  <conditionalFormatting sqref="BD33">
    <cfRule type="cellIs" dxfId="10442" priority="3187" stopIfTrue="1" operator="lessThan">
      <formula>$C$4</formula>
    </cfRule>
  </conditionalFormatting>
  <conditionalFormatting sqref="BD34">
    <cfRule type="cellIs" dxfId="10443" priority="3188" stopIfTrue="1" operator="lessThan">
      <formula>$C$4</formula>
    </cfRule>
  </conditionalFormatting>
  <conditionalFormatting sqref="BD35">
    <cfRule type="cellIs" dxfId="10444" priority="3189" stopIfTrue="1" operator="lessThan">
      <formula>$C$4</formula>
    </cfRule>
  </conditionalFormatting>
  <conditionalFormatting sqref="BD36">
    <cfRule type="cellIs" dxfId="10445" priority="3190" stopIfTrue="1" operator="lessThan">
      <formula>$C$4</formula>
    </cfRule>
  </conditionalFormatting>
  <conditionalFormatting sqref="BD37">
    <cfRule type="cellIs" dxfId="10446" priority="3191" stopIfTrue="1" operator="lessThan">
      <formula>$C$4</formula>
    </cfRule>
  </conditionalFormatting>
  <conditionalFormatting sqref="BD38">
    <cfRule type="cellIs" dxfId="10447" priority="3192" stopIfTrue="1" operator="lessThan">
      <formula>$C$4</formula>
    </cfRule>
  </conditionalFormatting>
  <conditionalFormatting sqref="BD39">
    <cfRule type="cellIs" dxfId="10448" priority="3193" stopIfTrue="1" operator="lessThan">
      <formula>$C$4</formula>
    </cfRule>
  </conditionalFormatting>
  <conditionalFormatting sqref="BD40">
    <cfRule type="cellIs" dxfId="10449" priority="3194" stopIfTrue="1" operator="lessThan">
      <formula>$C$4</formula>
    </cfRule>
  </conditionalFormatting>
  <conditionalFormatting sqref="BD41">
    <cfRule type="cellIs" dxfId="10450" priority="3195" stopIfTrue="1" operator="lessThan">
      <formula>$C$4</formula>
    </cfRule>
  </conditionalFormatting>
  <conditionalFormatting sqref="BD42">
    <cfRule type="cellIs" dxfId="10451" priority="3196" stopIfTrue="1" operator="lessThan">
      <formula>$C$4</formula>
    </cfRule>
  </conditionalFormatting>
  <conditionalFormatting sqref="BD43">
    <cfRule type="cellIs" dxfId="10452" priority="3197" stopIfTrue="1" operator="lessThan">
      <formula>$C$4</formula>
    </cfRule>
  </conditionalFormatting>
  <conditionalFormatting sqref="BD44">
    <cfRule type="cellIs" dxfId="10453" priority="3198" stopIfTrue="1" operator="lessThan">
      <formula>$C$4</formula>
    </cfRule>
  </conditionalFormatting>
  <conditionalFormatting sqref="BD45">
    <cfRule type="cellIs" dxfId="10454" priority="3199" stopIfTrue="1" operator="lessThan">
      <formula>$C$4</formula>
    </cfRule>
  </conditionalFormatting>
  <conditionalFormatting sqref="BD46">
    <cfRule type="cellIs" dxfId="10455" priority="3200" stopIfTrue="1" operator="lessThan">
      <formula>$C$4</formula>
    </cfRule>
  </conditionalFormatting>
  <conditionalFormatting sqref="BD47">
    <cfRule type="cellIs" dxfId="10456" priority="3201" stopIfTrue="1" operator="lessThan">
      <formula>$C$4</formula>
    </cfRule>
  </conditionalFormatting>
  <conditionalFormatting sqref="BD48">
    <cfRule type="cellIs" dxfId="10457" priority="3202" stopIfTrue="1" operator="lessThan">
      <formula>$C$4</formula>
    </cfRule>
  </conditionalFormatting>
  <conditionalFormatting sqref="BD49">
    <cfRule type="cellIs" dxfId="10458" priority="3203" stopIfTrue="1" operator="lessThan">
      <formula>$C$4</formula>
    </cfRule>
  </conditionalFormatting>
  <conditionalFormatting sqref="BD50">
    <cfRule type="cellIs" dxfId="10459" priority="3204" stopIfTrue="1" operator="lessThan">
      <formula>$C$4</formula>
    </cfRule>
  </conditionalFormatting>
  <conditionalFormatting sqref="BD51">
    <cfRule type="cellIs" dxfId="10460" priority="3205" stopIfTrue="1" operator="lessThan">
      <formula>$C$4</formula>
    </cfRule>
  </conditionalFormatting>
  <conditionalFormatting sqref="BD52">
    <cfRule type="cellIs" dxfId="10461" priority="3206" stopIfTrue="1" operator="lessThan">
      <formula>$C$4</formula>
    </cfRule>
  </conditionalFormatting>
  <conditionalFormatting sqref="BD53">
    <cfRule type="cellIs" dxfId="10462" priority="3207" stopIfTrue="1" operator="lessThan">
      <formula>$C$4</formula>
    </cfRule>
  </conditionalFormatting>
  <conditionalFormatting sqref="BD54">
    <cfRule type="cellIs" dxfId="10463" priority="3208" stopIfTrue="1" operator="lessThan">
      <formula>$C$4</formula>
    </cfRule>
  </conditionalFormatting>
  <conditionalFormatting sqref="BD55">
    <cfRule type="cellIs" dxfId="10464" priority="3209" stopIfTrue="1" operator="lessThan">
      <formula>$C$4</formula>
    </cfRule>
  </conditionalFormatting>
  <conditionalFormatting sqref="BD56">
    <cfRule type="cellIs" dxfId="10465" priority="3210" stopIfTrue="1" operator="lessThan">
      <formula>$C$4</formula>
    </cfRule>
  </conditionalFormatting>
  <conditionalFormatting sqref="BD57">
    <cfRule type="cellIs" dxfId="10466" priority="3211" stopIfTrue="1" operator="lessThan">
      <formula>$C$4</formula>
    </cfRule>
  </conditionalFormatting>
  <conditionalFormatting sqref="BD58">
    <cfRule type="cellIs" dxfId="10467" priority="3212" stopIfTrue="1" operator="lessThan">
      <formula>$C$4</formula>
    </cfRule>
  </conditionalFormatting>
  <conditionalFormatting sqref="BD59">
    <cfRule type="cellIs" dxfId="10468" priority="3213" stopIfTrue="1" operator="lessThan">
      <formula>$C$4</formula>
    </cfRule>
  </conditionalFormatting>
  <conditionalFormatting sqref="BD60">
    <cfRule type="cellIs" dxfId="10469" priority="3214" stopIfTrue="1" operator="lessThan">
      <formula>$C$4</formula>
    </cfRule>
  </conditionalFormatting>
  <conditionalFormatting sqref="BE11">
    <cfRule type="cellIs" dxfId="10470" priority="3215" stopIfTrue="1" operator="lessThan">
      <formula>$C$4</formula>
    </cfRule>
  </conditionalFormatting>
  <conditionalFormatting sqref="BE12">
    <cfRule type="cellIs" dxfId="10471" priority="3216" stopIfTrue="1" operator="lessThan">
      <formula>$C$4</formula>
    </cfRule>
  </conditionalFormatting>
  <conditionalFormatting sqref="BE13">
    <cfRule type="cellIs" dxfId="10472" priority="3217" stopIfTrue="1" operator="lessThan">
      <formula>$C$4</formula>
    </cfRule>
  </conditionalFormatting>
  <conditionalFormatting sqref="BE14">
    <cfRule type="cellIs" dxfId="10473" priority="3218" stopIfTrue="1" operator="lessThan">
      <formula>$C$4</formula>
    </cfRule>
  </conditionalFormatting>
  <conditionalFormatting sqref="BE15">
    <cfRule type="cellIs" dxfId="10474" priority="3219" stopIfTrue="1" operator="lessThan">
      <formula>$C$4</formula>
    </cfRule>
  </conditionalFormatting>
  <conditionalFormatting sqref="BE16">
    <cfRule type="cellIs" dxfId="10475" priority="3220" stopIfTrue="1" operator="lessThan">
      <formula>$C$4</formula>
    </cfRule>
  </conditionalFormatting>
  <conditionalFormatting sqref="BE17">
    <cfRule type="cellIs" dxfId="10476" priority="3221" stopIfTrue="1" operator="lessThan">
      <formula>$C$4</formula>
    </cfRule>
  </conditionalFormatting>
  <conditionalFormatting sqref="BE18">
    <cfRule type="cellIs" dxfId="10477" priority="3222" stopIfTrue="1" operator="lessThan">
      <formula>$C$4</formula>
    </cfRule>
  </conditionalFormatting>
  <conditionalFormatting sqref="BE19">
    <cfRule type="cellIs" dxfId="10478" priority="3223" stopIfTrue="1" operator="lessThan">
      <formula>$C$4</formula>
    </cfRule>
  </conditionalFormatting>
  <conditionalFormatting sqref="BE20">
    <cfRule type="cellIs" dxfId="10479" priority="3224" stopIfTrue="1" operator="lessThan">
      <formula>$C$4</formula>
    </cfRule>
  </conditionalFormatting>
  <conditionalFormatting sqref="BE21">
    <cfRule type="cellIs" dxfId="10480" priority="3225" stopIfTrue="1" operator="lessThan">
      <formula>$C$4</formula>
    </cfRule>
  </conditionalFormatting>
  <conditionalFormatting sqref="BE22">
    <cfRule type="cellIs" dxfId="10481" priority="3226" stopIfTrue="1" operator="lessThan">
      <formula>$C$4</formula>
    </cfRule>
  </conditionalFormatting>
  <conditionalFormatting sqref="BE23">
    <cfRule type="cellIs" dxfId="10482" priority="3227" stopIfTrue="1" operator="lessThan">
      <formula>$C$4</formula>
    </cfRule>
  </conditionalFormatting>
  <conditionalFormatting sqref="BE24">
    <cfRule type="cellIs" dxfId="10483" priority="3228" stopIfTrue="1" operator="lessThan">
      <formula>$C$4</formula>
    </cfRule>
  </conditionalFormatting>
  <conditionalFormatting sqref="BE25">
    <cfRule type="cellIs" dxfId="10484" priority="3229" stopIfTrue="1" operator="lessThan">
      <formula>$C$4</formula>
    </cfRule>
  </conditionalFormatting>
  <conditionalFormatting sqref="BE26">
    <cfRule type="cellIs" dxfId="10485" priority="3230" stopIfTrue="1" operator="lessThan">
      <formula>$C$4</formula>
    </cfRule>
  </conditionalFormatting>
  <conditionalFormatting sqref="BE27">
    <cfRule type="cellIs" dxfId="10486" priority="3231" stopIfTrue="1" operator="lessThan">
      <formula>$C$4</formula>
    </cfRule>
  </conditionalFormatting>
  <conditionalFormatting sqref="BE28">
    <cfRule type="cellIs" dxfId="10487" priority="3232" stopIfTrue="1" operator="lessThan">
      <formula>$C$4</formula>
    </cfRule>
  </conditionalFormatting>
  <conditionalFormatting sqref="BE29">
    <cfRule type="cellIs" dxfId="10488" priority="3233" stopIfTrue="1" operator="lessThan">
      <formula>$C$4</formula>
    </cfRule>
  </conditionalFormatting>
  <conditionalFormatting sqref="BE30">
    <cfRule type="cellIs" dxfId="10489" priority="3234" stopIfTrue="1" operator="lessThan">
      <formula>$C$4</formula>
    </cfRule>
  </conditionalFormatting>
  <conditionalFormatting sqref="BE31">
    <cfRule type="cellIs" dxfId="10490" priority="3235" stopIfTrue="1" operator="lessThan">
      <formula>$C$4</formula>
    </cfRule>
  </conditionalFormatting>
  <conditionalFormatting sqref="BE32">
    <cfRule type="cellIs" dxfId="10491" priority="3236" stopIfTrue="1" operator="lessThan">
      <formula>$C$4</formula>
    </cfRule>
  </conditionalFormatting>
  <conditionalFormatting sqref="BE33">
    <cfRule type="cellIs" dxfId="10492" priority="3237" stopIfTrue="1" operator="lessThan">
      <formula>$C$4</formula>
    </cfRule>
  </conditionalFormatting>
  <conditionalFormatting sqref="BE34">
    <cfRule type="cellIs" dxfId="10493" priority="3238" stopIfTrue="1" operator="lessThan">
      <formula>$C$4</formula>
    </cfRule>
  </conditionalFormatting>
  <conditionalFormatting sqref="BE35">
    <cfRule type="cellIs" dxfId="10494" priority="3239" stopIfTrue="1" operator="lessThan">
      <formula>$C$4</formula>
    </cfRule>
  </conditionalFormatting>
  <conditionalFormatting sqref="BE36">
    <cfRule type="cellIs" dxfId="10495" priority="3240" stopIfTrue="1" operator="lessThan">
      <formula>$C$4</formula>
    </cfRule>
  </conditionalFormatting>
  <conditionalFormatting sqref="BE37">
    <cfRule type="cellIs" dxfId="10496" priority="3241" stopIfTrue="1" operator="lessThan">
      <formula>$C$4</formula>
    </cfRule>
  </conditionalFormatting>
  <conditionalFormatting sqref="BE38">
    <cfRule type="cellIs" dxfId="10497" priority="3242" stopIfTrue="1" operator="lessThan">
      <formula>$C$4</formula>
    </cfRule>
  </conditionalFormatting>
  <conditionalFormatting sqref="BE39">
    <cfRule type="cellIs" dxfId="10498" priority="3243" stopIfTrue="1" operator="lessThan">
      <formula>$C$4</formula>
    </cfRule>
  </conditionalFormatting>
  <conditionalFormatting sqref="BE40">
    <cfRule type="cellIs" dxfId="10499" priority="3244" stopIfTrue="1" operator="lessThan">
      <formula>$C$4</formula>
    </cfRule>
  </conditionalFormatting>
  <conditionalFormatting sqref="BE41">
    <cfRule type="cellIs" dxfId="10500" priority="3245" stopIfTrue="1" operator="lessThan">
      <formula>$C$4</formula>
    </cfRule>
  </conditionalFormatting>
  <conditionalFormatting sqref="BE42">
    <cfRule type="cellIs" dxfId="10501" priority="3246" stopIfTrue="1" operator="lessThan">
      <formula>$C$4</formula>
    </cfRule>
  </conditionalFormatting>
  <conditionalFormatting sqref="BE43">
    <cfRule type="cellIs" dxfId="10502" priority="3247" stopIfTrue="1" operator="lessThan">
      <formula>$C$4</formula>
    </cfRule>
  </conditionalFormatting>
  <conditionalFormatting sqref="BE44">
    <cfRule type="cellIs" dxfId="10503" priority="3248" stopIfTrue="1" operator="lessThan">
      <formula>$C$4</formula>
    </cfRule>
  </conditionalFormatting>
  <conditionalFormatting sqref="BE45">
    <cfRule type="cellIs" dxfId="10504" priority="3249" stopIfTrue="1" operator="lessThan">
      <formula>$C$4</formula>
    </cfRule>
  </conditionalFormatting>
  <conditionalFormatting sqref="BE46">
    <cfRule type="cellIs" dxfId="10505" priority="3250" stopIfTrue="1" operator="lessThan">
      <formula>$C$4</formula>
    </cfRule>
  </conditionalFormatting>
  <conditionalFormatting sqref="BE47">
    <cfRule type="cellIs" dxfId="10506" priority="3251" stopIfTrue="1" operator="lessThan">
      <formula>$C$4</formula>
    </cfRule>
  </conditionalFormatting>
  <conditionalFormatting sqref="BE48">
    <cfRule type="cellIs" dxfId="10507" priority="3252" stopIfTrue="1" operator="lessThan">
      <formula>$C$4</formula>
    </cfRule>
  </conditionalFormatting>
  <conditionalFormatting sqref="BE49">
    <cfRule type="cellIs" dxfId="10508" priority="3253" stopIfTrue="1" operator="lessThan">
      <formula>$C$4</formula>
    </cfRule>
  </conditionalFormatting>
  <conditionalFormatting sqref="BE50">
    <cfRule type="cellIs" dxfId="10509" priority="3254" stopIfTrue="1" operator="lessThan">
      <formula>$C$4</formula>
    </cfRule>
  </conditionalFormatting>
  <conditionalFormatting sqref="BE51">
    <cfRule type="cellIs" dxfId="10510" priority="3255" stopIfTrue="1" operator="lessThan">
      <formula>$C$4</formula>
    </cfRule>
  </conditionalFormatting>
  <conditionalFormatting sqref="BE52">
    <cfRule type="cellIs" dxfId="10511" priority="3256" stopIfTrue="1" operator="lessThan">
      <formula>$C$4</formula>
    </cfRule>
  </conditionalFormatting>
  <conditionalFormatting sqref="BE53">
    <cfRule type="cellIs" dxfId="10512" priority="3257" stopIfTrue="1" operator="lessThan">
      <formula>$C$4</formula>
    </cfRule>
  </conditionalFormatting>
  <conditionalFormatting sqref="BE54">
    <cfRule type="cellIs" dxfId="10513" priority="3258" stopIfTrue="1" operator="lessThan">
      <formula>$C$4</formula>
    </cfRule>
  </conditionalFormatting>
  <conditionalFormatting sqref="BE55">
    <cfRule type="cellIs" dxfId="10514" priority="3259" stopIfTrue="1" operator="lessThan">
      <formula>$C$4</formula>
    </cfRule>
  </conditionalFormatting>
  <conditionalFormatting sqref="BE56">
    <cfRule type="cellIs" dxfId="10515" priority="3260" stopIfTrue="1" operator="lessThan">
      <formula>$C$4</formula>
    </cfRule>
  </conditionalFormatting>
  <conditionalFormatting sqref="BE57">
    <cfRule type="cellIs" dxfId="10516" priority="3261" stopIfTrue="1" operator="lessThan">
      <formula>$C$4</formula>
    </cfRule>
  </conditionalFormatting>
  <conditionalFormatting sqref="BE58">
    <cfRule type="cellIs" dxfId="10517" priority="3262" stopIfTrue="1" operator="lessThan">
      <formula>$C$4</formula>
    </cfRule>
  </conditionalFormatting>
  <conditionalFormatting sqref="BE59">
    <cfRule type="cellIs" dxfId="10518" priority="3263" stopIfTrue="1" operator="lessThan">
      <formula>$C$4</formula>
    </cfRule>
  </conditionalFormatting>
  <conditionalFormatting sqref="BE60">
    <cfRule type="cellIs" dxfId="10519" priority="3264" stopIfTrue="1" operator="lessThan">
      <formula>$C$4</formula>
    </cfRule>
  </conditionalFormatting>
  <conditionalFormatting sqref="BF11">
    <cfRule type="cellIs" dxfId="10520" priority="3265" stopIfTrue="1" operator="lessThan">
      <formula>$C$4</formula>
    </cfRule>
  </conditionalFormatting>
  <conditionalFormatting sqref="BF12">
    <cfRule type="cellIs" dxfId="10521" priority="3266" stopIfTrue="1" operator="lessThan">
      <formula>$C$4</formula>
    </cfRule>
  </conditionalFormatting>
  <conditionalFormatting sqref="BF13">
    <cfRule type="cellIs" dxfId="10522" priority="3267" stopIfTrue="1" operator="lessThan">
      <formula>$C$4</formula>
    </cfRule>
  </conditionalFormatting>
  <conditionalFormatting sqref="BF14">
    <cfRule type="cellIs" dxfId="10523" priority="3268" stopIfTrue="1" operator="lessThan">
      <formula>$C$4</formula>
    </cfRule>
  </conditionalFormatting>
  <conditionalFormatting sqref="BF15">
    <cfRule type="cellIs" dxfId="10524" priority="3269" stopIfTrue="1" operator="lessThan">
      <formula>$C$4</formula>
    </cfRule>
  </conditionalFormatting>
  <conditionalFormatting sqref="BF16">
    <cfRule type="cellIs" dxfId="10525" priority="3270" stopIfTrue="1" operator="lessThan">
      <formula>$C$4</formula>
    </cfRule>
  </conditionalFormatting>
  <conditionalFormatting sqref="BF17">
    <cfRule type="cellIs" dxfId="10526" priority="3271" stopIfTrue="1" operator="lessThan">
      <formula>$C$4</formula>
    </cfRule>
  </conditionalFormatting>
  <conditionalFormatting sqref="BF18">
    <cfRule type="cellIs" dxfId="10527" priority="3272" stopIfTrue="1" operator="lessThan">
      <formula>$C$4</formula>
    </cfRule>
  </conditionalFormatting>
  <conditionalFormatting sqref="BF19">
    <cfRule type="cellIs" dxfId="10528" priority="3273" stopIfTrue="1" operator="lessThan">
      <formula>$C$4</formula>
    </cfRule>
  </conditionalFormatting>
  <conditionalFormatting sqref="BF20">
    <cfRule type="cellIs" dxfId="10529" priority="3274" stopIfTrue="1" operator="lessThan">
      <formula>$C$4</formula>
    </cfRule>
  </conditionalFormatting>
  <conditionalFormatting sqref="BF21">
    <cfRule type="cellIs" dxfId="10530" priority="3275" stopIfTrue="1" operator="lessThan">
      <formula>$C$4</formula>
    </cfRule>
  </conditionalFormatting>
  <conditionalFormatting sqref="BF22">
    <cfRule type="cellIs" dxfId="10531" priority="3276" stopIfTrue="1" operator="lessThan">
      <formula>$C$4</formula>
    </cfRule>
  </conditionalFormatting>
  <conditionalFormatting sqref="BF23">
    <cfRule type="cellIs" dxfId="10532" priority="3277" stopIfTrue="1" operator="lessThan">
      <formula>$C$4</formula>
    </cfRule>
  </conditionalFormatting>
  <conditionalFormatting sqref="BF24">
    <cfRule type="cellIs" dxfId="10533" priority="3278" stopIfTrue="1" operator="lessThan">
      <formula>$C$4</formula>
    </cfRule>
  </conditionalFormatting>
  <conditionalFormatting sqref="BF25">
    <cfRule type="cellIs" dxfId="10534" priority="3279" stopIfTrue="1" operator="lessThan">
      <formula>$C$4</formula>
    </cfRule>
  </conditionalFormatting>
  <conditionalFormatting sqref="BF26">
    <cfRule type="cellIs" dxfId="10535" priority="3280" stopIfTrue="1" operator="lessThan">
      <formula>$C$4</formula>
    </cfRule>
  </conditionalFormatting>
  <conditionalFormatting sqref="BF27">
    <cfRule type="cellIs" dxfId="10536" priority="3281" stopIfTrue="1" operator="lessThan">
      <formula>$C$4</formula>
    </cfRule>
  </conditionalFormatting>
  <conditionalFormatting sqref="BF28">
    <cfRule type="cellIs" dxfId="10537" priority="3282" stopIfTrue="1" operator="lessThan">
      <formula>$C$4</formula>
    </cfRule>
  </conditionalFormatting>
  <conditionalFormatting sqref="BF29">
    <cfRule type="cellIs" dxfId="10538" priority="3283" stopIfTrue="1" operator="lessThan">
      <formula>$C$4</formula>
    </cfRule>
  </conditionalFormatting>
  <conditionalFormatting sqref="BF30">
    <cfRule type="cellIs" dxfId="10539" priority="3284" stopIfTrue="1" operator="lessThan">
      <formula>$C$4</formula>
    </cfRule>
  </conditionalFormatting>
  <conditionalFormatting sqref="BF31">
    <cfRule type="cellIs" dxfId="10540" priority="3285" stopIfTrue="1" operator="lessThan">
      <formula>$C$4</formula>
    </cfRule>
  </conditionalFormatting>
  <conditionalFormatting sqref="BF32">
    <cfRule type="cellIs" dxfId="10541" priority="3286" stopIfTrue="1" operator="lessThan">
      <formula>$C$4</formula>
    </cfRule>
  </conditionalFormatting>
  <conditionalFormatting sqref="BF33">
    <cfRule type="cellIs" dxfId="10542" priority="3287" stopIfTrue="1" operator="lessThan">
      <formula>$C$4</formula>
    </cfRule>
  </conditionalFormatting>
  <conditionalFormatting sqref="BF34">
    <cfRule type="cellIs" dxfId="10543" priority="3288" stopIfTrue="1" operator="lessThan">
      <formula>$C$4</formula>
    </cfRule>
  </conditionalFormatting>
  <conditionalFormatting sqref="BF35">
    <cfRule type="cellIs" dxfId="10544" priority="3289" stopIfTrue="1" operator="lessThan">
      <formula>$C$4</formula>
    </cfRule>
  </conditionalFormatting>
  <conditionalFormatting sqref="BF36">
    <cfRule type="cellIs" dxfId="10545" priority="3290" stopIfTrue="1" operator="lessThan">
      <formula>$C$4</formula>
    </cfRule>
  </conditionalFormatting>
  <conditionalFormatting sqref="BF37">
    <cfRule type="cellIs" dxfId="10546" priority="3291" stopIfTrue="1" operator="lessThan">
      <formula>$C$4</formula>
    </cfRule>
  </conditionalFormatting>
  <conditionalFormatting sqref="BF38">
    <cfRule type="cellIs" dxfId="10547" priority="3292" stopIfTrue="1" operator="lessThan">
      <formula>$C$4</formula>
    </cfRule>
  </conditionalFormatting>
  <conditionalFormatting sqref="BF39">
    <cfRule type="cellIs" dxfId="10548" priority="3293" stopIfTrue="1" operator="lessThan">
      <formula>$C$4</formula>
    </cfRule>
  </conditionalFormatting>
  <conditionalFormatting sqref="BF40">
    <cfRule type="cellIs" dxfId="10549" priority="3294" stopIfTrue="1" operator="lessThan">
      <formula>$C$4</formula>
    </cfRule>
  </conditionalFormatting>
  <conditionalFormatting sqref="BF41">
    <cfRule type="cellIs" dxfId="10550" priority="3295" stopIfTrue="1" operator="lessThan">
      <formula>$C$4</formula>
    </cfRule>
  </conditionalFormatting>
  <conditionalFormatting sqref="BF42">
    <cfRule type="cellIs" dxfId="10551" priority="3296" stopIfTrue="1" operator="lessThan">
      <formula>$C$4</formula>
    </cfRule>
  </conditionalFormatting>
  <conditionalFormatting sqref="BF43">
    <cfRule type="cellIs" dxfId="10552" priority="3297" stopIfTrue="1" operator="lessThan">
      <formula>$C$4</formula>
    </cfRule>
  </conditionalFormatting>
  <conditionalFormatting sqref="BF44">
    <cfRule type="cellIs" dxfId="10553" priority="3298" stopIfTrue="1" operator="lessThan">
      <formula>$C$4</formula>
    </cfRule>
  </conditionalFormatting>
  <conditionalFormatting sqref="BF45">
    <cfRule type="cellIs" dxfId="10554" priority="3299" stopIfTrue="1" operator="lessThan">
      <formula>$C$4</formula>
    </cfRule>
  </conditionalFormatting>
  <conditionalFormatting sqref="BF46">
    <cfRule type="cellIs" dxfId="10555" priority="3300" stopIfTrue="1" operator="lessThan">
      <formula>$C$4</formula>
    </cfRule>
  </conditionalFormatting>
  <conditionalFormatting sqref="BF47">
    <cfRule type="cellIs" dxfId="10556" priority="3301" stopIfTrue="1" operator="lessThan">
      <formula>$C$4</formula>
    </cfRule>
  </conditionalFormatting>
  <conditionalFormatting sqref="BF48">
    <cfRule type="cellIs" dxfId="10557" priority="3302" stopIfTrue="1" operator="lessThan">
      <formula>$C$4</formula>
    </cfRule>
  </conditionalFormatting>
  <conditionalFormatting sqref="BF49">
    <cfRule type="cellIs" dxfId="10558" priority="3303" stopIfTrue="1" operator="lessThan">
      <formula>$C$4</formula>
    </cfRule>
  </conditionalFormatting>
  <conditionalFormatting sqref="BF50">
    <cfRule type="cellIs" dxfId="10559" priority="3304" stopIfTrue="1" operator="lessThan">
      <formula>$C$4</formula>
    </cfRule>
  </conditionalFormatting>
  <conditionalFormatting sqref="BF51">
    <cfRule type="cellIs" dxfId="10560" priority="3305" stopIfTrue="1" operator="lessThan">
      <formula>$C$4</formula>
    </cfRule>
  </conditionalFormatting>
  <conditionalFormatting sqref="BF52">
    <cfRule type="cellIs" dxfId="10561" priority="3306" stopIfTrue="1" operator="lessThan">
      <formula>$C$4</formula>
    </cfRule>
  </conditionalFormatting>
  <conditionalFormatting sqref="BF53">
    <cfRule type="cellIs" dxfId="10562" priority="3307" stopIfTrue="1" operator="lessThan">
      <formula>$C$4</formula>
    </cfRule>
  </conditionalFormatting>
  <conditionalFormatting sqref="BF54">
    <cfRule type="cellIs" dxfId="10563" priority="3308" stopIfTrue="1" operator="lessThan">
      <formula>$C$4</formula>
    </cfRule>
  </conditionalFormatting>
  <conditionalFormatting sqref="BF55">
    <cfRule type="cellIs" dxfId="10564" priority="3309" stopIfTrue="1" operator="lessThan">
      <formula>$C$4</formula>
    </cfRule>
  </conditionalFormatting>
  <conditionalFormatting sqref="BF56">
    <cfRule type="cellIs" dxfId="10565" priority="3310" stopIfTrue="1" operator="lessThan">
      <formula>$C$4</formula>
    </cfRule>
  </conditionalFormatting>
  <conditionalFormatting sqref="BF57">
    <cfRule type="cellIs" dxfId="10566" priority="3311" stopIfTrue="1" operator="lessThan">
      <formula>$C$4</formula>
    </cfRule>
  </conditionalFormatting>
  <conditionalFormatting sqref="BF58">
    <cfRule type="cellIs" dxfId="10567" priority="3312" stopIfTrue="1" operator="lessThan">
      <formula>$C$4</formula>
    </cfRule>
  </conditionalFormatting>
  <conditionalFormatting sqref="BF59">
    <cfRule type="cellIs" dxfId="10568" priority="3313" stopIfTrue="1" operator="lessThan">
      <formula>$C$4</formula>
    </cfRule>
  </conditionalFormatting>
  <conditionalFormatting sqref="BF60">
    <cfRule type="cellIs" dxfId="10569" priority="3314" stopIfTrue="1" operator="lessThan">
      <formula>$C$4</formula>
    </cfRule>
  </conditionalFormatting>
  <conditionalFormatting sqref="BG11">
    <cfRule type="cellIs" dxfId="10570" priority="3315" stopIfTrue="1" operator="lessThan">
      <formula>$C$4</formula>
    </cfRule>
  </conditionalFormatting>
  <conditionalFormatting sqref="BG12">
    <cfRule type="cellIs" dxfId="10571" priority="3316" stopIfTrue="1" operator="lessThan">
      <formula>$C$4</formula>
    </cfRule>
  </conditionalFormatting>
  <conditionalFormatting sqref="BG13">
    <cfRule type="cellIs" dxfId="10572" priority="3317" stopIfTrue="1" operator="lessThan">
      <formula>$C$4</formula>
    </cfRule>
  </conditionalFormatting>
  <conditionalFormatting sqref="BG14">
    <cfRule type="cellIs" dxfId="10573" priority="3318" stopIfTrue="1" operator="lessThan">
      <formula>$C$4</formula>
    </cfRule>
  </conditionalFormatting>
  <conditionalFormatting sqref="BG15">
    <cfRule type="cellIs" dxfId="10574" priority="3319" stopIfTrue="1" operator="lessThan">
      <formula>$C$4</formula>
    </cfRule>
  </conditionalFormatting>
  <conditionalFormatting sqref="BG16">
    <cfRule type="cellIs" dxfId="10575" priority="3320" stopIfTrue="1" operator="lessThan">
      <formula>$C$4</formula>
    </cfRule>
  </conditionalFormatting>
  <conditionalFormatting sqref="BG17">
    <cfRule type="cellIs" dxfId="10576" priority="3321" stopIfTrue="1" operator="lessThan">
      <formula>$C$4</formula>
    </cfRule>
  </conditionalFormatting>
  <conditionalFormatting sqref="BG18">
    <cfRule type="cellIs" dxfId="10577" priority="3322" stopIfTrue="1" operator="lessThan">
      <formula>$C$4</formula>
    </cfRule>
  </conditionalFormatting>
  <conditionalFormatting sqref="BG19">
    <cfRule type="cellIs" dxfId="10578" priority="3323" stopIfTrue="1" operator="lessThan">
      <formula>$C$4</formula>
    </cfRule>
  </conditionalFormatting>
  <conditionalFormatting sqref="BG20">
    <cfRule type="cellIs" dxfId="10579" priority="3324" stopIfTrue="1" operator="lessThan">
      <formula>$C$4</formula>
    </cfRule>
  </conditionalFormatting>
  <conditionalFormatting sqref="BG21">
    <cfRule type="cellIs" dxfId="10580" priority="3325" stopIfTrue="1" operator="lessThan">
      <formula>$C$4</formula>
    </cfRule>
  </conditionalFormatting>
  <conditionalFormatting sqref="BG22">
    <cfRule type="cellIs" dxfId="10581" priority="3326" stopIfTrue="1" operator="lessThan">
      <formula>$C$4</formula>
    </cfRule>
  </conditionalFormatting>
  <conditionalFormatting sqref="BG23">
    <cfRule type="cellIs" dxfId="10582" priority="3327" stopIfTrue="1" operator="lessThan">
      <formula>$C$4</formula>
    </cfRule>
  </conditionalFormatting>
  <conditionalFormatting sqref="BG24">
    <cfRule type="cellIs" dxfId="10583" priority="3328" stopIfTrue="1" operator="lessThan">
      <formula>$C$4</formula>
    </cfRule>
  </conditionalFormatting>
  <conditionalFormatting sqref="BG25">
    <cfRule type="cellIs" dxfId="10584" priority="3329" stopIfTrue="1" operator="lessThan">
      <formula>$C$4</formula>
    </cfRule>
  </conditionalFormatting>
  <conditionalFormatting sqref="BG26">
    <cfRule type="cellIs" dxfId="10585" priority="3330" stopIfTrue="1" operator="lessThan">
      <formula>$C$4</formula>
    </cfRule>
  </conditionalFormatting>
  <conditionalFormatting sqref="BG27">
    <cfRule type="cellIs" dxfId="10586" priority="3331" stopIfTrue="1" operator="lessThan">
      <formula>$C$4</formula>
    </cfRule>
  </conditionalFormatting>
  <conditionalFormatting sqref="BG28">
    <cfRule type="cellIs" dxfId="10587" priority="3332" stopIfTrue="1" operator="lessThan">
      <formula>$C$4</formula>
    </cfRule>
  </conditionalFormatting>
  <conditionalFormatting sqref="BG29">
    <cfRule type="cellIs" dxfId="10588" priority="3333" stopIfTrue="1" operator="lessThan">
      <formula>$C$4</formula>
    </cfRule>
  </conditionalFormatting>
  <conditionalFormatting sqref="BG30">
    <cfRule type="cellIs" dxfId="10589" priority="3334" stopIfTrue="1" operator="lessThan">
      <formula>$C$4</formula>
    </cfRule>
  </conditionalFormatting>
  <conditionalFormatting sqref="BG31">
    <cfRule type="cellIs" dxfId="10590" priority="3335" stopIfTrue="1" operator="lessThan">
      <formula>$C$4</formula>
    </cfRule>
  </conditionalFormatting>
  <conditionalFormatting sqref="BG32">
    <cfRule type="cellIs" dxfId="10591" priority="3336" stopIfTrue="1" operator="lessThan">
      <formula>$C$4</formula>
    </cfRule>
  </conditionalFormatting>
  <conditionalFormatting sqref="BG33">
    <cfRule type="cellIs" dxfId="10592" priority="3337" stopIfTrue="1" operator="lessThan">
      <formula>$C$4</formula>
    </cfRule>
  </conditionalFormatting>
  <conditionalFormatting sqref="BG34">
    <cfRule type="cellIs" dxfId="10593" priority="3338" stopIfTrue="1" operator="lessThan">
      <formula>$C$4</formula>
    </cfRule>
  </conditionalFormatting>
  <conditionalFormatting sqref="BG35">
    <cfRule type="cellIs" dxfId="10594" priority="3339" stopIfTrue="1" operator="lessThan">
      <formula>$C$4</formula>
    </cfRule>
  </conditionalFormatting>
  <conditionalFormatting sqref="BG36">
    <cfRule type="cellIs" dxfId="10595" priority="3340" stopIfTrue="1" operator="lessThan">
      <formula>$C$4</formula>
    </cfRule>
  </conditionalFormatting>
  <conditionalFormatting sqref="BG37">
    <cfRule type="cellIs" dxfId="10596" priority="3341" stopIfTrue="1" operator="lessThan">
      <formula>$C$4</formula>
    </cfRule>
  </conditionalFormatting>
  <conditionalFormatting sqref="BG38">
    <cfRule type="cellIs" dxfId="10597" priority="3342" stopIfTrue="1" operator="lessThan">
      <formula>$C$4</formula>
    </cfRule>
  </conditionalFormatting>
  <conditionalFormatting sqref="BG39">
    <cfRule type="cellIs" dxfId="10598" priority="3343" stopIfTrue="1" operator="lessThan">
      <formula>$C$4</formula>
    </cfRule>
  </conditionalFormatting>
  <conditionalFormatting sqref="BG40">
    <cfRule type="cellIs" dxfId="10599" priority="3344" stopIfTrue="1" operator="lessThan">
      <formula>$C$4</formula>
    </cfRule>
  </conditionalFormatting>
  <conditionalFormatting sqref="BG41">
    <cfRule type="cellIs" dxfId="10600" priority="3345" stopIfTrue="1" operator="lessThan">
      <formula>$C$4</formula>
    </cfRule>
  </conditionalFormatting>
  <conditionalFormatting sqref="BG42">
    <cfRule type="cellIs" dxfId="10601" priority="3346" stopIfTrue="1" operator="lessThan">
      <formula>$C$4</formula>
    </cfRule>
  </conditionalFormatting>
  <conditionalFormatting sqref="BG43">
    <cfRule type="cellIs" dxfId="10602" priority="3347" stopIfTrue="1" operator="lessThan">
      <formula>$C$4</formula>
    </cfRule>
  </conditionalFormatting>
  <conditionalFormatting sqref="BG44">
    <cfRule type="cellIs" dxfId="10603" priority="3348" stopIfTrue="1" operator="lessThan">
      <formula>$C$4</formula>
    </cfRule>
  </conditionalFormatting>
  <conditionalFormatting sqref="BG45">
    <cfRule type="cellIs" dxfId="10604" priority="3349" stopIfTrue="1" operator="lessThan">
      <formula>$C$4</formula>
    </cfRule>
  </conditionalFormatting>
  <conditionalFormatting sqref="BG46">
    <cfRule type="cellIs" dxfId="10605" priority="3350" stopIfTrue="1" operator="lessThan">
      <formula>$C$4</formula>
    </cfRule>
  </conditionalFormatting>
  <conditionalFormatting sqref="BG47">
    <cfRule type="cellIs" dxfId="10606" priority="3351" stopIfTrue="1" operator="lessThan">
      <formula>$C$4</formula>
    </cfRule>
  </conditionalFormatting>
  <conditionalFormatting sqref="BG48">
    <cfRule type="cellIs" dxfId="10607" priority="3352" stopIfTrue="1" operator="lessThan">
      <formula>$C$4</formula>
    </cfRule>
  </conditionalFormatting>
  <conditionalFormatting sqref="BG49">
    <cfRule type="cellIs" dxfId="10608" priority="3353" stopIfTrue="1" operator="lessThan">
      <formula>$C$4</formula>
    </cfRule>
  </conditionalFormatting>
  <conditionalFormatting sqref="BG50">
    <cfRule type="cellIs" dxfId="10609" priority="3354" stopIfTrue="1" operator="lessThan">
      <formula>$C$4</formula>
    </cfRule>
  </conditionalFormatting>
  <conditionalFormatting sqref="BG51">
    <cfRule type="cellIs" dxfId="10610" priority="3355" stopIfTrue="1" operator="lessThan">
      <formula>$C$4</formula>
    </cfRule>
  </conditionalFormatting>
  <conditionalFormatting sqref="BG52">
    <cfRule type="cellIs" dxfId="10611" priority="3356" stopIfTrue="1" operator="lessThan">
      <formula>$C$4</formula>
    </cfRule>
  </conditionalFormatting>
  <conditionalFormatting sqref="BG53">
    <cfRule type="cellIs" dxfId="10612" priority="3357" stopIfTrue="1" operator="lessThan">
      <formula>$C$4</formula>
    </cfRule>
  </conditionalFormatting>
  <conditionalFormatting sqref="BG54">
    <cfRule type="cellIs" dxfId="10613" priority="3358" stopIfTrue="1" operator="lessThan">
      <formula>$C$4</formula>
    </cfRule>
  </conditionalFormatting>
  <conditionalFormatting sqref="BG55">
    <cfRule type="cellIs" dxfId="10614" priority="3359" stopIfTrue="1" operator="lessThan">
      <formula>$C$4</formula>
    </cfRule>
  </conditionalFormatting>
  <conditionalFormatting sqref="BG56">
    <cfRule type="cellIs" dxfId="10615" priority="3360" stopIfTrue="1" operator="lessThan">
      <formula>$C$4</formula>
    </cfRule>
  </conditionalFormatting>
  <conditionalFormatting sqref="BG57">
    <cfRule type="cellIs" dxfId="10616" priority="3361" stopIfTrue="1" operator="lessThan">
      <formula>$C$4</formula>
    </cfRule>
  </conditionalFormatting>
  <conditionalFormatting sqref="BG58">
    <cfRule type="cellIs" dxfId="10617" priority="3362" stopIfTrue="1" operator="lessThan">
      <formula>$C$4</formula>
    </cfRule>
  </conditionalFormatting>
  <conditionalFormatting sqref="BG59">
    <cfRule type="cellIs" dxfId="10618" priority="3363" stopIfTrue="1" operator="lessThan">
      <formula>$C$4</formula>
    </cfRule>
  </conditionalFormatting>
  <conditionalFormatting sqref="BG60">
    <cfRule type="cellIs" dxfId="10619" priority="3364" stopIfTrue="1" operator="lessThan">
      <formula>$C$4</formula>
    </cfRule>
  </conditionalFormatting>
  <conditionalFormatting sqref="BH11">
    <cfRule type="cellIs" dxfId="10620" priority="3365" stopIfTrue="1" operator="lessThan">
      <formula>$C$4</formula>
    </cfRule>
  </conditionalFormatting>
  <conditionalFormatting sqref="BH12">
    <cfRule type="cellIs" dxfId="10621" priority="3366" stopIfTrue="1" operator="lessThan">
      <formula>$C$4</formula>
    </cfRule>
  </conditionalFormatting>
  <conditionalFormatting sqref="BH13">
    <cfRule type="cellIs" dxfId="10622" priority="3367" stopIfTrue="1" operator="lessThan">
      <formula>$C$4</formula>
    </cfRule>
  </conditionalFormatting>
  <conditionalFormatting sqref="BH14">
    <cfRule type="cellIs" dxfId="10623" priority="3368" stopIfTrue="1" operator="lessThan">
      <formula>$C$4</formula>
    </cfRule>
  </conditionalFormatting>
  <conditionalFormatting sqref="BH15">
    <cfRule type="cellIs" dxfId="10624" priority="3369" stopIfTrue="1" operator="lessThan">
      <formula>$C$4</formula>
    </cfRule>
  </conditionalFormatting>
  <conditionalFormatting sqref="BH16">
    <cfRule type="cellIs" dxfId="10625" priority="3370" stopIfTrue="1" operator="lessThan">
      <formula>$C$4</formula>
    </cfRule>
  </conditionalFormatting>
  <conditionalFormatting sqref="BH17">
    <cfRule type="cellIs" dxfId="10626" priority="3371" stopIfTrue="1" operator="lessThan">
      <formula>$C$4</formula>
    </cfRule>
  </conditionalFormatting>
  <conditionalFormatting sqref="BH18">
    <cfRule type="cellIs" dxfId="10627" priority="3372" stopIfTrue="1" operator="lessThan">
      <formula>$C$4</formula>
    </cfRule>
  </conditionalFormatting>
  <conditionalFormatting sqref="BH19">
    <cfRule type="cellIs" dxfId="10628" priority="3373" stopIfTrue="1" operator="lessThan">
      <formula>$C$4</formula>
    </cfRule>
  </conditionalFormatting>
  <conditionalFormatting sqref="BH20">
    <cfRule type="cellIs" dxfId="10629" priority="3374" stopIfTrue="1" operator="lessThan">
      <formula>$C$4</formula>
    </cfRule>
  </conditionalFormatting>
  <conditionalFormatting sqref="BH21">
    <cfRule type="cellIs" dxfId="10630" priority="3375" stopIfTrue="1" operator="lessThan">
      <formula>$C$4</formula>
    </cfRule>
  </conditionalFormatting>
  <conditionalFormatting sqref="BH22">
    <cfRule type="cellIs" dxfId="10631" priority="3376" stopIfTrue="1" operator="lessThan">
      <formula>$C$4</formula>
    </cfRule>
  </conditionalFormatting>
  <conditionalFormatting sqref="BH23">
    <cfRule type="cellIs" dxfId="10632" priority="3377" stopIfTrue="1" operator="lessThan">
      <formula>$C$4</formula>
    </cfRule>
  </conditionalFormatting>
  <conditionalFormatting sqref="BH24">
    <cfRule type="cellIs" dxfId="10633" priority="3378" stopIfTrue="1" operator="lessThan">
      <formula>$C$4</formula>
    </cfRule>
  </conditionalFormatting>
  <conditionalFormatting sqref="BH25">
    <cfRule type="cellIs" dxfId="10634" priority="3379" stopIfTrue="1" operator="lessThan">
      <formula>$C$4</formula>
    </cfRule>
  </conditionalFormatting>
  <conditionalFormatting sqref="BH26">
    <cfRule type="cellIs" dxfId="10635" priority="3380" stopIfTrue="1" operator="lessThan">
      <formula>$C$4</formula>
    </cfRule>
  </conditionalFormatting>
  <conditionalFormatting sqref="BH27">
    <cfRule type="cellIs" dxfId="10636" priority="3381" stopIfTrue="1" operator="lessThan">
      <formula>$C$4</formula>
    </cfRule>
  </conditionalFormatting>
  <conditionalFormatting sqref="BH28">
    <cfRule type="cellIs" dxfId="10637" priority="3382" stopIfTrue="1" operator="lessThan">
      <formula>$C$4</formula>
    </cfRule>
  </conditionalFormatting>
  <conditionalFormatting sqref="BH29">
    <cfRule type="cellIs" dxfId="10638" priority="3383" stopIfTrue="1" operator="lessThan">
      <formula>$C$4</formula>
    </cfRule>
  </conditionalFormatting>
  <conditionalFormatting sqref="BH30">
    <cfRule type="cellIs" dxfId="10639" priority="3384" stopIfTrue="1" operator="lessThan">
      <formula>$C$4</formula>
    </cfRule>
  </conditionalFormatting>
  <conditionalFormatting sqref="BH31">
    <cfRule type="cellIs" dxfId="10640" priority="3385" stopIfTrue="1" operator="lessThan">
      <formula>$C$4</formula>
    </cfRule>
  </conditionalFormatting>
  <conditionalFormatting sqref="BH32">
    <cfRule type="cellIs" dxfId="10641" priority="3386" stopIfTrue="1" operator="lessThan">
      <formula>$C$4</formula>
    </cfRule>
  </conditionalFormatting>
  <conditionalFormatting sqref="BH33">
    <cfRule type="cellIs" dxfId="10642" priority="3387" stopIfTrue="1" operator="lessThan">
      <formula>$C$4</formula>
    </cfRule>
  </conditionalFormatting>
  <conditionalFormatting sqref="BH34">
    <cfRule type="cellIs" dxfId="10643" priority="3388" stopIfTrue="1" operator="lessThan">
      <formula>$C$4</formula>
    </cfRule>
  </conditionalFormatting>
  <conditionalFormatting sqref="BH35">
    <cfRule type="cellIs" dxfId="10644" priority="3389" stopIfTrue="1" operator="lessThan">
      <formula>$C$4</formula>
    </cfRule>
  </conditionalFormatting>
  <conditionalFormatting sqref="BH36">
    <cfRule type="cellIs" dxfId="10645" priority="3390" stopIfTrue="1" operator="lessThan">
      <formula>$C$4</formula>
    </cfRule>
  </conditionalFormatting>
  <conditionalFormatting sqref="BH37">
    <cfRule type="cellIs" dxfId="10646" priority="3391" stopIfTrue="1" operator="lessThan">
      <formula>$C$4</formula>
    </cfRule>
  </conditionalFormatting>
  <conditionalFormatting sqref="BH38">
    <cfRule type="cellIs" dxfId="10647" priority="3392" stopIfTrue="1" operator="lessThan">
      <formula>$C$4</formula>
    </cfRule>
  </conditionalFormatting>
  <conditionalFormatting sqref="BH39">
    <cfRule type="cellIs" dxfId="10648" priority="3393" stopIfTrue="1" operator="lessThan">
      <formula>$C$4</formula>
    </cfRule>
  </conditionalFormatting>
  <conditionalFormatting sqref="BH40">
    <cfRule type="cellIs" dxfId="10649" priority="3394" stopIfTrue="1" operator="lessThan">
      <formula>$C$4</formula>
    </cfRule>
  </conditionalFormatting>
  <conditionalFormatting sqref="BH41">
    <cfRule type="cellIs" dxfId="10650" priority="3395" stopIfTrue="1" operator="lessThan">
      <formula>$C$4</formula>
    </cfRule>
  </conditionalFormatting>
  <conditionalFormatting sqref="BH42">
    <cfRule type="cellIs" dxfId="10651" priority="3396" stopIfTrue="1" operator="lessThan">
      <formula>$C$4</formula>
    </cfRule>
  </conditionalFormatting>
  <conditionalFormatting sqref="BH43">
    <cfRule type="cellIs" dxfId="10652" priority="3397" stopIfTrue="1" operator="lessThan">
      <formula>$C$4</formula>
    </cfRule>
  </conditionalFormatting>
  <conditionalFormatting sqref="BH44">
    <cfRule type="cellIs" dxfId="10653" priority="3398" stopIfTrue="1" operator="lessThan">
      <formula>$C$4</formula>
    </cfRule>
  </conditionalFormatting>
  <conditionalFormatting sqref="BH45">
    <cfRule type="cellIs" dxfId="10654" priority="3399" stopIfTrue="1" operator="lessThan">
      <formula>$C$4</formula>
    </cfRule>
  </conditionalFormatting>
  <conditionalFormatting sqref="BH46">
    <cfRule type="cellIs" dxfId="10655" priority="3400" stopIfTrue="1" operator="lessThan">
      <formula>$C$4</formula>
    </cfRule>
  </conditionalFormatting>
  <conditionalFormatting sqref="BH47">
    <cfRule type="cellIs" dxfId="10656" priority="3401" stopIfTrue="1" operator="lessThan">
      <formula>$C$4</formula>
    </cfRule>
  </conditionalFormatting>
  <conditionalFormatting sqref="BH48">
    <cfRule type="cellIs" dxfId="10657" priority="3402" stopIfTrue="1" operator="lessThan">
      <formula>$C$4</formula>
    </cfRule>
  </conditionalFormatting>
  <conditionalFormatting sqref="BH49">
    <cfRule type="cellIs" dxfId="10658" priority="3403" stopIfTrue="1" operator="lessThan">
      <formula>$C$4</formula>
    </cfRule>
  </conditionalFormatting>
  <conditionalFormatting sqref="BH50">
    <cfRule type="cellIs" dxfId="10659" priority="3404" stopIfTrue="1" operator="lessThan">
      <formula>$C$4</formula>
    </cfRule>
  </conditionalFormatting>
  <conditionalFormatting sqref="BH51">
    <cfRule type="cellIs" dxfId="10660" priority="3405" stopIfTrue="1" operator="lessThan">
      <formula>$C$4</formula>
    </cfRule>
  </conditionalFormatting>
  <conditionalFormatting sqref="BH52">
    <cfRule type="cellIs" dxfId="10661" priority="3406" stopIfTrue="1" operator="lessThan">
      <formula>$C$4</formula>
    </cfRule>
  </conditionalFormatting>
  <conditionalFormatting sqref="BH53">
    <cfRule type="cellIs" dxfId="10662" priority="3407" stopIfTrue="1" operator="lessThan">
      <formula>$C$4</formula>
    </cfRule>
  </conditionalFormatting>
  <conditionalFormatting sqref="BH54">
    <cfRule type="cellIs" dxfId="10663" priority="3408" stopIfTrue="1" operator="lessThan">
      <formula>$C$4</formula>
    </cfRule>
  </conditionalFormatting>
  <conditionalFormatting sqref="BH55">
    <cfRule type="cellIs" dxfId="10664" priority="3409" stopIfTrue="1" operator="lessThan">
      <formula>$C$4</formula>
    </cfRule>
  </conditionalFormatting>
  <conditionalFormatting sqref="BH56">
    <cfRule type="cellIs" dxfId="10665" priority="3410" stopIfTrue="1" operator="lessThan">
      <formula>$C$4</formula>
    </cfRule>
  </conditionalFormatting>
  <conditionalFormatting sqref="BH57">
    <cfRule type="cellIs" dxfId="10666" priority="3411" stopIfTrue="1" operator="lessThan">
      <formula>$C$4</formula>
    </cfRule>
  </conditionalFormatting>
  <conditionalFormatting sqref="BH58">
    <cfRule type="cellIs" dxfId="10667" priority="3412" stopIfTrue="1" operator="lessThan">
      <formula>$C$4</formula>
    </cfRule>
  </conditionalFormatting>
  <conditionalFormatting sqref="BH59">
    <cfRule type="cellIs" dxfId="10668" priority="3413" stopIfTrue="1" operator="lessThan">
      <formula>$C$4</formula>
    </cfRule>
  </conditionalFormatting>
  <conditionalFormatting sqref="BH60">
    <cfRule type="cellIs" dxfId="10669" priority="3414" stopIfTrue="1" operator="lessThan">
      <formula>$C$4</formula>
    </cfRule>
  </conditionalFormatting>
  <conditionalFormatting sqref="BI11">
    <cfRule type="cellIs" dxfId="10670" priority="3415" stopIfTrue="1" operator="lessThan">
      <formula>$C$4</formula>
    </cfRule>
  </conditionalFormatting>
  <conditionalFormatting sqref="BI12">
    <cfRule type="cellIs" dxfId="10671" priority="3416" stopIfTrue="1" operator="lessThan">
      <formula>$C$4</formula>
    </cfRule>
  </conditionalFormatting>
  <conditionalFormatting sqref="BI13">
    <cfRule type="cellIs" dxfId="10672" priority="3417" stopIfTrue="1" operator="lessThan">
      <formula>$C$4</formula>
    </cfRule>
  </conditionalFormatting>
  <conditionalFormatting sqref="BI14">
    <cfRule type="cellIs" dxfId="10673" priority="3418" stopIfTrue="1" operator="lessThan">
      <formula>$C$4</formula>
    </cfRule>
  </conditionalFormatting>
  <conditionalFormatting sqref="BI15">
    <cfRule type="cellIs" dxfId="10674" priority="3419" stopIfTrue="1" operator="lessThan">
      <formula>$C$4</formula>
    </cfRule>
  </conditionalFormatting>
  <conditionalFormatting sqref="BI16">
    <cfRule type="cellIs" dxfId="10675" priority="3420" stopIfTrue="1" operator="lessThan">
      <formula>$C$4</formula>
    </cfRule>
  </conditionalFormatting>
  <conditionalFormatting sqref="BI17">
    <cfRule type="cellIs" dxfId="10676" priority="3421" stopIfTrue="1" operator="lessThan">
      <formula>$C$4</formula>
    </cfRule>
  </conditionalFormatting>
  <conditionalFormatting sqref="BI18">
    <cfRule type="cellIs" dxfId="10677" priority="3422" stopIfTrue="1" operator="lessThan">
      <formula>$C$4</formula>
    </cfRule>
  </conditionalFormatting>
  <conditionalFormatting sqref="BI19">
    <cfRule type="cellIs" dxfId="10678" priority="3423" stopIfTrue="1" operator="lessThan">
      <formula>$C$4</formula>
    </cfRule>
  </conditionalFormatting>
  <conditionalFormatting sqref="BI20">
    <cfRule type="cellIs" dxfId="10679" priority="3424" stopIfTrue="1" operator="lessThan">
      <formula>$C$4</formula>
    </cfRule>
  </conditionalFormatting>
  <conditionalFormatting sqref="BI21">
    <cfRule type="cellIs" dxfId="10680" priority="3425" stopIfTrue="1" operator="lessThan">
      <formula>$C$4</formula>
    </cfRule>
  </conditionalFormatting>
  <conditionalFormatting sqref="BI22">
    <cfRule type="cellIs" dxfId="10681" priority="3426" stopIfTrue="1" operator="lessThan">
      <formula>$C$4</formula>
    </cfRule>
  </conditionalFormatting>
  <conditionalFormatting sqref="BI23">
    <cfRule type="cellIs" dxfId="10682" priority="3427" stopIfTrue="1" operator="lessThan">
      <formula>$C$4</formula>
    </cfRule>
  </conditionalFormatting>
  <conditionalFormatting sqref="BI24">
    <cfRule type="cellIs" dxfId="10683" priority="3428" stopIfTrue="1" operator="lessThan">
      <formula>$C$4</formula>
    </cfRule>
  </conditionalFormatting>
  <conditionalFormatting sqref="BI25">
    <cfRule type="cellIs" dxfId="10684" priority="3429" stopIfTrue="1" operator="lessThan">
      <formula>$C$4</formula>
    </cfRule>
  </conditionalFormatting>
  <conditionalFormatting sqref="BI26">
    <cfRule type="cellIs" dxfId="10685" priority="3430" stopIfTrue="1" operator="lessThan">
      <formula>$C$4</formula>
    </cfRule>
  </conditionalFormatting>
  <conditionalFormatting sqref="BI27">
    <cfRule type="cellIs" dxfId="10686" priority="3431" stopIfTrue="1" operator="lessThan">
      <formula>$C$4</formula>
    </cfRule>
  </conditionalFormatting>
  <conditionalFormatting sqref="BI28">
    <cfRule type="cellIs" dxfId="10687" priority="3432" stopIfTrue="1" operator="lessThan">
      <formula>$C$4</formula>
    </cfRule>
  </conditionalFormatting>
  <conditionalFormatting sqref="BI29">
    <cfRule type="cellIs" dxfId="10688" priority="3433" stopIfTrue="1" operator="lessThan">
      <formula>$C$4</formula>
    </cfRule>
  </conditionalFormatting>
  <conditionalFormatting sqref="BI30">
    <cfRule type="cellIs" dxfId="10689" priority="3434" stopIfTrue="1" operator="lessThan">
      <formula>$C$4</formula>
    </cfRule>
  </conditionalFormatting>
  <conditionalFormatting sqref="BI31">
    <cfRule type="cellIs" dxfId="10690" priority="3435" stopIfTrue="1" operator="lessThan">
      <formula>$C$4</formula>
    </cfRule>
  </conditionalFormatting>
  <conditionalFormatting sqref="BI32">
    <cfRule type="cellIs" dxfId="10691" priority="3436" stopIfTrue="1" operator="lessThan">
      <formula>$C$4</formula>
    </cfRule>
  </conditionalFormatting>
  <conditionalFormatting sqref="BI33">
    <cfRule type="cellIs" dxfId="10692" priority="3437" stopIfTrue="1" operator="lessThan">
      <formula>$C$4</formula>
    </cfRule>
  </conditionalFormatting>
  <conditionalFormatting sqref="BI34">
    <cfRule type="cellIs" dxfId="10693" priority="3438" stopIfTrue="1" operator="lessThan">
      <formula>$C$4</formula>
    </cfRule>
  </conditionalFormatting>
  <conditionalFormatting sqref="BI35">
    <cfRule type="cellIs" dxfId="10694" priority="3439" stopIfTrue="1" operator="lessThan">
      <formula>$C$4</formula>
    </cfRule>
  </conditionalFormatting>
  <conditionalFormatting sqref="BI36">
    <cfRule type="cellIs" dxfId="10695" priority="3440" stopIfTrue="1" operator="lessThan">
      <formula>$C$4</formula>
    </cfRule>
  </conditionalFormatting>
  <conditionalFormatting sqref="BI37">
    <cfRule type="cellIs" dxfId="10696" priority="3441" stopIfTrue="1" operator="lessThan">
      <formula>$C$4</formula>
    </cfRule>
  </conditionalFormatting>
  <conditionalFormatting sqref="BI38">
    <cfRule type="cellIs" dxfId="10697" priority="3442" stopIfTrue="1" operator="lessThan">
      <formula>$C$4</formula>
    </cfRule>
  </conditionalFormatting>
  <conditionalFormatting sqref="BI39">
    <cfRule type="cellIs" dxfId="10698" priority="3443" stopIfTrue="1" operator="lessThan">
      <formula>$C$4</formula>
    </cfRule>
  </conditionalFormatting>
  <conditionalFormatting sqref="BI40">
    <cfRule type="cellIs" dxfId="10699" priority="3444" stopIfTrue="1" operator="lessThan">
      <formula>$C$4</formula>
    </cfRule>
  </conditionalFormatting>
  <conditionalFormatting sqref="BI41">
    <cfRule type="cellIs" dxfId="10700" priority="3445" stopIfTrue="1" operator="lessThan">
      <formula>$C$4</formula>
    </cfRule>
  </conditionalFormatting>
  <conditionalFormatting sqref="BI42">
    <cfRule type="cellIs" dxfId="10701" priority="3446" stopIfTrue="1" operator="lessThan">
      <formula>$C$4</formula>
    </cfRule>
  </conditionalFormatting>
  <conditionalFormatting sqref="BI43">
    <cfRule type="cellIs" dxfId="10702" priority="3447" stopIfTrue="1" operator="lessThan">
      <formula>$C$4</formula>
    </cfRule>
  </conditionalFormatting>
  <conditionalFormatting sqref="BI44">
    <cfRule type="cellIs" dxfId="10703" priority="3448" stopIfTrue="1" operator="lessThan">
      <formula>$C$4</formula>
    </cfRule>
  </conditionalFormatting>
  <conditionalFormatting sqref="BI45">
    <cfRule type="cellIs" dxfId="10704" priority="3449" stopIfTrue="1" operator="lessThan">
      <formula>$C$4</formula>
    </cfRule>
  </conditionalFormatting>
  <conditionalFormatting sqref="BI46">
    <cfRule type="cellIs" dxfId="10705" priority="3450" stopIfTrue="1" operator="lessThan">
      <formula>$C$4</formula>
    </cfRule>
  </conditionalFormatting>
  <conditionalFormatting sqref="BI47">
    <cfRule type="cellIs" dxfId="10706" priority="3451" stopIfTrue="1" operator="lessThan">
      <formula>$C$4</formula>
    </cfRule>
  </conditionalFormatting>
  <conditionalFormatting sqref="BI48">
    <cfRule type="cellIs" dxfId="10707" priority="3452" stopIfTrue="1" operator="lessThan">
      <formula>$C$4</formula>
    </cfRule>
  </conditionalFormatting>
  <conditionalFormatting sqref="BI49">
    <cfRule type="cellIs" dxfId="10708" priority="3453" stopIfTrue="1" operator="lessThan">
      <formula>$C$4</formula>
    </cfRule>
  </conditionalFormatting>
  <conditionalFormatting sqref="BI50">
    <cfRule type="cellIs" dxfId="10709" priority="3454" stopIfTrue="1" operator="lessThan">
      <formula>$C$4</formula>
    </cfRule>
  </conditionalFormatting>
  <conditionalFormatting sqref="BI51">
    <cfRule type="cellIs" dxfId="10710" priority="3455" stopIfTrue="1" operator="lessThan">
      <formula>$C$4</formula>
    </cfRule>
  </conditionalFormatting>
  <conditionalFormatting sqref="BI52">
    <cfRule type="cellIs" dxfId="10711" priority="3456" stopIfTrue="1" operator="lessThan">
      <formula>$C$4</formula>
    </cfRule>
  </conditionalFormatting>
  <conditionalFormatting sqref="BI53">
    <cfRule type="cellIs" dxfId="10712" priority="3457" stopIfTrue="1" operator="lessThan">
      <formula>$C$4</formula>
    </cfRule>
  </conditionalFormatting>
  <conditionalFormatting sqref="BI54">
    <cfRule type="cellIs" dxfId="10713" priority="3458" stopIfTrue="1" operator="lessThan">
      <formula>$C$4</formula>
    </cfRule>
  </conditionalFormatting>
  <conditionalFormatting sqref="BI55">
    <cfRule type="cellIs" dxfId="10714" priority="3459" stopIfTrue="1" operator="lessThan">
      <formula>$C$4</formula>
    </cfRule>
  </conditionalFormatting>
  <conditionalFormatting sqref="BI56">
    <cfRule type="cellIs" dxfId="10715" priority="3460" stopIfTrue="1" operator="lessThan">
      <formula>$C$4</formula>
    </cfRule>
  </conditionalFormatting>
  <conditionalFormatting sqref="BI57">
    <cfRule type="cellIs" dxfId="10716" priority="3461" stopIfTrue="1" operator="lessThan">
      <formula>$C$4</formula>
    </cfRule>
  </conditionalFormatting>
  <conditionalFormatting sqref="BI58">
    <cfRule type="cellIs" dxfId="10717" priority="3462" stopIfTrue="1" operator="lessThan">
      <formula>$C$4</formula>
    </cfRule>
  </conditionalFormatting>
  <conditionalFormatting sqref="BI59">
    <cfRule type="cellIs" dxfId="10718" priority="3463" stopIfTrue="1" operator="lessThan">
      <formula>$C$4</formula>
    </cfRule>
  </conditionalFormatting>
  <conditionalFormatting sqref="BI60">
    <cfRule type="cellIs" dxfId="10719" priority="3464" stopIfTrue="1" operator="lessThan">
      <formula>$C$4</formula>
    </cfRule>
  </conditionalFormatting>
  <conditionalFormatting sqref="BJ11">
    <cfRule type="cellIs" dxfId="10720" priority="3465" stopIfTrue="1" operator="lessThan">
      <formula>$C$4</formula>
    </cfRule>
  </conditionalFormatting>
  <conditionalFormatting sqref="BJ12">
    <cfRule type="cellIs" dxfId="10721" priority="3466" stopIfTrue="1" operator="lessThan">
      <formula>$C$4</formula>
    </cfRule>
  </conditionalFormatting>
  <conditionalFormatting sqref="BJ13">
    <cfRule type="cellIs" dxfId="10722" priority="3467" stopIfTrue="1" operator="lessThan">
      <formula>$C$4</formula>
    </cfRule>
  </conditionalFormatting>
  <conditionalFormatting sqref="BJ14">
    <cfRule type="cellIs" dxfId="10723" priority="3468" stopIfTrue="1" operator="lessThan">
      <formula>$C$4</formula>
    </cfRule>
  </conditionalFormatting>
  <conditionalFormatting sqref="BJ15">
    <cfRule type="cellIs" dxfId="10724" priority="3469" stopIfTrue="1" operator="lessThan">
      <formula>$C$4</formula>
    </cfRule>
  </conditionalFormatting>
  <conditionalFormatting sqref="BJ16">
    <cfRule type="cellIs" dxfId="10725" priority="3470" stopIfTrue="1" operator="lessThan">
      <formula>$C$4</formula>
    </cfRule>
  </conditionalFormatting>
  <conditionalFormatting sqref="BJ17">
    <cfRule type="cellIs" dxfId="10726" priority="3471" stopIfTrue="1" operator="lessThan">
      <formula>$C$4</formula>
    </cfRule>
  </conditionalFormatting>
  <conditionalFormatting sqref="BJ18">
    <cfRule type="cellIs" dxfId="10727" priority="3472" stopIfTrue="1" operator="lessThan">
      <formula>$C$4</formula>
    </cfRule>
  </conditionalFormatting>
  <conditionalFormatting sqref="BJ19">
    <cfRule type="cellIs" dxfId="10728" priority="3473" stopIfTrue="1" operator="lessThan">
      <formula>$C$4</formula>
    </cfRule>
  </conditionalFormatting>
  <conditionalFormatting sqref="BJ20">
    <cfRule type="cellIs" dxfId="10729" priority="3474" stopIfTrue="1" operator="lessThan">
      <formula>$C$4</formula>
    </cfRule>
  </conditionalFormatting>
  <conditionalFormatting sqref="BJ21">
    <cfRule type="cellIs" dxfId="10730" priority="3475" stopIfTrue="1" operator="lessThan">
      <formula>$C$4</formula>
    </cfRule>
  </conditionalFormatting>
  <conditionalFormatting sqref="BJ22">
    <cfRule type="cellIs" dxfId="10731" priority="3476" stopIfTrue="1" operator="lessThan">
      <formula>$C$4</formula>
    </cfRule>
  </conditionalFormatting>
  <conditionalFormatting sqref="BJ23">
    <cfRule type="cellIs" dxfId="10732" priority="3477" stopIfTrue="1" operator="lessThan">
      <formula>$C$4</formula>
    </cfRule>
  </conditionalFormatting>
  <conditionalFormatting sqref="BJ24">
    <cfRule type="cellIs" dxfId="10733" priority="3478" stopIfTrue="1" operator="lessThan">
      <formula>$C$4</formula>
    </cfRule>
  </conditionalFormatting>
  <conditionalFormatting sqref="BJ25">
    <cfRule type="cellIs" dxfId="10734" priority="3479" stopIfTrue="1" operator="lessThan">
      <formula>$C$4</formula>
    </cfRule>
  </conditionalFormatting>
  <conditionalFormatting sqref="BJ26">
    <cfRule type="cellIs" dxfId="10735" priority="3480" stopIfTrue="1" operator="lessThan">
      <formula>$C$4</formula>
    </cfRule>
  </conditionalFormatting>
  <conditionalFormatting sqref="BJ27">
    <cfRule type="cellIs" dxfId="10736" priority="3481" stopIfTrue="1" operator="lessThan">
      <formula>$C$4</formula>
    </cfRule>
  </conditionalFormatting>
  <conditionalFormatting sqref="BJ28">
    <cfRule type="cellIs" dxfId="10737" priority="3482" stopIfTrue="1" operator="lessThan">
      <formula>$C$4</formula>
    </cfRule>
  </conditionalFormatting>
  <conditionalFormatting sqref="BJ29">
    <cfRule type="cellIs" dxfId="10738" priority="3483" stopIfTrue="1" operator="lessThan">
      <formula>$C$4</formula>
    </cfRule>
  </conditionalFormatting>
  <conditionalFormatting sqref="BJ30">
    <cfRule type="cellIs" dxfId="10739" priority="3484" stopIfTrue="1" operator="lessThan">
      <formula>$C$4</formula>
    </cfRule>
  </conditionalFormatting>
  <conditionalFormatting sqref="BJ31">
    <cfRule type="cellIs" dxfId="10740" priority="3485" stopIfTrue="1" operator="lessThan">
      <formula>$C$4</formula>
    </cfRule>
  </conditionalFormatting>
  <conditionalFormatting sqref="BJ32">
    <cfRule type="cellIs" dxfId="10741" priority="3486" stopIfTrue="1" operator="lessThan">
      <formula>$C$4</formula>
    </cfRule>
  </conditionalFormatting>
  <conditionalFormatting sqref="BJ33">
    <cfRule type="cellIs" dxfId="10742" priority="3487" stopIfTrue="1" operator="lessThan">
      <formula>$C$4</formula>
    </cfRule>
  </conditionalFormatting>
  <conditionalFormatting sqref="BJ34">
    <cfRule type="cellIs" dxfId="10743" priority="3488" stopIfTrue="1" operator="lessThan">
      <formula>$C$4</formula>
    </cfRule>
  </conditionalFormatting>
  <conditionalFormatting sqref="BJ35">
    <cfRule type="cellIs" dxfId="10744" priority="3489" stopIfTrue="1" operator="lessThan">
      <formula>$C$4</formula>
    </cfRule>
  </conditionalFormatting>
  <conditionalFormatting sqref="BJ36">
    <cfRule type="cellIs" dxfId="10745" priority="3490" stopIfTrue="1" operator="lessThan">
      <formula>$C$4</formula>
    </cfRule>
  </conditionalFormatting>
  <conditionalFormatting sqref="BJ37">
    <cfRule type="cellIs" dxfId="10746" priority="3491" stopIfTrue="1" operator="lessThan">
      <formula>$C$4</formula>
    </cfRule>
  </conditionalFormatting>
  <conditionalFormatting sqref="BJ38">
    <cfRule type="cellIs" dxfId="10747" priority="3492" stopIfTrue="1" operator="lessThan">
      <formula>$C$4</formula>
    </cfRule>
  </conditionalFormatting>
  <conditionalFormatting sqref="BJ39">
    <cfRule type="cellIs" dxfId="10748" priority="3493" stopIfTrue="1" operator="lessThan">
      <formula>$C$4</formula>
    </cfRule>
  </conditionalFormatting>
  <conditionalFormatting sqref="BJ40">
    <cfRule type="cellIs" dxfId="10749" priority="3494" stopIfTrue="1" operator="lessThan">
      <formula>$C$4</formula>
    </cfRule>
  </conditionalFormatting>
  <conditionalFormatting sqref="BJ41">
    <cfRule type="cellIs" dxfId="10750" priority="3495" stopIfTrue="1" operator="lessThan">
      <formula>$C$4</formula>
    </cfRule>
  </conditionalFormatting>
  <conditionalFormatting sqref="BJ42">
    <cfRule type="cellIs" dxfId="10751" priority="3496" stopIfTrue="1" operator="lessThan">
      <formula>$C$4</formula>
    </cfRule>
  </conditionalFormatting>
  <conditionalFormatting sqref="BJ43">
    <cfRule type="cellIs" dxfId="10752" priority="3497" stopIfTrue="1" operator="lessThan">
      <formula>$C$4</formula>
    </cfRule>
  </conditionalFormatting>
  <conditionalFormatting sqref="BJ44">
    <cfRule type="cellIs" dxfId="10753" priority="3498" stopIfTrue="1" operator="lessThan">
      <formula>$C$4</formula>
    </cfRule>
  </conditionalFormatting>
  <conditionalFormatting sqref="BJ45">
    <cfRule type="cellIs" dxfId="10754" priority="3499" stopIfTrue="1" operator="lessThan">
      <formula>$C$4</formula>
    </cfRule>
  </conditionalFormatting>
  <conditionalFormatting sqref="BJ46">
    <cfRule type="cellIs" dxfId="10755" priority="3500" stopIfTrue="1" operator="lessThan">
      <formula>$C$4</formula>
    </cfRule>
  </conditionalFormatting>
  <conditionalFormatting sqref="BJ47">
    <cfRule type="cellIs" dxfId="10756" priority="3501" stopIfTrue="1" operator="lessThan">
      <formula>$C$4</formula>
    </cfRule>
  </conditionalFormatting>
  <conditionalFormatting sqref="BJ48">
    <cfRule type="cellIs" dxfId="10757" priority="3502" stopIfTrue="1" operator="lessThan">
      <formula>$C$4</formula>
    </cfRule>
  </conditionalFormatting>
  <conditionalFormatting sqref="BJ49">
    <cfRule type="cellIs" dxfId="10758" priority="3503" stopIfTrue="1" operator="lessThan">
      <formula>$C$4</formula>
    </cfRule>
  </conditionalFormatting>
  <conditionalFormatting sqref="BJ50">
    <cfRule type="cellIs" dxfId="10759" priority="3504" stopIfTrue="1" operator="lessThan">
      <formula>$C$4</formula>
    </cfRule>
  </conditionalFormatting>
  <conditionalFormatting sqref="BJ51">
    <cfRule type="cellIs" dxfId="10760" priority="3505" stopIfTrue="1" operator="lessThan">
      <formula>$C$4</formula>
    </cfRule>
  </conditionalFormatting>
  <conditionalFormatting sqref="BJ52">
    <cfRule type="cellIs" dxfId="10761" priority="3506" stopIfTrue="1" operator="lessThan">
      <formula>$C$4</formula>
    </cfRule>
  </conditionalFormatting>
  <conditionalFormatting sqref="BJ53">
    <cfRule type="cellIs" dxfId="10762" priority="3507" stopIfTrue="1" operator="lessThan">
      <formula>$C$4</formula>
    </cfRule>
  </conditionalFormatting>
  <conditionalFormatting sqref="BJ54">
    <cfRule type="cellIs" dxfId="10763" priority="3508" stopIfTrue="1" operator="lessThan">
      <formula>$C$4</formula>
    </cfRule>
  </conditionalFormatting>
  <conditionalFormatting sqref="BJ55">
    <cfRule type="cellIs" dxfId="10764" priority="3509" stopIfTrue="1" operator="lessThan">
      <formula>$C$4</formula>
    </cfRule>
  </conditionalFormatting>
  <conditionalFormatting sqref="BJ56">
    <cfRule type="cellIs" dxfId="10765" priority="3510" stopIfTrue="1" operator="lessThan">
      <formula>$C$4</formula>
    </cfRule>
  </conditionalFormatting>
  <conditionalFormatting sqref="BJ57">
    <cfRule type="cellIs" dxfId="10766" priority="3511" stopIfTrue="1" operator="lessThan">
      <formula>$C$4</formula>
    </cfRule>
  </conditionalFormatting>
  <conditionalFormatting sqref="BJ58">
    <cfRule type="cellIs" dxfId="10767" priority="3512" stopIfTrue="1" operator="lessThan">
      <formula>$C$4</formula>
    </cfRule>
  </conditionalFormatting>
  <conditionalFormatting sqref="BJ59">
    <cfRule type="cellIs" dxfId="10768" priority="3513" stopIfTrue="1" operator="lessThan">
      <formula>$C$4</formula>
    </cfRule>
  </conditionalFormatting>
  <conditionalFormatting sqref="BJ60">
    <cfRule type="cellIs" dxfId="10769" priority="3514" stopIfTrue="1" operator="lessThan">
      <formula>$C$4</formula>
    </cfRule>
  </conditionalFormatting>
  <conditionalFormatting sqref="BK11">
    <cfRule type="cellIs" dxfId="10770" priority="3515" stopIfTrue="1" operator="lessThan">
      <formula>$C$4</formula>
    </cfRule>
  </conditionalFormatting>
  <conditionalFormatting sqref="BK12">
    <cfRule type="cellIs" dxfId="10771" priority="3516" stopIfTrue="1" operator="lessThan">
      <formula>$C$4</formula>
    </cfRule>
  </conditionalFormatting>
  <conditionalFormatting sqref="BK13">
    <cfRule type="cellIs" dxfId="10772" priority="3517" stopIfTrue="1" operator="lessThan">
      <formula>$C$4</formula>
    </cfRule>
  </conditionalFormatting>
  <conditionalFormatting sqref="BK14">
    <cfRule type="cellIs" dxfId="10773" priority="3518" stopIfTrue="1" operator="lessThan">
      <formula>$C$4</formula>
    </cfRule>
  </conditionalFormatting>
  <conditionalFormatting sqref="BK15">
    <cfRule type="cellIs" dxfId="10774" priority="3519" stopIfTrue="1" operator="lessThan">
      <formula>$C$4</formula>
    </cfRule>
  </conditionalFormatting>
  <conditionalFormatting sqref="BK16">
    <cfRule type="cellIs" dxfId="10775" priority="3520" stopIfTrue="1" operator="lessThan">
      <formula>$C$4</formula>
    </cfRule>
  </conditionalFormatting>
  <conditionalFormatting sqref="BK17">
    <cfRule type="cellIs" dxfId="10776" priority="3521" stopIfTrue="1" operator="lessThan">
      <formula>$C$4</formula>
    </cfRule>
  </conditionalFormatting>
  <conditionalFormatting sqref="BK18">
    <cfRule type="cellIs" dxfId="10777" priority="3522" stopIfTrue="1" operator="lessThan">
      <formula>$C$4</formula>
    </cfRule>
  </conditionalFormatting>
  <conditionalFormatting sqref="BK19">
    <cfRule type="cellIs" dxfId="10778" priority="3523" stopIfTrue="1" operator="lessThan">
      <formula>$C$4</formula>
    </cfRule>
  </conditionalFormatting>
  <conditionalFormatting sqref="BK20">
    <cfRule type="cellIs" dxfId="10779" priority="3524" stopIfTrue="1" operator="lessThan">
      <formula>$C$4</formula>
    </cfRule>
  </conditionalFormatting>
  <conditionalFormatting sqref="BK21">
    <cfRule type="cellIs" dxfId="10780" priority="3525" stopIfTrue="1" operator="lessThan">
      <formula>$C$4</formula>
    </cfRule>
  </conditionalFormatting>
  <conditionalFormatting sqref="BK22">
    <cfRule type="cellIs" dxfId="10781" priority="3526" stopIfTrue="1" operator="lessThan">
      <formula>$C$4</formula>
    </cfRule>
  </conditionalFormatting>
  <conditionalFormatting sqref="BK23">
    <cfRule type="cellIs" dxfId="10782" priority="3527" stopIfTrue="1" operator="lessThan">
      <formula>$C$4</formula>
    </cfRule>
  </conditionalFormatting>
  <conditionalFormatting sqref="BK24">
    <cfRule type="cellIs" dxfId="10783" priority="3528" stopIfTrue="1" operator="lessThan">
      <formula>$C$4</formula>
    </cfRule>
  </conditionalFormatting>
  <conditionalFormatting sqref="BK25">
    <cfRule type="cellIs" dxfId="10784" priority="3529" stopIfTrue="1" operator="lessThan">
      <formula>$C$4</formula>
    </cfRule>
  </conditionalFormatting>
  <conditionalFormatting sqref="BK26">
    <cfRule type="cellIs" dxfId="10785" priority="3530" stopIfTrue="1" operator="lessThan">
      <formula>$C$4</formula>
    </cfRule>
  </conditionalFormatting>
  <conditionalFormatting sqref="BK27">
    <cfRule type="cellIs" dxfId="10786" priority="3531" stopIfTrue="1" operator="lessThan">
      <formula>$C$4</formula>
    </cfRule>
  </conditionalFormatting>
  <conditionalFormatting sqref="BK28">
    <cfRule type="cellIs" dxfId="10787" priority="3532" stopIfTrue="1" operator="lessThan">
      <formula>$C$4</formula>
    </cfRule>
  </conditionalFormatting>
  <conditionalFormatting sqref="BK29">
    <cfRule type="cellIs" dxfId="10788" priority="3533" stopIfTrue="1" operator="lessThan">
      <formula>$C$4</formula>
    </cfRule>
  </conditionalFormatting>
  <conditionalFormatting sqref="BK30">
    <cfRule type="cellIs" dxfId="10789" priority="3534" stopIfTrue="1" operator="lessThan">
      <formula>$C$4</formula>
    </cfRule>
  </conditionalFormatting>
  <conditionalFormatting sqref="BK31">
    <cfRule type="cellIs" dxfId="10790" priority="3535" stopIfTrue="1" operator="lessThan">
      <formula>$C$4</formula>
    </cfRule>
  </conditionalFormatting>
  <conditionalFormatting sqref="BK32">
    <cfRule type="cellIs" dxfId="10791" priority="3536" stopIfTrue="1" operator="lessThan">
      <formula>$C$4</formula>
    </cfRule>
  </conditionalFormatting>
  <conditionalFormatting sqref="BK33">
    <cfRule type="cellIs" dxfId="10792" priority="3537" stopIfTrue="1" operator="lessThan">
      <formula>$C$4</formula>
    </cfRule>
  </conditionalFormatting>
  <conditionalFormatting sqref="BK34">
    <cfRule type="cellIs" dxfId="10793" priority="3538" stopIfTrue="1" operator="lessThan">
      <formula>$C$4</formula>
    </cfRule>
  </conditionalFormatting>
  <conditionalFormatting sqref="BK35">
    <cfRule type="cellIs" dxfId="10794" priority="3539" stopIfTrue="1" operator="lessThan">
      <formula>$C$4</formula>
    </cfRule>
  </conditionalFormatting>
  <conditionalFormatting sqref="BK36">
    <cfRule type="cellIs" dxfId="10795" priority="3540" stopIfTrue="1" operator="lessThan">
      <formula>$C$4</formula>
    </cfRule>
  </conditionalFormatting>
  <conditionalFormatting sqref="BK37">
    <cfRule type="cellIs" dxfId="10796" priority="3541" stopIfTrue="1" operator="lessThan">
      <formula>$C$4</formula>
    </cfRule>
  </conditionalFormatting>
  <conditionalFormatting sqref="BK38">
    <cfRule type="cellIs" dxfId="10797" priority="3542" stopIfTrue="1" operator="lessThan">
      <formula>$C$4</formula>
    </cfRule>
  </conditionalFormatting>
  <conditionalFormatting sqref="BK39">
    <cfRule type="cellIs" dxfId="10798" priority="3543" stopIfTrue="1" operator="lessThan">
      <formula>$C$4</formula>
    </cfRule>
  </conditionalFormatting>
  <conditionalFormatting sqref="BK40">
    <cfRule type="cellIs" dxfId="10799" priority="3544" stopIfTrue="1" operator="lessThan">
      <formula>$C$4</formula>
    </cfRule>
  </conditionalFormatting>
  <conditionalFormatting sqref="BK41">
    <cfRule type="cellIs" dxfId="10800" priority="3545" stopIfTrue="1" operator="lessThan">
      <formula>$C$4</formula>
    </cfRule>
  </conditionalFormatting>
  <conditionalFormatting sqref="BK42">
    <cfRule type="cellIs" dxfId="10801" priority="3546" stopIfTrue="1" operator="lessThan">
      <formula>$C$4</formula>
    </cfRule>
  </conditionalFormatting>
  <conditionalFormatting sqref="BK43">
    <cfRule type="cellIs" dxfId="10802" priority="3547" stopIfTrue="1" operator="lessThan">
      <formula>$C$4</formula>
    </cfRule>
  </conditionalFormatting>
  <conditionalFormatting sqref="BK44">
    <cfRule type="cellIs" dxfId="10803" priority="3548" stopIfTrue="1" operator="lessThan">
      <formula>$C$4</formula>
    </cfRule>
  </conditionalFormatting>
  <conditionalFormatting sqref="BK45">
    <cfRule type="cellIs" dxfId="10804" priority="3549" stopIfTrue="1" operator="lessThan">
      <formula>$C$4</formula>
    </cfRule>
  </conditionalFormatting>
  <conditionalFormatting sqref="BK46">
    <cfRule type="cellIs" dxfId="10805" priority="3550" stopIfTrue="1" operator="lessThan">
      <formula>$C$4</formula>
    </cfRule>
  </conditionalFormatting>
  <conditionalFormatting sqref="BK47">
    <cfRule type="cellIs" dxfId="10806" priority="3551" stopIfTrue="1" operator="lessThan">
      <formula>$C$4</formula>
    </cfRule>
  </conditionalFormatting>
  <conditionalFormatting sqref="BK48">
    <cfRule type="cellIs" dxfId="10807" priority="3552" stopIfTrue="1" operator="lessThan">
      <formula>$C$4</formula>
    </cfRule>
  </conditionalFormatting>
  <conditionalFormatting sqref="BK49">
    <cfRule type="cellIs" dxfId="10808" priority="3553" stopIfTrue="1" operator="lessThan">
      <formula>$C$4</formula>
    </cfRule>
  </conditionalFormatting>
  <conditionalFormatting sqref="BK50">
    <cfRule type="cellIs" dxfId="10809" priority="3554" stopIfTrue="1" operator="lessThan">
      <formula>$C$4</formula>
    </cfRule>
  </conditionalFormatting>
  <conditionalFormatting sqref="BK51">
    <cfRule type="cellIs" dxfId="10810" priority="3555" stopIfTrue="1" operator="lessThan">
      <formula>$C$4</formula>
    </cfRule>
  </conditionalFormatting>
  <conditionalFormatting sqref="BK52">
    <cfRule type="cellIs" dxfId="10811" priority="3556" stopIfTrue="1" operator="lessThan">
      <formula>$C$4</formula>
    </cfRule>
  </conditionalFormatting>
  <conditionalFormatting sqref="BK53">
    <cfRule type="cellIs" dxfId="10812" priority="3557" stopIfTrue="1" operator="lessThan">
      <formula>$C$4</formula>
    </cfRule>
  </conditionalFormatting>
  <conditionalFormatting sqref="BK54">
    <cfRule type="cellIs" dxfId="10813" priority="3558" stopIfTrue="1" operator="lessThan">
      <formula>$C$4</formula>
    </cfRule>
  </conditionalFormatting>
  <conditionalFormatting sqref="BK55">
    <cfRule type="cellIs" dxfId="10814" priority="3559" stopIfTrue="1" operator="lessThan">
      <formula>$C$4</formula>
    </cfRule>
  </conditionalFormatting>
  <conditionalFormatting sqref="BK56">
    <cfRule type="cellIs" dxfId="10815" priority="3560" stopIfTrue="1" operator="lessThan">
      <formula>$C$4</formula>
    </cfRule>
  </conditionalFormatting>
  <conditionalFormatting sqref="BK57">
    <cfRule type="cellIs" dxfId="10816" priority="3561" stopIfTrue="1" operator="lessThan">
      <formula>$C$4</formula>
    </cfRule>
  </conditionalFormatting>
  <conditionalFormatting sqref="BK58">
    <cfRule type="cellIs" dxfId="10817" priority="3562" stopIfTrue="1" operator="lessThan">
      <formula>$C$4</formula>
    </cfRule>
  </conditionalFormatting>
  <conditionalFormatting sqref="BK59">
    <cfRule type="cellIs" dxfId="10818" priority="3563" stopIfTrue="1" operator="lessThan">
      <formula>$C$4</formula>
    </cfRule>
  </conditionalFormatting>
  <conditionalFormatting sqref="BK60">
    <cfRule type="cellIs" dxfId="10819" priority="3564" stopIfTrue="1" operator="lessThan">
      <formula>$C$4</formula>
    </cfRule>
  </conditionalFormatting>
  <conditionalFormatting sqref="BL11">
    <cfRule type="cellIs" dxfId="10820" priority="3565" stopIfTrue="1" operator="lessThan">
      <formula>$C$4</formula>
    </cfRule>
  </conditionalFormatting>
  <conditionalFormatting sqref="BL12">
    <cfRule type="cellIs" dxfId="10821" priority="3566" stopIfTrue="1" operator="lessThan">
      <formula>$C$4</formula>
    </cfRule>
  </conditionalFormatting>
  <conditionalFormatting sqref="BL13">
    <cfRule type="cellIs" dxfId="10822" priority="3567" stopIfTrue="1" operator="lessThan">
      <formula>$C$4</formula>
    </cfRule>
  </conditionalFormatting>
  <conditionalFormatting sqref="BL14">
    <cfRule type="cellIs" dxfId="10823" priority="3568" stopIfTrue="1" operator="lessThan">
      <formula>$C$4</formula>
    </cfRule>
  </conditionalFormatting>
  <conditionalFormatting sqref="BL15">
    <cfRule type="cellIs" dxfId="10824" priority="3569" stopIfTrue="1" operator="lessThan">
      <formula>$C$4</formula>
    </cfRule>
  </conditionalFormatting>
  <conditionalFormatting sqref="BL16">
    <cfRule type="cellIs" dxfId="10825" priority="3570" stopIfTrue="1" operator="lessThan">
      <formula>$C$4</formula>
    </cfRule>
  </conditionalFormatting>
  <conditionalFormatting sqref="BL17">
    <cfRule type="cellIs" dxfId="10826" priority="3571" stopIfTrue="1" operator="lessThan">
      <formula>$C$4</formula>
    </cfRule>
  </conditionalFormatting>
  <conditionalFormatting sqref="BL18">
    <cfRule type="cellIs" dxfId="10827" priority="3572" stopIfTrue="1" operator="lessThan">
      <formula>$C$4</formula>
    </cfRule>
  </conditionalFormatting>
  <conditionalFormatting sqref="BL19">
    <cfRule type="cellIs" dxfId="10828" priority="3573" stopIfTrue="1" operator="lessThan">
      <formula>$C$4</formula>
    </cfRule>
  </conditionalFormatting>
  <conditionalFormatting sqref="BL20">
    <cfRule type="cellIs" dxfId="10829" priority="3574" stopIfTrue="1" operator="lessThan">
      <formula>$C$4</formula>
    </cfRule>
  </conditionalFormatting>
  <conditionalFormatting sqref="BL21">
    <cfRule type="cellIs" dxfId="10830" priority="3575" stopIfTrue="1" operator="lessThan">
      <formula>$C$4</formula>
    </cfRule>
  </conditionalFormatting>
  <conditionalFormatting sqref="BL22">
    <cfRule type="cellIs" dxfId="10831" priority="3576" stopIfTrue="1" operator="lessThan">
      <formula>$C$4</formula>
    </cfRule>
  </conditionalFormatting>
  <conditionalFormatting sqref="BL23">
    <cfRule type="cellIs" dxfId="10832" priority="3577" stopIfTrue="1" operator="lessThan">
      <formula>$C$4</formula>
    </cfRule>
  </conditionalFormatting>
  <conditionalFormatting sqref="BL24">
    <cfRule type="cellIs" dxfId="10833" priority="3578" stopIfTrue="1" operator="lessThan">
      <formula>$C$4</formula>
    </cfRule>
  </conditionalFormatting>
  <conditionalFormatting sqref="BL25">
    <cfRule type="cellIs" dxfId="10834" priority="3579" stopIfTrue="1" operator="lessThan">
      <formula>$C$4</formula>
    </cfRule>
  </conditionalFormatting>
  <conditionalFormatting sqref="BL26">
    <cfRule type="cellIs" dxfId="10835" priority="3580" stopIfTrue="1" operator="lessThan">
      <formula>$C$4</formula>
    </cfRule>
  </conditionalFormatting>
  <conditionalFormatting sqref="BL27">
    <cfRule type="cellIs" dxfId="10836" priority="3581" stopIfTrue="1" operator="lessThan">
      <formula>$C$4</formula>
    </cfRule>
  </conditionalFormatting>
  <conditionalFormatting sqref="BL28">
    <cfRule type="cellIs" dxfId="10837" priority="3582" stopIfTrue="1" operator="lessThan">
      <formula>$C$4</formula>
    </cfRule>
  </conditionalFormatting>
  <conditionalFormatting sqref="BL29">
    <cfRule type="cellIs" dxfId="10838" priority="3583" stopIfTrue="1" operator="lessThan">
      <formula>$C$4</formula>
    </cfRule>
  </conditionalFormatting>
  <conditionalFormatting sqref="BL30">
    <cfRule type="cellIs" dxfId="10839" priority="3584" stopIfTrue="1" operator="lessThan">
      <formula>$C$4</formula>
    </cfRule>
  </conditionalFormatting>
  <conditionalFormatting sqref="BL31">
    <cfRule type="cellIs" dxfId="10840" priority="3585" stopIfTrue="1" operator="lessThan">
      <formula>$C$4</formula>
    </cfRule>
  </conditionalFormatting>
  <conditionalFormatting sqref="BL32">
    <cfRule type="cellIs" dxfId="10841" priority="3586" stopIfTrue="1" operator="lessThan">
      <formula>$C$4</formula>
    </cfRule>
  </conditionalFormatting>
  <conditionalFormatting sqref="BL33">
    <cfRule type="cellIs" dxfId="10842" priority="3587" stopIfTrue="1" operator="lessThan">
      <formula>$C$4</formula>
    </cfRule>
  </conditionalFormatting>
  <conditionalFormatting sqref="BL34">
    <cfRule type="cellIs" dxfId="10843" priority="3588" stopIfTrue="1" operator="lessThan">
      <formula>$C$4</formula>
    </cfRule>
  </conditionalFormatting>
  <conditionalFormatting sqref="BL35">
    <cfRule type="cellIs" dxfId="10844" priority="3589" stopIfTrue="1" operator="lessThan">
      <formula>$C$4</formula>
    </cfRule>
  </conditionalFormatting>
  <conditionalFormatting sqref="BL36">
    <cfRule type="cellIs" dxfId="10845" priority="3590" stopIfTrue="1" operator="lessThan">
      <formula>$C$4</formula>
    </cfRule>
  </conditionalFormatting>
  <conditionalFormatting sqref="BL37">
    <cfRule type="cellIs" dxfId="10846" priority="3591" stopIfTrue="1" operator="lessThan">
      <formula>$C$4</formula>
    </cfRule>
  </conditionalFormatting>
  <conditionalFormatting sqref="BL38">
    <cfRule type="cellIs" dxfId="10847" priority="3592" stopIfTrue="1" operator="lessThan">
      <formula>$C$4</formula>
    </cfRule>
  </conditionalFormatting>
  <conditionalFormatting sqref="BL39">
    <cfRule type="cellIs" dxfId="10848" priority="3593" stopIfTrue="1" operator="lessThan">
      <formula>$C$4</formula>
    </cfRule>
  </conditionalFormatting>
  <conditionalFormatting sqref="BL40">
    <cfRule type="cellIs" dxfId="10849" priority="3594" stopIfTrue="1" operator="lessThan">
      <formula>$C$4</formula>
    </cfRule>
  </conditionalFormatting>
  <conditionalFormatting sqref="BL41">
    <cfRule type="cellIs" dxfId="10850" priority="3595" stopIfTrue="1" operator="lessThan">
      <formula>$C$4</formula>
    </cfRule>
  </conditionalFormatting>
  <conditionalFormatting sqref="BL42">
    <cfRule type="cellIs" dxfId="10851" priority="3596" stopIfTrue="1" operator="lessThan">
      <formula>$C$4</formula>
    </cfRule>
  </conditionalFormatting>
  <conditionalFormatting sqref="BL43">
    <cfRule type="cellIs" dxfId="10852" priority="3597" stopIfTrue="1" operator="lessThan">
      <formula>$C$4</formula>
    </cfRule>
  </conditionalFormatting>
  <conditionalFormatting sqref="BL44">
    <cfRule type="cellIs" dxfId="10853" priority="3598" stopIfTrue="1" operator="lessThan">
      <formula>$C$4</formula>
    </cfRule>
  </conditionalFormatting>
  <conditionalFormatting sqref="BL45">
    <cfRule type="cellIs" dxfId="10854" priority="3599" stopIfTrue="1" operator="lessThan">
      <formula>$C$4</formula>
    </cfRule>
  </conditionalFormatting>
  <conditionalFormatting sqref="BL46">
    <cfRule type="cellIs" dxfId="10855" priority="3600" stopIfTrue="1" operator="lessThan">
      <formula>$C$4</formula>
    </cfRule>
  </conditionalFormatting>
  <conditionalFormatting sqref="BL47">
    <cfRule type="cellIs" dxfId="10856" priority="3601" stopIfTrue="1" operator="lessThan">
      <formula>$C$4</formula>
    </cfRule>
  </conditionalFormatting>
  <conditionalFormatting sqref="BL48">
    <cfRule type="cellIs" dxfId="10857" priority="3602" stopIfTrue="1" operator="lessThan">
      <formula>$C$4</formula>
    </cfRule>
  </conditionalFormatting>
  <conditionalFormatting sqref="BL49">
    <cfRule type="cellIs" dxfId="10858" priority="3603" stopIfTrue="1" operator="lessThan">
      <formula>$C$4</formula>
    </cfRule>
  </conditionalFormatting>
  <conditionalFormatting sqref="BL50">
    <cfRule type="cellIs" dxfId="10859" priority="3604" stopIfTrue="1" operator="lessThan">
      <formula>$C$4</formula>
    </cfRule>
  </conditionalFormatting>
  <conditionalFormatting sqref="BL51">
    <cfRule type="cellIs" dxfId="10860" priority="3605" stopIfTrue="1" operator="lessThan">
      <formula>$C$4</formula>
    </cfRule>
  </conditionalFormatting>
  <conditionalFormatting sqref="BL52">
    <cfRule type="cellIs" dxfId="10861" priority="3606" stopIfTrue="1" operator="lessThan">
      <formula>$C$4</formula>
    </cfRule>
  </conditionalFormatting>
  <conditionalFormatting sqref="BL53">
    <cfRule type="cellIs" dxfId="10862" priority="3607" stopIfTrue="1" operator="lessThan">
      <formula>$C$4</formula>
    </cfRule>
  </conditionalFormatting>
  <conditionalFormatting sqref="BL54">
    <cfRule type="cellIs" dxfId="10863" priority="3608" stopIfTrue="1" operator="lessThan">
      <formula>$C$4</formula>
    </cfRule>
  </conditionalFormatting>
  <conditionalFormatting sqref="BL55">
    <cfRule type="cellIs" dxfId="10864" priority="3609" stopIfTrue="1" operator="lessThan">
      <formula>$C$4</formula>
    </cfRule>
  </conditionalFormatting>
  <conditionalFormatting sqref="BL56">
    <cfRule type="cellIs" dxfId="10865" priority="3610" stopIfTrue="1" operator="lessThan">
      <formula>$C$4</formula>
    </cfRule>
  </conditionalFormatting>
  <conditionalFormatting sqref="BL57">
    <cfRule type="cellIs" dxfId="10866" priority="3611" stopIfTrue="1" operator="lessThan">
      <formula>$C$4</formula>
    </cfRule>
  </conditionalFormatting>
  <conditionalFormatting sqref="BL58">
    <cfRule type="cellIs" dxfId="10867" priority="3612" stopIfTrue="1" operator="lessThan">
      <formula>$C$4</formula>
    </cfRule>
  </conditionalFormatting>
  <conditionalFormatting sqref="BL59">
    <cfRule type="cellIs" dxfId="10868" priority="3613" stopIfTrue="1" operator="lessThan">
      <formula>$C$4</formula>
    </cfRule>
  </conditionalFormatting>
  <conditionalFormatting sqref="BL60">
    <cfRule type="cellIs" dxfId="10869" priority="3614" stopIfTrue="1" operator="lessThan">
      <formula>$C$4</formula>
    </cfRule>
  </conditionalFormatting>
  <conditionalFormatting sqref="CF49">
    <cfRule type="cellIs" dxfId="10870" priority="3615" stopIfTrue="1" operator="lessThan">
      <formula>$C$4</formula>
    </cfRule>
  </conditionalFormatting>
  <conditionalFormatting sqref="CF50">
    <cfRule type="cellIs" dxfId="10871" priority="3616" stopIfTrue="1" operator="lessThan">
      <formula>$C$4</formula>
    </cfRule>
  </conditionalFormatting>
  <conditionalFormatting sqref="CF51">
    <cfRule type="cellIs" dxfId="10872" priority="3617" stopIfTrue="1" operator="lessThan">
      <formula>$C$4</formula>
    </cfRule>
  </conditionalFormatting>
  <conditionalFormatting sqref="CF52">
    <cfRule type="cellIs" dxfId="10873" priority="3618" stopIfTrue="1" operator="lessThan">
      <formula>$C$4</formula>
    </cfRule>
  </conditionalFormatting>
  <conditionalFormatting sqref="CF53">
    <cfRule type="cellIs" dxfId="10874" priority="3619" stopIfTrue="1" operator="lessThan">
      <formula>$C$4</formula>
    </cfRule>
  </conditionalFormatting>
  <conditionalFormatting sqref="CF54">
    <cfRule type="cellIs" dxfId="10875" priority="3620" stopIfTrue="1" operator="lessThan">
      <formula>$C$4</formula>
    </cfRule>
  </conditionalFormatting>
  <conditionalFormatting sqref="CF55">
    <cfRule type="cellIs" dxfId="10876" priority="3621" stopIfTrue="1" operator="lessThan">
      <formula>$C$4</formula>
    </cfRule>
  </conditionalFormatting>
  <conditionalFormatting sqref="CF56">
    <cfRule type="cellIs" dxfId="10877" priority="3622" stopIfTrue="1" operator="lessThan">
      <formula>$C$4</formula>
    </cfRule>
  </conditionalFormatting>
  <conditionalFormatting sqref="CF57">
    <cfRule type="cellIs" dxfId="10878" priority="3623" stopIfTrue="1" operator="lessThan">
      <formula>$C$4</formula>
    </cfRule>
  </conditionalFormatting>
  <conditionalFormatting sqref="CF58">
    <cfRule type="cellIs" dxfId="10879" priority="3624" stopIfTrue="1" operator="lessThan">
      <formula>$C$4</formula>
    </cfRule>
  </conditionalFormatting>
  <conditionalFormatting sqref="CF59">
    <cfRule type="cellIs" dxfId="10880" priority="3625" stopIfTrue="1" operator="lessThan">
      <formula>$C$4</formula>
    </cfRule>
  </conditionalFormatting>
  <conditionalFormatting sqref="CF60">
    <cfRule type="cellIs" dxfId="10881" priority="3626" stopIfTrue="1" operator="lessThan">
      <formula>$C$4</formula>
    </cfRule>
  </conditionalFormatting>
  <conditionalFormatting sqref="CI49">
    <cfRule type="cellIs" dxfId="10882" priority="3627" stopIfTrue="1" operator="lessThan">
      <formula>$C$4</formula>
    </cfRule>
  </conditionalFormatting>
  <conditionalFormatting sqref="CI50">
    <cfRule type="cellIs" dxfId="10883" priority="3628" stopIfTrue="1" operator="lessThan">
      <formula>$C$4</formula>
    </cfRule>
  </conditionalFormatting>
  <conditionalFormatting sqref="CI51">
    <cfRule type="cellIs" dxfId="10884" priority="3629" stopIfTrue="1" operator="lessThan">
      <formula>$C$4</formula>
    </cfRule>
  </conditionalFormatting>
  <conditionalFormatting sqref="CI52">
    <cfRule type="cellIs" dxfId="10885" priority="3630" stopIfTrue="1" operator="lessThan">
      <formula>$C$4</formula>
    </cfRule>
  </conditionalFormatting>
  <conditionalFormatting sqref="CI53">
    <cfRule type="cellIs" dxfId="10886" priority="3631" stopIfTrue="1" operator="lessThan">
      <formula>$C$4</formula>
    </cfRule>
  </conditionalFormatting>
  <conditionalFormatting sqref="CI54">
    <cfRule type="cellIs" dxfId="10887" priority="3632" stopIfTrue="1" operator="lessThan">
      <formula>$C$4</formula>
    </cfRule>
  </conditionalFormatting>
  <conditionalFormatting sqref="CI55">
    <cfRule type="cellIs" dxfId="10888" priority="3633" stopIfTrue="1" operator="lessThan">
      <formula>$C$4</formula>
    </cfRule>
  </conditionalFormatting>
  <conditionalFormatting sqref="CI56">
    <cfRule type="cellIs" dxfId="10889" priority="3634" stopIfTrue="1" operator="lessThan">
      <formula>$C$4</formula>
    </cfRule>
  </conditionalFormatting>
  <conditionalFormatting sqref="CI57">
    <cfRule type="cellIs" dxfId="10890" priority="3635" stopIfTrue="1" operator="lessThan">
      <formula>$C$4</formula>
    </cfRule>
  </conditionalFormatting>
  <conditionalFormatting sqref="CI58">
    <cfRule type="cellIs" dxfId="10891" priority="3636" stopIfTrue="1" operator="lessThan">
      <formula>$C$4</formula>
    </cfRule>
  </conditionalFormatting>
  <conditionalFormatting sqref="CI59">
    <cfRule type="cellIs" dxfId="10892" priority="3637" stopIfTrue="1" operator="lessThan">
      <formula>$C$4</formula>
    </cfRule>
  </conditionalFormatting>
  <conditionalFormatting sqref="CI60 CI11:CI45 CI46:CI48 CF11:CF42 CF43:CF48">
    <cfRule type="cellIs" dxfId="10893" priority="3638"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workbookViewId="0">
      <pane xSplit="3" ySplit="10" topLeftCell="K15" activePane="bottomRight" state="frozen"/>
      <selection/>
      <selection pane="topRight"/>
      <selection pane="bottomLeft"/>
      <selection pane="bottomRight" activeCell="BA47" sqref="BA47"/>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253</v>
      </c>
      <c r="B1" s="2"/>
      <c r="C1" s="3" t="s">
        <v>0</v>
      </c>
      <c r="D1" s="3"/>
      <c r="E1" s="3"/>
      <c r="F1" s="3"/>
      <c r="G1" s="3"/>
      <c r="H1" s="3"/>
      <c r="I1" s="3"/>
      <c r="J1" s="3"/>
      <c r="K1" s="3"/>
      <c r="L1" s="3"/>
      <c r="M1" s="3"/>
      <c r="O1" s="23" t="s">
        <v>1</v>
      </c>
      <c r="AX1" s="23"/>
    </row>
    <row r="2" spans="1:67">
      <c r="A2" s="4" t="s">
        <v>2</v>
      </c>
      <c r="B2" s="5"/>
      <c r="C2" s="6" t="s">
        <v>3</v>
      </c>
      <c r="E2" s="7" t="s">
        <v>170</v>
      </c>
      <c r="O2" t="s">
        <v>5</v>
      </c>
      <c r="P2" s="24"/>
      <c r="Q2" s="24"/>
      <c r="R2" s="24"/>
      <c r="S2" s="24" t="s">
        <v>6</v>
      </c>
      <c r="T2" s="24" t="str">
        <f>MID(E2,6,20)</f>
        <v> XI MIPA 4</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53609</v>
      </c>
      <c r="C11" s="21" t="s">
        <v>171</v>
      </c>
      <c r="E11" s="22">
        <f t="shared" ref="E11:E42" si="0">AV11</f>
        <v>81</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86</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88</v>
      </c>
      <c r="M11" s="36">
        <f t="shared" ref="M11:M42" si="7">IF(COUNTBLANK(AT11:AT11),"",AT11)</f>
        <v>62</v>
      </c>
      <c r="O11" s="36">
        <v>85</v>
      </c>
      <c r="P11" s="36"/>
      <c r="Q11" s="38"/>
      <c r="R11" s="36">
        <v>90</v>
      </c>
      <c r="S11" s="36"/>
      <c r="T11" s="38"/>
      <c r="U11" s="36"/>
      <c r="V11" s="36"/>
      <c r="W11" s="38"/>
      <c r="X11" s="36"/>
      <c r="Y11" s="36"/>
      <c r="Z11" s="38"/>
      <c r="AA11" s="36"/>
      <c r="AB11" s="36"/>
      <c r="AC11" s="38"/>
      <c r="AD11" s="38">
        <f t="shared" ref="AD11:AD42" si="8">IF(AND(O11="",P11="",Q11=""),"",ROUND(AVERAGE(O11:AC11),0))</f>
        <v>88</v>
      </c>
      <c r="AE11" s="36">
        <v>87</v>
      </c>
      <c r="AF11" s="36"/>
      <c r="AG11" s="38"/>
      <c r="AH11" s="36"/>
      <c r="AI11" s="36"/>
      <c r="AJ11" s="38"/>
      <c r="AK11" s="36"/>
      <c r="AL11" s="36"/>
      <c r="AM11" s="38"/>
      <c r="AN11" s="36"/>
      <c r="AO11" s="36"/>
      <c r="AP11" s="38"/>
      <c r="AQ11" s="36"/>
      <c r="AR11" s="36"/>
      <c r="AS11" s="38"/>
      <c r="AT11" s="36">
        <v>62</v>
      </c>
      <c r="AU11" s="48">
        <f t="shared" ref="AU11:AU42" si="9">IF(AT11="","",AVERAGE(O11:AC11,AE11:AT11))</f>
        <v>81</v>
      </c>
      <c r="AV11" s="49">
        <f t="shared" ref="AV11:AV42" si="10">IF(AU11="","",ROUND(AU11,0))</f>
        <v>81</v>
      </c>
      <c r="AW11" s="56"/>
      <c r="AX11" s="36">
        <v>88</v>
      </c>
      <c r="AY11" s="36"/>
      <c r="AZ11" s="38"/>
      <c r="BA11" s="36">
        <v>83</v>
      </c>
      <c r="BB11" s="36"/>
      <c r="BC11" s="38"/>
      <c r="BD11" s="36"/>
      <c r="BE11" s="36"/>
      <c r="BF11" s="38"/>
      <c r="BG11" s="36"/>
      <c r="BH11" s="36"/>
      <c r="BI11" s="38"/>
      <c r="BJ11" s="36"/>
      <c r="BK11" s="36"/>
      <c r="BL11" s="38"/>
      <c r="BM11" s="38">
        <f t="shared" ref="BM11:BM42" si="11">IF(AND(AZ11="",AY11="",AX11=""),"",ROUND(AVERAGE(AX11:BL11),0))</f>
        <v>86</v>
      </c>
      <c r="BN11" s="36">
        <v>88</v>
      </c>
      <c r="BO11" s="36"/>
      <c r="BP11" s="38"/>
      <c r="BQ11" s="36"/>
      <c r="BR11" s="36"/>
      <c r="BS11" s="38"/>
      <c r="BT11" s="36"/>
      <c r="BU11" s="36"/>
      <c r="BV11" s="38"/>
      <c r="BW11" s="36"/>
      <c r="BX11" s="36"/>
      <c r="BY11" s="38"/>
      <c r="BZ11" s="36"/>
      <c r="CA11" s="36"/>
      <c r="CB11" s="38"/>
      <c r="CC11" s="48">
        <f t="shared" ref="CC11:CC42" si="12">IF(AND(BN11="",BO11="",BP11=""),"",AVERAGE(AX11:BL11,BN11:CB11))</f>
        <v>86.3333333333333</v>
      </c>
      <c r="CD11" s="49">
        <f t="shared" ref="CD11:CD42" si="13">IF(CC11="","",ROUND(CC11,0))</f>
        <v>86</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53610</v>
      </c>
      <c r="C12" s="21" t="s">
        <v>172</v>
      </c>
      <c r="E12" s="22">
        <f t="shared" si="0"/>
        <v>81</v>
      </c>
      <c r="F12" s="21" t="str">
        <f t="shared" si="1"/>
        <v>B</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79</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87</v>
      </c>
      <c r="M12" s="36">
        <f t="shared" si="7"/>
        <v>62</v>
      </c>
      <c r="O12" s="36">
        <v>83</v>
      </c>
      <c r="P12" s="36"/>
      <c r="Q12" s="38"/>
      <c r="R12" s="36">
        <v>90</v>
      </c>
      <c r="S12" s="36"/>
      <c r="T12" s="38"/>
      <c r="U12" s="36"/>
      <c r="V12" s="36"/>
      <c r="W12" s="38"/>
      <c r="X12" s="36"/>
      <c r="Y12" s="36"/>
      <c r="Z12" s="38"/>
      <c r="AA12" s="36"/>
      <c r="AB12" s="36"/>
      <c r="AC12" s="38"/>
      <c r="AD12" s="38">
        <f t="shared" si="8"/>
        <v>87</v>
      </c>
      <c r="AE12" s="36">
        <v>90</v>
      </c>
      <c r="AF12" s="36"/>
      <c r="AG12" s="38"/>
      <c r="AH12" s="36"/>
      <c r="AI12" s="36"/>
      <c r="AJ12" s="38"/>
      <c r="AK12" s="36"/>
      <c r="AL12" s="36"/>
      <c r="AM12" s="38"/>
      <c r="AN12" s="36"/>
      <c r="AO12" s="36"/>
      <c r="AP12" s="38"/>
      <c r="AQ12" s="36"/>
      <c r="AR12" s="36"/>
      <c r="AS12" s="38"/>
      <c r="AT12" s="36">
        <v>62</v>
      </c>
      <c r="AU12" s="48">
        <f t="shared" si="9"/>
        <v>81.25</v>
      </c>
      <c r="AV12" s="49">
        <f t="shared" si="10"/>
        <v>81</v>
      </c>
      <c r="AW12" s="56"/>
      <c r="AX12" s="36">
        <v>88</v>
      </c>
      <c r="AY12" s="36"/>
      <c r="AZ12" s="38"/>
      <c r="BA12" s="36">
        <v>78</v>
      </c>
      <c r="BB12" s="36"/>
      <c r="BC12" s="38"/>
      <c r="BD12" s="36"/>
      <c r="BE12" s="36"/>
      <c r="BF12" s="38"/>
      <c r="BG12" s="36"/>
      <c r="BH12" s="36"/>
      <c r="BI12" s="38"/>
      <c r="BJ12" s="36"/>
      <c r="BK12" s="36"/>
      <c r="BL12" s="38"/>
      <c r="BM12" s="38">
        <f t="shared" si="11"/>
        <v>83</v>
      </c>
      <c r="BN12" s="36">
        <v>72</v>
      </c>
      <c r="BO12" s="36"/>
      <c r="BP12" s="38"/>
      <c r="BQ12" s="36"/>
      <c r="BR12" s="36"/>
      <c r="BS12" s="38"/>
      <c r="BT12" s="36"/>
      <c r="BU12" s="36"/>
      <c r="BV12" s="38"/>
      <c r="BW12" s="36"/>
      <c r="BX12" s="36"/>
      <c r="BY12" s="38"/>
      <c r="BZ12" s="36"/>
      <c r="CA12" s="36"/>
      <c r="CB12" s="38"/>
      <c r="CC12" s="48">
        <f t="shared" si="12"/>
        <v>79.3333333333333</v>
      </c>
      <c r="CD12" s="49">
        <f t="shared" si="13"/>
        <v>79</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53611</v>
      </c>
      <c r="C13" s="21" t="s">
        <v>173</v>
      </c>
      <c r="E13" s="22">
        <f t="shared" si="0"/>
        <v>81</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85</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87</v>
      </c>
      <c r="M13" s="36">
        <f t="shared" si="7"/>
        <v>66</v>
      </c>
      <c r="O13" s="36">
        <v>88</v>
      </c>
      <c r="P13" s="36"/>
      <c r="Q13" s="38"/>
      <c r="R13" s="36">
        <v>85</v>
      </c>
      <c r="S13" s="36"/>
      <c r="T13" s="38"/>
      <c r="U13" s="36"/>
      <c r="V13" s="36"/>
      <c r="W13" s="38"/>
      <c r="X13" s="36"/>
      <c r="Y13" s="36"/>
      <c r="Z13" s="38"/>
      <c r="AA13" s="36"/>
      <c r="AB13" s="36"/>
      <c r="AC13" s="38"/>
      <c r="AD13" s="38">
        <f t="shared" si="8"/>
        <v>87</v>
      </c>
      <c r="AE13" s="36">
        <v>85</v>
      </c>
      <c r="AF13" s="36"/>
      <c r="AG13" s="38"/>
      <c r="AH13" s="36"/>
      <c r="AI13" s="36"/>
      <c r="AJ13" s="38"/>
      <c r="AK13" s="36"/>
      <c r="AL13" s="36"/>
      <c r="AM13" s="38"/>
      <c r="AN13" s="36"/>
      <c r="AO13" s="36"/>
      <c r="AP13" s="38"/>
      <c r="AQ13" s="36"/>
      <c r="AR13" s="36"/>
      <c r="AS13" s="38"/>
      <c r="AT13" s="36">
        <v>66</v>
      </c>
      <c r="AU13" s="48">
        <f t="shared" si="9"/>
        <v>81</v>
      </c>
      <c r="AV13" s="49">
        <f t="shared" si="10"/>
        <v>81</v>
      </c>
      <c r="AW13" s="56"/>
      <c r="AX13" s="36">
        <v>87</v>
      </c>
      <c r="AY13" s="36"/>
      <c r="AZ13" s="38"/>
      <c r="BA13" s="36">
        <v>83</v>
      </c>
      <c r="BB13" s="36"/>
      <c r="BC13" s="38"/>
      <c r="BD13" s="36"/>
      <c r="BE13" s="36"/>
      <c r="BF13" s="38"/>
      <c r="BG13" s="36"/>
      <c r="BH13" s="36"/>
      <c r="BI13" s="38"/>
      <c r="BJ13" s="36"/>
      <c r="BK13" s="36"/>
      <c r="BL13" s="38"/>
      <c r="BM13" s="38">
        <f t="shared" si="11"/>
        <v>85</v>
      </c>
      <c r="BN13" s="36">
        <v>85</v>
      </c>
      <c r="BO13" s="36"/>
      <c r="BP13" s="38"/>
      <c r="BQ13" s="36"/>
      <c r="BR13" s="36"/>
      <c r="BS13" s="38"/>
      <c r="BT13" s="36"/>
      <c r="BU13" s="36"/>
      <c r="BV13" s="38"/>
      <c r="BW13" s="36"/>
      <c r="BX13" s="36"/>
      <c r="BY13" s="38"/>
      <c r="BZ13" s="36"/>
      <c r="CA13" s="36"/>
      <c r="CB13" s="38"/>
      <c r="CC13" s="48">
        <f t="shared" si="12"/>
        <v>85</v>
      </c>
      <c r="CD13" s="49">
        <f t="shared" si="13"/>
        <v>85</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53612</v>
      </c>
      <c r="C14" s="21" t="s">
        <v>174</v>
      </c>
      <c r="E14" s="22">
        <f t="shared" si="0"/>
        <v>86</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85</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93</v>
      </c>
      <c r="M14" s="36">
        <f t="shared" si="7"/>
        <v>74</v>
      </c>
      <c r="O14" s="36">
        <v>88</v>
      </c>
      <c r="P14" s="36"/>
      <c r="Q14" s="38"/>
      <c r="R14" s="36">
        <v>98</v>
      </c>
      <c r="S14" s="36"/>
      <c r="T14" s="38"/>
      <c r="U14" s="36"/>
      <c r="V14" s="36"/>
      <c r="W14" s="38"/>
      <c r="X14" s="36"/>
      <c r="Y14" s="36"/>
      <c r="Z14" s="38"/>
      <c r="AA14" s="36"/>
      <c r="AB14" s="36"/>
      <c r="AC14" s="38"/>
      <c r="AD14" s="38">
        <f t="shared" si="8"/>
        <v>93</v>
      </c>
      <c r="AE14" s="36">
        <v>82</v>
      </c>
      <c r="AF14" s="36"/>
      <c r="AG14" s="38"/>
      <c r="AH14" s="36"/>
      <c r="AI14" s="36"/>
      <c r="AJ14" s="38"/>
      <c r="AK14" s="36"/>
      <c r="AL14" s="36"/>
      <c r="AM14" s="38"/>
      <c r="AN14" s="36"/>
      <c r="AO14" s="36"/>
      <c r="AP14" s="38"/>
      <c r="AQ14" s="36"/>
      <c r="AR14" s="36"/>
      <c r="AS14" s="38"/>
      <c r="AT14" s="36">
        <v>74</v>
      </c>
      <c r="AU14" s="48">
        <f t="shared" si="9"/>
        <v>85.5</v>
      </c>
      <c r="AV14" s="49">
        <f t="shared" si="10"/>
        <v>86</v>
      </c>
      <c r="AW14" s="56"/>
      <c r="AX14" s="36">
        <v>88</v>
      </c>
      <c r="AY14" s="36"/>
      <c r="AZ14" s="38"/>
      <c r="BA14" s="36">
        <v>83</v>
      </c>
      <c r="BB14" s="36"/>
      <c r="BC14" s="38"/>
      <c r="BD14" s="36"/>
      <c r="BE14" s="36"/>
      <c r="BF14" s="38"/>
      <c r="BG14" s="36"/>
      <c r="BH14" s="36"/>
      <c r="BI14" s="38"/>
      <c r="BJ14" s="36"/>
      <c r="BK14" s="36"/>
      <c r="BL14" s="38"/>
      <c r="BM14" s="38">
        <f t="shared" si="11"/>
        <v>86</v>
      </c>
      <c r="BN14" s="36">
        <v>85</v>
      </c>
      <c r="BO14" s="36"/>
      <c r="BP14" s="38"/>
      <c r="BQ14" s="36"/>
      <c r="BR14" s="36"/>
      <c r="BS14" s="38"/>
      <c r="BT14" s="36"/>
      <c r="BU14" s="36"/>
      <c r="BV14" s="38"/>
      <c r="BW14" s="36"/>
      <c r="BX14" s="36"/>
      <c r="BY14" s="38"/>
      <c r="BZ14" s="36"/>
      <c r="CA14" s="36"/>
      <c r="CB14" s="38"/>
      <c r="CC14" s="48">
        <f t="shared" si="12"/>
        <v>85.3333333333333</v>
      </c>
      <c r="CD14" s="49">
        <f t="shared" si="13"/>
        <v>85</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53613</v>
      </c>
      <c r="C15" s="21" t="s">
        <v>175</v>
      </c>
      <c r="E15" s="22">
        <f t="shared" si="0"/>
        <v>77</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83</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84</v>
      </c>
      <c r="M15" s="36">
        <f t="shared" si="7"/>
        <v>60</v>
      </c>
      <c r="O15" s="36">
        <v>82</v>
      </c>
      <c r="P15" s="36"/>
      <c r="Q15" s="38"/>
      <c r="R15" s="36">
        <v>85</v>
      </c>
      <c r="S15" s="36"/>
      <c r="T15" s="38"/>
      <c r="U15" s="36"/>
      <c r="V15" s="36"/>
      <c r="W15" s="38"/>
      <c r="X15" s="36"/>
      <c r="Y15" s="36"/>
      <c r="Z15" s="38"/>
      <c r="AA15" s="36"/>
      <c r="AB15" s="36"/>
      <c r="AC15" s="38"/>
      <c r="AD15" s="38">
        <f t="shared" si="8"/>
        <v>84</v>
      </c>
      <c r="AE15" s="36">
        <v>80</v>
      </c>
      <c r="AF15" s="36"/>
      <c r="AG15" s="38"/>
      <c r="AH15" s="36"/>
      <c r="AI15" s="36"/>
      <c r="AJ15" s="38"/>
      <c r="AK15" s="36"/>
      <c r="AL15" s="36"/>
      <c r="AM15" s="38"/>
      <c r="AN15" s="36"/>
      <c r="AO15" s="36"/>
      <c r="AP15" s="38"/>
      <c r="AQ15" s="36"/>
      <c r="AR15" s="36"/>
      <c r="AS15" s="38"/>
      <c r="AT15" s="36">
        <v>60</v>
      </c>
      <c r="AU15" s="48">
        <f t="shared" si="9"/>
        <v>76.75</v>
      </c>
      <c r="AV15" s="49">
        <f t="shared" si="10"/>
        <v>77</v>
      </c>
      <c r="AW15" s="56"/>
      <c r="AX15" s="36">
        <v>90</v>
      </c>
      <c r="AY15" s="36"/>
      <c r="AZ15" s="38"/>
      <c r="BA15" s="36">
        <v>82</v>
      </c>
      <c r="BB15" s="36"/>
      <c r="BC15" s="38"/>
      <c r="BD15" s="36"/>
      <c r="BE15" s="36"/>
      <c r="BF15" s="38"/>
      <c r="BG15" s="36"/>
      <c r="BH15" s="36"/>
      <c r="BI15" s="38"/>
      <c r="BJ15" s="36"/>
      <c r="BK15" s="36"/>
      <c r="BL15" s="38"/>
      <c r="BM15" s="38">
        <f t="shared" si="11"/>
        <v>86</v>
      </c>
      <c r="BN15" s="36">
        <v>78</v>
      </c>
      <c r="BO15" s="36"/>
      <c r="BP15" s="38"/>
      <c r="BQ15" s="36"/>
      <c r="BR15" s="36"/>
      <c r="BS15" s="38"/>
      <c r="BT15" s="36"/>
      <c r="BU15" s="36"/>
      <c r="BV15" s="38"/>
      <c r="BW15" s="36"/>
      <c r="BX15" s="36"/>
      <c r="BY15" s="38"/>
      <c r="BZ15" s="36"/>
      <c r="CA15" s="36"/>
      <c r="CB15" s="38"/>
      <c r="CC15" s="48">
        <f t="shared" si="12"/>
        <v>83.3333333333333</v>
      </c>
      <c r="CD15" s="49">
        <f t="shared" si="13"/>
        <v>83</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53614</v>
      </c>
      <c r="C16" s="21" t="s">
        <v>176</v>
      </c>
      <c r="E16" s="22">
        <f t="shared" si="0"/>
        <v>76</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83</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81</v>
      </c>
      <c r="M16" s="36">
        <f t="shared" si="7"/>
        <v>62</v>
      </c>
      <c r="O16" s="36">
        <v>90</v>
      </c>
      <c r="P16" s="36"/>
      <c r="Q16" s="38"/>
      <c r="R16" s="36">
        <v>72</v>
      </c>
      <c r="S16" s="36"/>
      <c r="T16" s="38"/>
      <c r="U16" s="36"/>
      <c r="V16" s="36"/>
      <c r="W16" s="38"/>
      <c r="X16" s="36"/>
      <c r="Y16" s="36"/>
      <c r="Z16" s="38"/>
      <c r="AA16" s="36"/>
      <c r="AB16" s="36"/>
      <c r="AC16" s="38"/>
      <c r="AD16" s="38">
        <f t="shared" si="8"/>
        <v>81</v>
      </c>
      <c r="AE16" s="36">
        <v>80</v>
      </c>
      <c r="AF16" s="36"/>
      <c r="AG16" s="38"/>
      <c r="AH16" s="36"/>
      <c r="AI16" s="36"/>
      <c r="AJ16" s="38"/>
      <c r="AK16" s="36"/>
      <c r="AL16" s="36"/>
      <c r="AM16" s="38"/>
      <c r="AN16" s="36"/>
      <c r="AO16" s="36"/>
      <c r="AP16" s="38"/>
      <c r="AQ16" s="36"/>
      <c r="AR16" s="36"/>
      <c r="AS16" s="38"/>
      <c r="AT16" s="36">
        <v>62</v>
      </c>
      <c r="AU16" s="48">
        <f t="shared" si="9"/>
        <v>76</v>
      </c>
      <c r="AV16" s="49">
        <f t="shared" si="10"/>
        <v>76</v>
      </c>
      <c r="AW16" s="56"/>
      <c r="AX16" s="36">
        <v>90</v>
      </c>
      <c r="AY16" s="36"/>
      <c r="AZ16" s="38"/>
      <c r="BA16" s="36">
        <v>80</v>
      </c>
      <c r="BB16" s="36"/>
      <c r="BC16" s="38"/>
      <c r="BD16" s="36"/>
      <c r="BE16" s="36"/>
      <c r="BF16" s="38"/>
      <c r="BG16" s="36"/>
      <c r="BH16" s="36"/>
      <c r="BI16" s="38"/>
      <c r="BJ16" s="36"/>
      <c r="BK16" s="36"/>
      <c r="BL16" s="38"/>
      <c r="BM16" s="38">
        <f t="shared" si="11"/>
        <v>85</v>
      </c>
      <c r="BN16" s="36">
        <v>80</v>
      </c>
      <c r="BO16" s="36"/>
      <c r="BP16" s="38"/>
      <c r="BQ16" s="36"/>
      <c r="BR16" s="36"/>
      <c r="BS16" s="38"/>
      <c r="BT16" s="36"/>
      <c r="BU16" s="36"/>
      <c r="BV16" s="38"/>
      <c r="BW16" s="36"/>
      <c r="BX16" s="36"/>
      <c r="BY16" s="38"/>
      <c r="BZ16" s="36"/>
      <c r="CA16" s="36"/>
      <c r="CB16" s="38"/>
      <c r="CC16" s="48">
        <f t="shared" si="12"/>
        <v>83.3333333333333</v>
      </c>
      <c r="CD16" s="49">
        <f t="shared" si="13"/>
        <v>83</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53615</v>
      </c>
      <c r="C17" s="21" t="s">
        <v>177</v>
      </c>
      <c r="E17" s="22">
        <f t="shared" si="0"/>
        <v>76</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82</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83</v>
      </c>
      <c r="M17" s="36">
        <f t="shared" si="7"/>
        <v>60</v>
      </c>
      <c r="O17" s="36">
        <v>80</v>
      </c>
      <c r="P17" s="36"/>
      <c r="Q17" s="38"/>
      <c r="R17" s="36">
        <v>85</v>
      </c>
      <c r="S17" s="36"/>
      <c r="T17" s="38"/>
      <c r="U17" s="36"/>
      <c r="V17" s="36"/>
      <c r="W17" s="38"/>
      <c r="X17" s="36"/>
      <c r="Y17" s="36"/>
      <c r="Z17" s="38"/>
      <c r="AA17" s="36"/>
      <c r="AB17" s="36"/>
      <c r="AC17" s="38"/>
      <c r="AD17" s="38">
        <f t="shared" si="8"/>
        <v>83</v>
      </c>
      <c r="AE17" s="36">
        <v>80</v>
      </c>
      <c r="AF17" s="36"/>
      <c r="AG17" s="38"/>
      <c r="AH17" s="36"/>
      <c r="AI17" s="36"/>
      <c r="AJ17" s="38"/>
      <c r="AK17" s="36"/>
      <c r="AL17" s="36"/>
      <c r="AM17" s="38"/>
      <c r="AN17" s="36"/>
      <c r="AO17" s="36"/>
      <c r="AP17" s="38"/>
      <c r="AQ17" s="36"/>
      <c r="AR17" s="36"/>
      <c r="AS17" s="38"/>
      <c r="AT17" s="36">
        <v>60</v>
      </c>
      <c r="AU17" s="48">
        <f t="shared" si="9"/>
        <v>76.25</v>
      </c>
      <c r="AV17" s="49">
        <f t="shared" si="10"/>
        <v>76</v>
      </c>
      <c r="AW17" s="56"/>
      <c r="AX17" s="36">
        <v>85</v>
      </c>
      <c r="AY17" s="36"/>
      <c r="AZ17" s="38"/>
      <c r="BA17" s="36">
        <v>82</v>
      </c>
      <c r="BB17" s="36"/>
      <c r="BC17" s="38"/>
      <c r="BD17" s="36"/>
      <c r="BE17" s="36"/>
      <c r="BF17" s="38"/>
      <c r="BG17" s="36"/>
      <c r="BH17" s="36"/>
      <c r="BI17" s="38"/>
      <c r="BJ17" s="36"/>
      <c r="BK17" s="36"/>
      <c r="BL17" s="38"/>
      <c r="BM17" s="38">
        <f t="shared" si="11"/>
        <v>84</v>
      </c>
      <c r="BN17" s="36">
        <v>80</v>
      </c>
      <c r="BO17" s="36"/>
      <c r="BP17" s="38"/>
      <c r="BQ17" s="36"/>
      <c r="BR17" s="36"/>
      <c r="BS17" s="38"/>
      <c r="BT17" s="36"/>
      <c r="BU17" s="36"/>
      <c r="BV17" s="38"/>
      <c r="BW17" s="36"/>
      <c r="BX17" s="36"/>
      <c r="BY17" s="38"/>
      <c r="BZ17" s="36"/>
      <c r="CA17" s="36"/>
      <c r="CB17" s="38"/>
      <c r="CC17" s="48">
        <f t="shared" si="12"/>
        <v>82.3333333333333</v>
      </c>
      <c r="CD17" s="49">
        <f t="shared" si="13"/>
        <v>82</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53616</v>
      </c>
      <c r="C18" s="21" t="s">
        <v>178</v>
      </c>
      <c r="E18" s="22">
        <f t="shared" si="0"/>
        <v>76</v>
      </c>
      <c r="F18" s="21" t="str">
        <f t="shared" si="1"/>
        <v>B</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80</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81</v>
      </c>
      <c r="M18" s="36">
        <f t="shared" si="7"/>
        <v>60</v>
      </c>
      <c r="O18" s="36">
        <v>80</v>
      </c>
      <c r="P18" s="36"/>
      <c r="Q18" s="38"/>
      <c r="R18" s="36">
        <v>82</v>
      </c>
      <c r="S18" s="36"/>
      <c r="T18" s="38"/>
      <c r="U18" s="36"/>
      <c r="V18" s="36"/>
      <c r="W18" s="38"/>
      <c r="X18" s="36"/>
      <c r="Y18" s="36"/>
      <c r="Z18" s="38"/>
      <c r="AA18" s="36"/>
      <c r="AB18" s="36"/>
      <c r="AC18" s="38"/>
      <c r="AD18" s="38">
        <f t="shared" si="8"/>
        <v>81</v>
      </c>
      <c r="AE18" s="36">
        <v>80</v>
      </c>
      <c r="AF18" s="36"/>
      <c r="AG18" s="38"/>
      <c r="AH18" s="36"/>
      <c r="AI18" s="36"/>
      <c r="AJ18" s="38"/>
      <c r="AK18" s="36"/>
      <c r="AL18" s="36"/>
      <c r="AM18" s="38"/>
      <c r="AN18" s="36"/>
      <c r="AO18" s="36"/>
      <c r="AP18" s="38"/>
      <c r="AQ18" s="36"/>
      <c r="AR18" s="36"/>
      <c r="AS18" s="38"/>
      <c r="AT18" s="36">
        <v>60</v>
      </c>
      <c r="AU18" s="48">
        <f t="shared" si="9"/>
        <v>75.5</v>
      </c>
      <c r="AV18" s="49">
        <f t="shared" si="10"/>
        <v>76</v>
      </c>
      <c r="AW18" s="56"/>
      <c r="AX18" s="36">
        <v>88</v>
      </c>
      <c r="AY18" s="36"/>
      <c r="AZ18" s="38"/>
      <c r="BA18" s="36">
        <v>80</v>
      </c>
      <c r="BB18" s="36"/>
      <c r="BC18" s="38"/>
      <c r="BD18" s="36"/>
      <c r="BE18" s="36"/>
      <c r="BF18" s="38"/>
      <c r="BG18" s="36"/>
      <c r="BH18" s="36"/>
      <c r="BI18" s="38"/>
      <c r="BJ18" s="36"/>
      <c r="BK18" s="36"/>
      <c r="BL18" s="38"/>
      <c r="BM18" s="38">
        <f t="shared" si="11"/>
        <v>84</v>
      </c>
      <c r="BN18" s="36">
        <v>72</v>
      </c>
      <c r="BO18" s="36"/>
      <c r="BP18" s="38"/>
      <c r="BQ18" s="36"/>
      <c r="BR18" s="36"/>
      <c r="BS18" s="38"/>
      <c r="BT18" s="36"/>
      <c r="BU18" s="36"/>
      <c r="BV18" s="38"/>
      <c r="BW18" s="36"/>
      <c r="BX18" s="36"/>
      <c r="BY18" s="38"/>
      <c r="BZ18" s="36"/>
      <c r="CA18" s="36"/>
      <c r="CB18" s="38"/>
      <c r="CC18" s="48">
        <f t="shared" si="12"/>
        <v>80</v>
      </c>
      <c r="CD18" s="49">
        <f t="shared" si="13"/>
        <v>80</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53617</v>
      </c>
      <c r="C19" s="21" t="s">
        <v>179</v>
      </c>
      <c r="E19" s="22">
        <f t="shared" si="0"/>
        <v>85</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87</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89</v>
      </c>
      <c r="M19" s="36">
        <f t="shared" si="7"/>
        <v>72</v>
      </c>
      <c r="O19" s="36">
        <v>88</v>
      </c>
      <c r="P19" s="36"/>
      <c r="Q19" s="38"/>
      <c r="R19" s="36">
        <v>90</v>
      </c>
      <c r="S19" s="36"/>
      <c r="T19" s="38"/>
      <c r="U19" s="36"/>
      <c r="V19" s="36"/>
      <c r="W19" s="38"/>
      <c r="X19" s="36"/>
      <c r="Y19" s="36"/>
      <c r="Z19" s="38"/>
      <c r="AA19" s="36"/>
      <c r="AB19" s="36"/>
      <c r="AC19" s="38"/>
      <c r="AD19" s="38">
        <f t="shared" si="8"/>
        <v>89</v>
      </c>
      <c r="AE19" s="36">
        <v>90</v>
      </c>
      <c r="AF19" s="36"/>
      <c r="AG19" s="38"/>
      <c r="AH19" s="36"/>
      <c r="AI19" s="36"/>
      <c r="AJ19" s="38"/>
      <c r="AK19" s="36"/>
      <c r="AL19" s="36"/>
      <c r="AM19" s="38"/>
      <c r="AN19" s="36"/>
      <c r="AO19" s="36"/>
      <c r="AP19" s="38"/>
      <c r="AQ19" s="36"/>
      <c r="AR19" s="36"/>
      <c r="AS19" s="38"/>
      <c r="AT19" s="36">
        <v>72</v>
      </c>
      <c r="AU19" s="48">
        <f t="shared" si="9"/>
        <v>85</v>
      </c>
      <c r="AV19" s="49">
        <f t="shared" si="10"/>
        <v>85</v>
      </c>
      <c r="AW19" s="56"/>
      <c r="AX19" s="36">
        <v>88</v>
      </c>
      <c r="AY19" s="36"/>
      <c r="AZ19" s="38"/>
      <c r="BA19" s="36">
        <v>82</v>
      </c>
      <c r="BB19" s="36"/>
      <c r="BC19" s="38"/>
      <c r="BD19" s="36"/>
      <c r="BE19" s="36"/>
      <c r="BF19" s="38"/>
      <c r="BG19" s="36"/>
      <c r="BH19" s="36"/>
      <c r="BI19" s="38"/>
      <c r="BJ19" s="36"/>
      <c r="BK19" s="36"/>
      <c r="BL19" s="38"/>
      <c r="BM19" s="38">
        <f t="shared" si="11"/>
        <v>85</v>
      </c>
      <c r="BN19" s="36">
        <v>90</v>
      </c>
      <c r="BO19" s="36"/>
      <c r="BP19" s="38"/>
      <c r="BQ19" s="36"/>
      <c r="BR19" s="36"/>
      <c r="BS19" s="38"/>
      <c r="BT19" s="36"/>
      <c r="BU19" s="36"/>
      <c r="BV19" s="38"/>
      <c r="BW19" s="36"/>
      <c r="BX19" s="36"/>
      <c r="BY19" s="38"/>
      <c r="BZ19" s="36"/>
      <c r="CA19" s="36"/>
      <c r="CB19" s="38"/>
      <c r="CC19" s="48">
        <f t="shared" si="12"/>
        <v>86.6666666666667</v>
      </c>
      <c r="CD19" s="49">
        <f t="shared" si="13"/>
        <v>87</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53618</v>
      </c>
      <c r="C20" s="21" t="s">
        <v>180</v>
      </c>
      <c r="E20" s="22">
        <f t="shared" si="0"/>
        <v>80</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83</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88</v>
      </c>
      <c r="M20" s="36">
        <f t="shared" si="7"/>
        <v>66</v>
      </c>
      <c r="O20" s="36">
        <v>85</v>
      </c>
      <c r="P20" s="36"/>
      <c r="Q20" s="38"/>
      <c r="R20" s="36">
        <v>90</v>
      </c>
      <c r="S20" s="36"/>
      <c r="T20" s="38"/>
      <c r="U20" s="36"/>
      <c r="V20" s="36"/>
      <c r="W20" s="38"/>
      <c r="X20" s="36"/>
      <c r="Y20" s="36"/>
      <c r="Z20" s="38"/>
      <c r="AA20" s="36"/>
      <c r="AB20" s="36"/>
      <c r="AC20" s="38"/>
      <c r="AD20" s="38">
        <f t="shared" si="8"/>
        <v>88</v>
      </c>
      <c r="AE20" s="36">
        <v>80</v>
      </c>
      <c r="AF20" s="36"/>
      <c r="AG20" s="38"/>
      <c r="AH20" s="36"/>
      <c r="AI20" s="36"/>
      <c r="AJ20" s="38"/>
      <c r="AK20" s="36"/>
      <c r="AL20" s="36"/>
      <c r="AM20" s="38"/>
      <c r="AN20" s="36"/>
      <c r="AO20" s="36"/>
      <c r="AP20" s="38"/>
      <c r="AQ20" s="36"/>
      <c r="AR20" s="36"/>
      <c r="AS20" s="38"/>
      <c r="AT20" s="36">
        <v>66</v>
      </c>
      <c r="AU20" s="48">
        <f t="shared" si="9"/>
        <v>80.25</v>
      </c>
      <c r="AV20" s="49">
        <f t="shared" si="10"/>
        <v>80</v>
      </c>
      <c r="AW20" s="56"/>
      <c r="AX20" s="36">
        <v>87</v>
      </c>
      <c r="AY20" s="36"/>
      <c r="AZ20" s="38"/>
      <c r="BA20" s="36">
        <v>80</v>
      </c>
      <c r="BB20" s="36"/>
      <c r="BC20" s="38"/>
      <c r="BD20" s="36"/>
      <c r="BE20" s="36"/>
      <c r="BF20" s="38"/>
      <c r="BG20" s="36"/>
      <c r="BH20" s="36"/>
      <c r="BI20" s="38"/>
      <c r="BJ20" s="36"/>
      <c r="BK20" s="36"/>
      <c r="BL20" s="38"/>
      <c r="BM20" s="38">
        <f t="shared" si="11"/>
        <v>84</v>
      </c>
      <c r="BN20" s="36">
        <v>82</v>
      </c>
      <c r="BO20" s="36"/>
      <c r="BP20" s="38"/>
      <c r="BQ20" s="36"/>
      <c r="BR20" s="36"/>
      <c r="BS20" s="38"/>
      <c r="BT20" s="36"/>
      <c r="BU20" s="36"/>
      <c r="BV20" s="38"/>
      <c r="BW20" s="36"/>
      <c r="BX20" s="36"/>
      <c r="BY20" s="38"/>
      <c r="BZ20" s="36"/>
      <c r="CA20" s="36"/>
      <c r="CB20" s="38"/>
      <c r="CC20" s="48">
        <f t="shared" si="12"/>
        <v>83</v>
      </c>
      <c r="CD20" s="49">
        <f t="shared" si="13"/>
        <v>83</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53619</v>
      </c>
      <c r="C21" s="21" t="s">
        <v>181</v>
      </c>
      <c r="E21" s="22">
        <f t="shared" si="0"/>
        <v>90</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88</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98</v>
      </c>
      <c r="M21" s="36">
        <f t="shared" si="7"/>
        <v>68</v>
      </c>
      <c r="O21" s="36">
        <v>95</v>
      </c>
      <c r="P21" s="36"/>
      <c r="Q21" s="38"/>
      <c r="R21" s="36">
        <v>100</v>
      </c>
      <c r="S21" s="36"/>
      <c r="T21" s="38"/>
      <c r="U21" s="36"/>
      <c r="V21" s="36"/>
      <c r="W21" s="38"/>
      <c r="X21" s="36"/>
      <c r="Y21" s="36"/>
      <c r="Z21" s="38"/>
      <c r="AA21" s="36"/>
      <c r="AB21" s="36"/>
      <c r="AC21" s="38"/>
      <c r="AD21" s="38">
        <f t="shared" si="8"/>
        <v>98</v>
      </c>
      <c r="AE21" s="36">
        <v>95</v>
      </c>
      <c r="AF21" s="36"/>
      <c r="AG21" s="38"/>
      <c r="AH21" s="36"/>
      <c r="AI21" s="36"/>
      <c r="AJ21" s="38"/>
      <c r="AK21" s="36"/>
      <c r="AL21" s="36"/>
      <c r="AM21" s="38"/>
      <c r="AN21" s="36"/>
      <c r="AO21" s="36"/>
      <c r="AP21" s="38"/>
      <c r="AQ21" s="36"/>
      <c r="AR21" s="36"/>
      <c r="AS21" s="38"/>
      <c r="AT21" s="36">
        <v>68</v>
      </c>
      <c r="AU21" s="48">
        <f t="shared" si="9"/>
        <v>89.5</v>
      </c>
      <c r="AV21" s="49">
        <f t="shared" si="10"/>
        <v>90</v>
      </c>
      <c r="AW21" s="56"/>
      <c r="AX21" s="36">
        <v>90</v>
      </c>
      <c r="AY21" s="36"/>
      <c r="AZ21" s="38"/>
      <c r="BA21" s="36">
        <v>83</v>
      </c>
      <c r="BB21" s="36"/>
      <c r="BC21" s="38"/>
      <c r="BD21" s="36"/>
      <c r="BE21" s="36"/>
      <c r="BF21" s="38"/>
      <c r="BG21" s="36"/>
      <c r="BH21" s="36"/>
      <c r="BI21" s="38"/>
      <c r="BJ21" s="36"/>
      <c r="BK21" s="36"/>
      <c r="BL21" s="38"/>
      <c r="BM21" s="38">
        <f t="shared" si="11"/>
        <v>87</v>
      </c>
      <c r="BN21" s="36">
        <v>90</v>
      </c>
      <c r="BO21" s="36"/>
      <c r="BP21" s="38"/>
      <c r="BQ21" s="36"/>
      <c r="BR21" s="36"/>
      <c r="BS21" s="38"/>
      <c r="BT21" s="36"/>
      <c r="BU21" s="36"/>
      <c r="BV21" s="38"/>
      <c r="BW21" s="36"/>
      <c r="BX21" s="36"/>
      <c r="BY21" s="38"/>
      <c r="BZ21" s="36"/>
      <c r="CA21" s="36"/>
      <c r="CB21" s="38"/>
      <c r="CC21" s="48">
        <f t="shared" si="12"/>
        <v>87.6666666666667</v>
      </c>
      <c r="CD21" s="49">
        <f t="shared" si="13"/>
        <v>88</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53620</v>
      </c>
      <c r="C22" s="21" t="s">
        <v>182</v>
      </c>
      <c r="E22" s="22">
        <f t="shared" si="0"/>
        <v>77</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83</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81</v>
      </c>
      <c r="M22" s="36">
        <f t="shared" si="7"/>
        <v>68</v>
      </c>
      <c r="O22" s="36">
        <v>83</v>
      </c>
      <c r="P22" s="36"/>
      <c r="Q22" s="38"/>
      <c r="R22" s="36">
        <v>78</v>
      </c>
      <c r="S22" s="36"/>
      <c r="T22" s="38"/>
      <c r="U22" s="36"/>
      <c r="V22" s="36"/>
      <c r="W22" s="38"/>
      <c r="X22" s="36"/>
      <c r="Y22" s="36"/>
      <c r="Z22" s="38"/>
      <c r="AA22" s="36"/>
      <c r="AB22" s="36"/>
      <c r="AC22" s="38"/>
      <c r="AD22" s="38">
        <f t="shared" si="8"/>
        <v>81</v>
      </c>
      <c r="AE22" s="36">
        <v>80</v>
      </c>
      <c r="AF22" s="36"/>
      <c r="AG22" s="38"/>
      <c r="AH22" s="36"/>
      <c r="AI22" s="36"/>
      <c r="AJ22" s="38"/>
      <c r="AK22" s="36"/>
      <c r="AL22" s="36"/>
      <c r="AM22" s="38"/>
      <c r="AN22" s="36"/>
      <c r="AO22" s="36"/>
      <c r="AP22" s="38"/>
      <c r="AQ22" s="36"/>
      <c r="AR22" s="36"/>
      <c r="AS22" s="38"/>
      <c r="AT22" s="36">
        <v>68</v>
      </c>
      <c r="AU22" s="48">
        <f t="shared" si="9"/>
        <v>77.25</v>
      </c>
      <c r="AV22" s="49">
        <f t="shared" si="10"/>
        <v>77</v>
      </c>
      <c r="AW22" s="56"/>
      <c r="AX22" s="36">
        <v>88</v>
      </c>
      <c r="AY22" s="36"/>
      <c r="AZ22" s="38"/>
      <c r="BA22" s="36">
        <v>82</v>
      </c>
      <c r="BB22" s="36"/>
      <c r="BC22" s="38"/>
      <c r="BD22" s="36"/>
      <c r="BE22" s="36"/>
      <c r="BF22" s="38"/>
      <c r="BG22" s="36"/>
      <c r="BH22" s="36"/>
      <c r="BI22" s="38"/>
      <c r="BJ22" s="36"/>
      <c r="BK22" s="36"/>
      <c r="BL22" s="38"/>
      <c r="BM22" s="38">
        <f t="shared" si="11"/>
        <v>85</v>
      </c>
      <c r="BN22" s="36">
        <v>80</v>
      </c>
      <c r="BO22" s="36"/>
      <c r="BP22" s="38"/>
      <c r="BQ22" s="36"/>
      <c r="BR22" s="36"/>
      <c r="BS22" s="38"/>
      <c r="BT22" s="36"/>
      <c r="BU22" s="36"/>
      <c r="BV22" s="38"/>
      <c r="BW22" s="36"/>
      <c r="BX22" s="36"/>
      <c r="BY22" s="38"/>
      <c r="BZ22" s="36"/>
      <c r="CA22" s="36"/>
      <c r="CB22" s="38"/>
      <c r="CC22" s="48">
        <f t="shared" si="12"/>
        <v>83.3333333333333</v>
      </c>
      <c r="CD22" s="49">
        <f t="shared" si="13"/>
        <v>83</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53621</v>
      </c>
      <c r="C23" s="21" t="s">
        <v>183</v>
      </c>
      <c r="E23" s="22">
        <f t="shared" si="0"/>
        <v>84</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83</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86</v>
      </c>
      <c r="M23" s="36">
        <f t="shared" si="7"/>
        <v>68</v>
      </c>
      <c r="O23" s="36">
        <v>82</v>
      </c>
      <c r="P23" s="36"/>
      <c r="Q23" s="38"/>
      <c r="R23" s="36">
        <v>90</v>
      </c>
      <c r="S23" s="36"/>
      <c r="T23" s="38"/>
      <c r="U23" s="36"/>
      <c r="V23" s="36"/>
      <c r="W23" s="38"/>
      <c r="X23" s="36"/>
      <c r="Y23" s="36"/>
      <c r="Z23" s="38"/>
      <c r="AA23" s="36"/>
      <c r="AB23" s="36"/>
      <c r="AC23" s="38"/>
      <c r="AD23" s="38">
        <f t="shared" si="8"/>
        <v>86</v>
      </c>
      <c r="AE23" s="36">
        <v>95</v>
      </c>
      <c r="AF23" s="36"/>
      <c r="AG23" s="38"/>
      <c r="AH23" s="36"/>
      <c r="AI23" s="36"/>
      <c r="AJ23" s="38"/>
      <c r="AK23" s="36"/>
      <c r="AL23" s="36"/>
      <c r="AM23" s="38"/>
      <c r="AN23" s="36"/>
      <c r="AO23" s="36"/>
      <c r="AP23" s="38"/>
      <c r="AQ23" s="36"/>
      <c r="AR23" s="36"/>
      <c r="AS23" s="38"/>
      <c r="AT23" s="36">
        <v>68</v>
      </c>
      <c r="AU23" s="48">
        <f t="shared" si="9"/>
        <v>83.75</v>
      </c>
      <c r="AV23" s="49">
        <f t="shared" si="10"/>
        <v>84</v>
      </c>
      <c r="AW23" s="56"/>
      <c r="AX23" s="36">
        <v>85</v>
      </c>
      <c r="AY23" s="36"/>
      <c r="AZ23" s="38"/>
      <c r="BA23" s="36">
        <v>82</v>
      </c>
      <c r="BB23" s="36"/>
      <c r="BC23" s="38"/>
      <c r="BD23" s="36"/>
      <c r="BE23" s="36"/>
      <c r="BF23" s="38"/>
      <c r="BG23" s="36"/>
      <c r="BH23" s="36"/>
      <c r="BI23" s="38"/>
      <c r="BJ23" s="36"/>
      <c r="BK23" s="36"/>
      <c r="BL23" s="38"/>
      <c r="BM23" s="38">
        <f t="shared" si="11"/>
        <v>84</v>
      </c>
      <c r="BN23" s="36">
        <v>82</v>
      </c>
      <c r="BO23" s="36"/>
      <c r="BP23" s="38"/>
      <c r="BQ23" s="36"/>
      <c r="BR23" s="36"/>
      <c r="BS23" s="38"/>
      <c r="BT23" s="36"/>
      <c r="BU23" s="36"/>
      <c r="BV23" s="38"/>
      <c r="BW23" s="36"/>
      <c r="BX23" s="36"/>
      <c r="BY23" s="38"/>
      <c r="BZ23" s="36"/>
      <c r="CA23" s="36"/>
      <c r="CB23" s="38"/>
      <c r="CC23" s="48">
        <f t="shared" si="12"/>
        <v>83</v>
      </c>
      <c r="CD23" s="49">
        <f t="shared" si="13"/>
        <v>83</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53622</v>
      </c>
      <c r="C24" s="21" t="s">
        <v>184</v>
      </c>
      <c r="E24" s="22">
        <f t="shared" si="0"/>
        <v>82</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84</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86</v>
      </c>
      <c r="M24" s="36">
        <f t="shared" si="7"/>
        <v>74</v>
      </c>
      <c r="O24" s="36">
        <v>90</v>
      </c>
      <c r="P24" s="36"/>
      <c r="Q24" s="38"/>
      <c r="R24" s="36">
        <v>82</v>
      </c>
      <c r="S24" s="36"/>
      <c r="T24" s="38"/>
      <c r="U24" s="36"/>
      <c r="V24" s="36"/>
      <c r="W24" s="38"/>
      <c r="X24" s="36"/>
      <c r="Y24" s="36"/>
      <c r="Z24" s="38"/>
      <c r="AA24" s="36"/>
      <c r="AB24" s="36"/>
      <c r="AC24" s="38"/>
      <c r="AD24" s="38">
        <f t="shared" si="8"/>
        <v>86</v>
      </c>
      <c r="AE24" s="36">
        <v>80</v>
      </c>
      <c r="AF24" s="36"/>
      <c r="AG24" s="38"/>
      <c r="AH24" s="36"/>
      <c r="AI24" s="36"/>
      <c r="AJ24" s="38"/>
      <c r="AK24" s="36"/>
      <c r="AL24" s="36"/>
      <c r="AM24" s="38"/>
      <c r="AN24" s="36"/>
      <c r="AO24" s="36"/>
      <c r="AP24" s="38"/>
      <c r="AQ24" s="36"/>
      <c r="AR24" s="36"/>
      <c r="AS24" s="38"/>
      <c r="AT24" s="36">
        <v>74</v>
      </c>
      <c r="AU24" s="48">
        <f t="shared" si="9"/>
        <v>81.5</v>
      </c>
      <c r="AV24" s="49">
        <f t="shared" si="10"/>
        <v>82</v>
      </c>
      <c r="AW24" s="56"/>
      <c r="AX24" s="36">
        <v>88</v>
      </c>
      <c r="AY24" s="36"/>
      <c r="AZ24" s="38"/>
      <c r="BA24" s="36">
        <v>85</v>
      </c>
      <c r="BB24" s="36"/>
      <c r="BC24" s="38"/>
      <c r="BD24" s="36"/>
      <c r="BE24" s="36"/>
      <c r="BF24" s="38"/>
      <c r="BG24" s="36"/>
      <c r="BH24" s="36"/>
      <c r="BI24" s="38"/>
      <c r="BJ24" s="36"/>
      <c r="BK24" s="36"/>
      <c r="BL24" s="38"/>
      <c r="BM24" s="38">
        <f t="shared" si="11"/>
        <v>87</v>
      </c>
      <c r="BN24" s="36">
        <v>80</v>
      </c>
      <c r="BO24" s="36"/>
      <c r="BP24" s="38"/>
      <c r="BQ24" s="36"/>
      <c r="BR24" s="36"/>
      <c r="BS24" s="38"/>
      <c r="BT24" s="36"/>
      <c r="BU24" s="36"/>
      <c r="BV24" s="38"/>
      <c r="BW24" s="36"/>
      <c r="BX24" s="36"/>
      <c r="BY24" s="38"/>
      <c r="BZ24" s="36"/>
      <c r="CA24" s="36"/>
      <c r="CB24" s="38"/>
      <c r="CC24" s="48">
        <f t="shared" si="12"/>
        <v>84.3333333333333</v>
      </c>
      <c r="CD24" s="49">
        <f t="shared" si="13"/>
        <v>84</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53623</v>
      </c>
      <c r="C25" s="21" t="s">
        <v>185</v>
      </c>
      <c r="E25" s="22">
        <f t="shared" si="0"/>
        <v>82</v>
      </c>
      <c r="F25" s="21" t="str">
        <f t="shared" si="1"/>
        <v>B</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83</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85</v>
      </c>
      <c r="M25" s="36">
        <f t="shared" si="7"/>
        <v>74</v>
      </c>
      <c r="O25" s="36">
        <v>88</v>
      </c>
      <c r="P25" s="36"/>
      <c r="Q25" s="38"/>
      <c r="R25" s="36">
        <v>82</v>
      </c>
      <c r="S25" s="36"/>
      <c r="T25" s="38"/>
      <c r="U25" s="36"/>
      <c r="V25" s="36"/>
      <c r="W25" s="38"/>
      <c r="X25" s="36"/>
      <c r="Y25" s="36"/>
      <c r="Z25" s="38"/>
      <c r="AA25" s="36"/>
      <c r="AB25" s="36"/>
      <c r="AC25" s="38"/>
      <c r="AD25" s="38">
        <f t="shared" si="8"/>
        <v>85</v>
      </c>
      <c r="AE25" s="36">
        <v>85</v>
      </c>
      <c r="AF25" s="36"/>
      <c r="AG25" s="38"/>
      <c r="AH25" s="36"/>
      <c r="AI25" s="36"/>
      <c r="AJ25" s="38"/>
      <c r="AK25" s="36"/>
      <c r="AL25" s="36"/>
      <c r="AM25" s="38"/>
      <c r="AN25" s="36"/>
      <c r="AO25" s="36"/>
      <c r="AP25" s="38"/>
      <c r="AQ25" s="36"/>
      <c r="AR25" s="36"/>
      <c r="AS25" s="38"/>
      <c r="AT25" s="36">
        <v>74</v>
      </c>
      <c r="AU25" s="48">
        <f t="shared" si="9"/>
        <v>82.25</v>
      </c>
      <c r="AV25" s="49">
        <f t="shared" si="10"/>
        <v>82</v>
      </c>
      <c r="AW25" s="56"/>
      <c r="AX25" s="36">
        <v>88</v>
      </c>
      <c r="AY25" s="36"/>
      <c r="AZ25" s="38"/>
      <c r="BA25" s="36">
        <v>80</v>
      </c>
      <c r="BB25" s="36"/>
      <c r="BC25" s="38"/>
      <c r="BD25" s="36"/>
      <c r="BE25" s="36"/>
      <c r="BF25" s="38"/>
      <c r="BG25" s="36"/>
      <c r="BH25" s="36"/>
      <c r="BI25" s="38"/>
      <c r="BJ25" s="36"/>
      <c r="BK25" s="36"/>
      <c r="BL25" s="38"/>
      <c r="BM25" s="38">
        <f t="shared" si="11"/>
        <v>84</v>
      </c>
      <c r="BN25" s="36">
        <v>80</v>
      </c>
      <c r="BO25" s="36"/>
      <c r="BP25" s="38"/>
      <c r="BQ25" s="36"/>
      <c r="BR25" s="36"/>
      <c r="BS25" s="38"/>
      <c r="BT25" s="36"/>
      <c r="BU25" s="36"/>
      <c r="BV25" s="38"/>
      <c r="BW25" s="36"/>
      <c r="BX25" s="36"/>
      <c r="BY25" s="38"/>
      <c r="BZ25" s="36"/>
      <c r="CA25" s="36"/>
      <c r="CB25" s="38"/>
      <c r="CC25" s="48">
        <f t="shared" si="12"/>
        <v>82.6666666666667</v>
      </c>
      <c r="CD25" s="49">
        <f t="shared" si="13"/>
        <v>83</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53624</v>
      </c>
      <c r="C26" s="21" t="s">
        <v>186</v>
      </c>
      <c r="E26" s="22">
        <f t="shared" si="0"/>
        <v>78</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82</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82</v>
      </c>
      <c r="M26" s="36">
        <f t="shared" si="7"/>
        <v>68</v>
      </c>
      <c r="O26" s="36">
        <v>88</v>
      </c>
      <c r="P26" s="36"/>
      <c r="Q26" s="38"/>
      <c r="R26" s="36">
        <v>75</v>
      </c>
      <c r="S26" s="36"/>
      <c r="T26" s="38"/>
      <c r="U26" s="36"/>
      <c r="V26" s="36"/>
      <c r="W26" s="38"/>
      <c r="X26" s="36"/>
      <c r="Y26" s="36"/>
      <c r="Z26" s="38"/>
      <c r="AA26" s="36"/>
      <c r="AB26" s="36"/>
      <c r="AC26" s="38"/>
      <c r="AD26" s="38">
        <f t="shared" si="8"/>
        <v>82</v>
      </c>
      <c r="AE26" s="36">
        <v>80</v>
      </c>
      <c r="AF26" s="36"/>
      <c r="AG26" s="38"/>
      <c r="AH26" s="36"/>
      <c r="AI26" s="36"/>
      <c r="AJ26" s="38"/>
      <c r="AK26" s="36"/>
      <c r="AL26" s="36"/>
      <c r="AM26" s="38"/>
      <c r="AN26" s="36"/>
      <c r="AO26" s="36"/>
      <c r="AP26" s="38"/>
      <c r="AQ26" s="36"/>
      <c r="AR26" s="36"/>
      <c r="AS26" s="38"/>
      <c r="AT26" s="36">
        <v>68</v>
      </c>
      <c r="AU26" s="48">
        <f t="shared" si="9"/>
        <v>77.75</v>
      </c>
      <c r="AV26" s="49">
        <f t="shared" si="10"/>
        <v>78</v>
      </c>
      <c r="AW26" s="56"/>
      <c r="AX26" s="36">
        <v>87</v>
      </c>
      <c r="AY26" s="36"/>
      <c r="AZ26" s="38"/>
      <c r="BA26" s="36">
        <v>82</v>
      </c>
      <c r="BB26" s="36"/>
      <c r="BC26" s="38"/>
      <c r="BD26" s="36"/>
      <c r="BE26" s="36"/>
      <c r="BF26" s="38"/>
      <c r="BG26" s="36"/>
      <c r="BH26" s="36"/>
      <c r="BI26" s="38"/>
      <c r="BJ26" s="36"/>
      <c r="BK26" s="36"/>
      <c r="BL26" s="38"/>
      <c r="BM26" s="38">
        <f t="shared" si="11"/>
        <v>85</v>
      </c>
      <c r="BN26" s="36">
        <v>78</v>
      </c>
      <c r="BO26" s="36"/>
      <c r="BP26" s="38"/>
      <c r="BQ26" s="36"/>
      <c r="BR26" s="36"/>
      <c r="BS26" s="38"/>
      <c r="BT26" s="36"/>
      <c r="BU26" s="36"/>
      <c r="BV26" s="38"/>
      <c r="BW26" s="36"/>
      <c r="BX26" s="36"/>
      <c r="BY26" s="38"/>
      <c r="BZ26" s="36"/>
      <c r="CA26" s="36"/>
      <c r="CB26" s="38"/>
      <c r="CC26" s="48">
        <f t="shared" si="12"/>
        <v>82.3333333333333</v>
      </c>
      <c r="CD26" s="49">
        <f t="shared" si="13"/>
        <v>82</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53625</v>
      </c>
      <c r="C27" s="21" t="s">
        <v>187</v>
      </c>
      <c r="E27" s="22">
        <f t="shared" si="0"/>
        <v>78</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82</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83</v>
      </c>
      <c r="M27" s="36">
        <f t="shared" si="7"/>
        <v>64</v>
      </c>
      <c r="O27" s="36">
        <v>88</v>
      </c>
      <c r="P27" s="36"/>
      <c r="Q27" s="38"/>
      <c r="R27" s="36">
        <v>78</v>
      </c>
      <c r="S27" s="36"/>
      <c r="T27" s="38"/>
      <c r="U27" s="36"/>
      <c r="V27" s="36"/>
      <c r="W27" s="38"/>
      <c r="X27" s="36"/>
      <c r="Y27" s="36"/>
      <c r="Z27" s="38"/>
      <c r="AA27" s="36"/>
      <c r="AB27" s="36"/>
      <c r="AC27" s="38"/>
      <c r="AD27" s="38">
        <f t="shared" si="8"/>
        <v>83</v>
      </c>
      <c r="AE27" s="36">
        <v>82</v>
      </c>
      <c r="AF27" s="36"/>
      <c r="AG27" s="38"/>
      <c r="AH27" s="36"/>
      <c r="AI27" s="36"/>
      <c r="AJ27" s="38"/>
      <c r="AK27" s="36"/>
      <c r="AL27" s="36"/>
      <c r="AM27" s="38"/>
      <c r="AN27" s="36"/>
      <c r="AO27" s="36"/>
      <c r="AP27" s="38"/>
      <c r="AQ27" s="36"/>
      <c r="AR27" s="36"/>
      <c r="AS27" s="38"/>
      <c r="AT27" s="36">
        <v>64</v>
      </c>
      <c r="AU27" s="48">
        <f t="shared" si="9"/>
        <v>78</v>
      </c>
      <c r="AV27" s="49">
        <f t="shared" si="10"/>
        <v>78</v>
      </c>
      <c r="AW27" s="56"/>
      <c r="AX27" s="36">
        <v>87</v>
      </c>
      <c r="AY27" s="36"/>
      <c r="AZ27" s="38"/>
      <c r="BA27" s="36">
        <v>80</v>
      </c>
      <c r="BB27" s="36"/>
      <c r="BC27" s="38"/>
      <c r="BD27" s="36"/>
      <c r="BE27" s="36"/>
      <c r="BF27" s="38"/>
      <c r="BG27" s="36"/>
      <c r="BH27" s="36"/>
      <c r="BI27" s="38"/>
      <c r="BJ27" s="36"/>
      <c r="BK27" s="36"/>
      <c r="BL27" s="38"/>
      <c r="BM27" s="38">
        <f t="shared" si="11"/>
        <v>84</v>
      </c>
      <c r="BN27" s="36">
        <v>80</v>
      </c>
      <c r="BO27" s="36"/>
      <c r="BP27" s="38"/>
      <c r="BQ27" s="36"/>
      <c r="BR27" s="36"/>
      <c r="BS27" s="38"/>
      <c r="BT27" s="36"/>
      <c r="BU27" s="36"/>
      <c r="BV27" s="38"/>
      <c r="BW27" s="36"/>
      <c r="BX27" s="36"/>
      <c r="BY27" s="38"/>
      <c r="BZ27" s="36"/>
      <c r="CA27" s="36"/>
      <c r="CB27" s="38"/>
      <c r="CC27" s="48">
        <f t="shared" si="12"/>
        <v>82.3333333333333</v>
      </c>
      <c r="CD27" s="49">
        <f t="shared" si="13"/>
        <v>82</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53626</v>
      </c>
      <c r="C28" s="21" t="s">
        <v>188</v>
      </c>
      <c r="E28" s="22">
        <f t="shared" si="0"/>
        <v>82</v>
      </c>
      <c r="F28" s="21" t="str">
        <f t="shared" si="1"/>
        <v>B</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84</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86</v>
      </c>
      <c r="M28" s="36">
        <f t="shared" si="7"/>
        <v>74</v>
      </c>
      <c r="O28" s="36">
        <v>88</v>
      </c>
      <c r="P28" s="36"/>
      <c r="Q28" s="38"/>
      <c r="R28" s="36">
        <v>83</v>
      </c>
      <c r="S28" s="36"/>
      <c r="T28" s="38"/>
      <c r="U28" s="36"/>
      <c r="V28" s="36"/>
      <c r="W28" s="38"/>
      <c r="X28" s="36"/>
      <c r="Y28" s="36"/>
      <c r="Z28" s="38"/>
      <c r="AA28" s="36"/>
      <c r="AB28" s="36"/>
      <c r="AC28" s="38"/>
      <c r="AD28" s="38">
        <f t="shared" si="8"/>
        <v>86</v>
      </c>
      <c r="AE28" s="36">
        <v>83</v>
      </c>
      <c r="AF28" s="36"/>
      <c r="AG28" s="38"/>
      <c r="AH28" s="36"/>
      <c r="AI28" s="36"/>
      <c r="AJ28" s="38"/>
      <c r="AK28" s="36"/>
      <c r="AL28" s="36"/>
      <c r="AM28" s="38"/>
      <c r="AN28" s="36"/>
      <c r="AO28" s="36"/>
      <c r="AP28" s="38"/>
      <c r="AQ28" s="36"/>
      <c r="AR28" s="36"/>
      <c r="AS28" s="38"/>
      <c r="AT28" s="36">
        <v>74</v>
      </c>
      <c r="AU28" s="48">
        <f t="shared" si="9"/>
        <v>82</v>
      </c>
      <c r="AV28" s="49">
        <f t="shared" si="10"/>
        <v>82</v>
      </c>
      <c r="AW28" s="56"/>
      <c r="AX28" s="36">
        <v>85</v>
      </c>
      <c r="AY28" s="36"/>
      <c r="AZ28" s="38"/>
      <c r="BA28" s="36">
        <v>82</v>
      </c>
      <c r="BB28" s="36"/>
      <c r="BC28" s="38"/>
      <c r="BD28" s="36"/>
      <c r="BE28" s="36"/>
      <c r="BF28" s="38"/>
      <c r="BG28" s="36"/>
      <c r="BH28" s="36"/>
      <c r="BI28" s="38"/>
      <c r="BJ28" s="36"/>
      <c r="BK28" s="36"/>
      <c r="BL28" s="38"/>
      <c r="BM28" s="38">
        <f t="shared" si="11"/>
        <v>84</v>
      </c>
      <c r="BN28" s="36">
        <v>85</v>
      </c>
      <c r="BO28" s="36"/>
      <c r="BP28" s="38"/>
      <c r="BQ28" s="36"/>
      <c r="BR28" s="36"/>
      <c r="BS28" s="38"/>
      <c r="BT28" s="36"/>
      <c r="BU28" s="36"/>
      <c r="BV28" s="38"/>
      <c r="BW28" s="36"/>
      <c r="BX28" s="36"/>
      <c r="BY28" s="38"/>
      <c r="BZ28" s="36"/>
      <c r="CA28" s="36"/>
      <c r="CB28" s="38"/>
      <c r="CC28" s="48">
        <f t="shared" si="12"/>
        <v>84</v>
      </c>
      <c r="CD28" s="49">
        <f t="shared" si="13"/>
        <v>84</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53627</v>
      </c>
      <c r="C29" s="21" t="s">
        <v>189</v>
      </c>
      <c r="E29" s="22">
        <f t="shared" si="0"/>
        <v>78</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84</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85</v>
      </c>
      <c r="M29" s="36">
        <f t="shared" si="7"/>
        <v>56</v>
      </c>
      <c r="O29" s="36">
        <v>85</v>
      </c>
      <c r="P29" s="36"/>
      <c r="Q29" s="38"/>
      <c r="R29" s="36">
        <v>85</v>
      </c>
      <c r="S29" s="36"/>
      <c r="T29" s="38"/>
      <c r="U29" s="36"/>
      <c r="V29" s="36"/>
      <c r="W29" s="38"/>
      <c r="X29" s="36"/>
      <c r="Y29" s="36"/>
      <c r="Z29" s="38"/>
      <c r="AA29" s="36"/>
      <c r="AB29" s="36"/>
      <c r="AC29" s="38"/>
      <c r="AD29" s="38">
        <f t="shared" si="8"/>
        <v>85</v>
      </c>
      <c r="AE29" s="36">
        <v>85</v>
      </c>
      <c r="AF29" s="36"/>
      <c r="AG29" s="38"/>
      <c r="AH29" s="36"/>
      <c r="AI29" s="36"/>
      <c r="AJ29" s="38"/>
      <c r="AK29" s="36"/>
      <c r="AL29" s="36"/>
      <c r="AM29" s="38"/>
      <c r="AN29" s="36"/>
      <c r="AO29" s="36"/>
      <c r="AP29" s="38"/>
      <c r="AQ29" s="36"/>
      <c r="AR29" s="36"/>
      <c r="AS29" s="38"/>
      <c r="AT29" s="36">
        <v>56</v>
      </c>
      <c r="AU29" s="48">
        <f t="shared" si="9"/>
        <v>77.75</v>
      </c>
      <c r="AV29" s="49">
        <f t="shared" si="10"/>
        <v>78</v>
      </c>
      <c r="AW29" s="56"/>
      <c r="AX29" s="36">
        <v>85</v>
      </c>
      <c r="AY29" s="36"/>
      <c r="AZ29" s="38"/>
      <c r="BA29" s="36">
        <v>85</v>
      </c>
      <c r="BB29" s="36"/>
      <c r="BC29" s="38"/>
      <c r="BD29" s="36"/>
      <c r="BE29" s="36"/>
      <c r="BF29" s="38"/>
      <c r="BG29" s="36"/>
      <c r="BH29" s="36"/>
      <c r="BI29" s="38"/>
      <c r="BJ29" s="36"/>
      <c r="BK29" s="36"/>
      <c r="BL29" s="38"/>
      <c r="BM29" s="38">
        <f t="shared" si="11"/>
        <v>85</v>
      </c>
      <c r="BN29" s="36">
        <v>82</v>
      </c>
      <c r="BO29" s="36"/>
      <c r="BP29" s="38"/>
      <c r="BQ29" s="36"/>
      <c r="BR29" s="36"/>
      <c r="BS29" s="38"/>
      <c r="BT29" s="36"/>
      <c r="BU29" s="36"/>
      <c r="BV29" s="38"/>
      <c r="BW29" s="36"/>
      <c r="BX29" s="36"/>
      <c r="BY29" s="38"/>
      <c r="BZ29" s="36"/>
      <c r="CA29" s="36"/>
      <c r="CB29" s="38"/>
      <c r="CC29" s="48">
        <f t="shared" si="12"/>
        <v>84</v>
      </c>
      <c r="CD29" s="49">
        <f t="shared" si="13"/>
        <v>84</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53628</v>
      </c>
      <c r="C30" s="21" t="s">
        <v>190</v>
      </c>
      <c r="E30" s="22">
        <f t="shared" si="0"/>
        <v>80</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84</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82</v>
      </c>
      <c r="M30" s="36">
        <f t="shared" si="7"/>
        <v>74</v>
      </c>
      <c r="O30" s="36">
        <v>83</v>
      </c>
      <c r="P30" s="36"/>
      <c r="Q30" s="38"/>
      <c r="R30" s="36">
        <v>80</v>
      </c>
      <c r="S30" s="36"/>
      <c r="T30" s="38"/>
      <c r="U30" s="36"/>
      <c r="V30" s="36"/>
      <c r="W30" s="38"/>
      <c r="X30" s="36"/>
      <c r="Y30" s="36"/>
      <c r="Z30" s="38"/>
      <c r="AA30" s="36"/>
      <c r="AB30" s="36"/>
      <c r="AC30" s="38"/>
      <c r="AD30" s="38">
        <f t="shared" si="8"/>
        <v>82</v>
      </c>
      <c r="AE30" s="36">
        <v>83</v>
      </c>
      <c r="AF30" s="36"/>
      <c r="AG30" s="38"/>
      <c r="AH30" s="36"/>
      <c r="AI30" s="36"/>
      <c r="AJ30" s="38"/>
      <c r="AK30" s="36"/>
      <c r="AL30" s="36"/>
      <c r="AM30" s="38"/>
      <c r="AN30" s="36"/>
      <c r="AO30" s="36"/>
      <c r="AP30" s="38"/>
      <c r="AQ30" s="36"/>
      <c r="AR30" s="36"/>
      <c r="AS30" s="38"/>
      <c r="AT30" s="36">
        <v>74</v>
      </c>
      <c r="AU30" s="48">
        <f t="shared" si="9"/>
        <v>80</v>
      </c>
      <c r="AV30" s="49">
        <f t="shared" si="10"/>
        <v>80</v>
      </c>
      <c r="AW30" s="56"/>
      <c r="AX30" s="36">
        <v>90</v>
      </c>
      <c r="AY30" s="36"/>
      <c r="AZ30" s="38"/>
      <c r="BA30" s="36">
        <v>82</v>
      </c>
      <c r="BB30" s="36"/>
      <c r="BC30" s="38"/>
      <c r="BD30" s="36"/>
      <c r="BE30" s="36"/>
      <c r="BF30" s="38"/>
      <c r="BG30" s="36"/>
      <c r="BH30" s="36"/>
      <c r="BI30" s="38"/>
      <c r="BJ30" s="36"/>
      <c r="BK30" s="36"/>
      <c r="BL30" s="38"/>
      <c r="BM30" s="38">
        <f t="shared" si="11"/>
        <v>86</v>
      </c>
      <c r="BN30" s="36">
        <v>80</v>
      </c>
      <c r="BO30" s="36"/>
      <c r="BP30" s="38"/>
      <c r="BQ30" s="36"/>
      <c r="BR30" s="36"/>
      <c r="BS30" s="38"/>
      <c r="BT30" s="36"/>
      <c r="BU30" s="36"/>
      <c r="BV30" s="38"/>
      <c r="BW30" s="36"/>
      <c r="BX30" s="36"/>
      <c r="BY30" s="38"/>
      <c r="BZ30" s="36"/>
      <c r="CA30" s="36"/>
      <c r="CB30" s="38"/>
      <c r="CC30" s="48">
        <f t="shared" si="12"/>
        <v>84</v>
      </c>
      <c r="CD30" s="49">
        <f t="shared" si="13"/>
        <v>84</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53629</v>
      </c>
      <c r="C31" s="21" t="s">
        <v>191</v>
      </c>
      <c r="E31" s="22">
        <f t="shared" si="0"/>
        <v>83</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83</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87</v>
      </c>
      <c r="M31" s="36">
        <f t="shared" si="7"/>
        <v>80</v>
      </c>
      <c r="O31" s="36">
        <v>80</v>
      </c>
      <c r="P31" s="36"/>
      <c r="Q31" s="38"/>
      <c r="R31" s="36">
        <v>93</v>
      </c>
      <c r="S31" s="36"/>
      <c r="T31" s="38"/>
      <c r="U31" s="36"/>
      <c r="V31" s="36"/>
      <c r="W31" s="38"/>
      <c r="X31" s="36"/>
      <c r="Y31" s="36"/>
      <c r="Z31" s="38"/>
      <c r="AA31" s="36"/>
      <c r="AB31" s="36"/>
      <c r="AC31" s="38"/>
      <c r="AD31" s="38">
        <f t="shared" si="8"/>
        <v>87</v>
      </c>
      <c r="AE31" s="36">
        <v>80</v>
      </c>
      <c r="AF31" s="36"/>
      <c r="AG31" s="38"/>
      <c r="AH31" s="36"/>
      <c r="AI31" s="36"/>
      <c r="AJ31" s="38"/>
      <c r="AK31" s="36"/>
      <c r="AL31" s="36"/>
      <c r="AM31" s="38"/>
      <c r="AN31" s="36"/>
      <c r="AO31" s="36"/>
      <c r="AP31" s="38"/>
      <c r="AQ31" s="36"/>
      <c r="AR31" s="36"/>
      <c r="AS31" s="38"/>
      <c r="AT31" s="36">
        <v>80</v>
      </c>
      <c r="AU31" s="48">
        <f t="shared" si="9"/>
        <v>83.25</v>
      </c>
      <c r="AV31" s="49">
        <f t="shared" si="10"/>
        <v>83</v>
      </c>
      <c r="AW31" s="56"/>
      <c r="AX31" s="36">
        <v>86</v>
      </c>
      <c r="AY31" s="36"/>
      <c r="AZ31" s="38"/>
      <c r="BA31" s="36">
        <v>82</v>
      </c>
      <c r="BB31" s="36"/>
      <c r="BC31" s="38"/>
      <c r="BD31" s="36"/>
      <c r="BE31" s="36"/>
      <c r="BF31" s="38"/>
      <c r="BG31" s="36"/>
      <c r="BH31" s="36"/>
      <c r="BI31" s="38"/>
      <c r="BJ31" s="36"/>
      <c r="BK31" s="36"/>
      <c r="BL31" s="38"/>
      <c r="BM31" s="38">
        <f t="shared" si="11"/>
        <v>84</v>
      </c>
      <c r="BN31" s="36">
        <v>80</v>
      </c>
      <c r="BO31" s="36"/>
      <c r="BP31" s="38"/>
      <c r="BQ31" s="36"/>
      <c r="BR31" s="36"/>
      <c r="BS31" s="38"/>
      <c r="BT31" s="36"/>
      <c r="BU31" s="36"/>
      <c r="BV31" s="38"/>
      <c r="BW31" s="36"/>
      <c r="BX31" s="36"/>
      <c r="BY31" s="38"/>
      <c r="BZ31" s="36"/>
      <c r="CA31" s="36"/>
      <c r="CB31" s="38"/>
      <c r="CC31" s="48">
        <f t="shared" si="12"/>
        <v>82.6666666666667</v>
      </c>
      <c r="CD31" s="49">
        <f t="shared" si="13"/>
        <v>83</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53630</v>
      </c>
      <c r="C32" s="21" t="s">
        <v>192</v>
      </c>
      <c r="E32" s="22">
        <f t="shared" si="0"/>
        <v>81</v>
      </c>
      <c r="F32" s="21" t="str">
        <f t="shared" si="1"/>
        <v>B</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80</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82</v>
      </c>
      <c r="M32" s="36">
        <f t="shared" si="7"/>
        <v>78</v>
      </c>
      <c r="O32" s="36">
        <v>82</v>
      </c>
      <c r="P32" s="36"/>
      <c r="Q32" s="38"/>
      <c r="R32" s="36">
        <v>82</v>
      </c>
      <c r="S32" s="36"/>
      <c r="T32" s="38"/>
      <c r="U32" s="36"/>
      <c r="V32" s="36"/>
      <c r="W32" s="38"/>
      <c r="X32" s="36"/>
      <c r="Y32" s="36"/>
      <c r="Z32" s="38"/>
      <c r="AA32" s="36"/>
      <c r="AB32" s="36"/>
      <c r="AC32" s="38"/>
      <c r="AD32" s="38">
        <f t="shared" si="8"/>
        <v>82</v>
      </c>
      <c r="AE32" s="36">
        <v>80</v>
      </c>
      <c r="AF32" s="36"/>
      <c r="AG32" s="38"/>
      <c r="AH32" s="36"/>
      <c r="AI32" s="36"/>
      <c r="AJ32" s="38"/>
      <c r="AK32" s="36"/>
      <c r="AL32" s="36"/>
      <c r="AM32" s="38"/>
      <c r="AN32" s="36"/>
      <c r="AO32" s="36"/>
      <c r="AP32" s="38"/>
      <c r="AQ32" s="36"/>
      <c r="AR32" s="36"/>
      <c r="AS32" s="38"/>
      <c r="AT32" s="36">
        <v>78</v>
      </c>
      <c r="AU32" s="48">
        <f t="shared" si="9"/>
        <v>80.5</v>
      </c>
      <c r="AV32" s="49">
        <f t="shared" si="10"/>
        <v>81</v>
      </c>
      <c r="AW32" s="56"/>
      <c r="AX32" s="36">
        <v>86</v>
      </c>
      <c r="AY32" s="36"/>
      <c r="AZ32" s="38"/>
      <c r="BA32" s="36">
        <v>80</v>
      </c>
      <c r="BB32" s="36"/>
      <c r="BC32" s="38"/>
      <c r="BD32" s="36"/>
      <c r="BE32" s="36"/>
      <c r="BF32" s="38"/>
      <c r="BG32" s="36"/>
      <c r="BH32" s="36"/>
      <c r="BI32" s="38"/>
      <c r="BJ32" s="36"/>
      <c r="BK32" s="36"/>
      <c r="BL32" s="38"/>
      <c r="BM32" s="38">
        <f t="shared" si="11"/>
        <v>83</v>
      </c>
      <c r="BN32" s="36">
        <v>73</v>
      </c>
      <c r="BO32" s="36"/>
      <c r="BP32" s="38"/>
      <c r="BQ32" s="36"/>
      <c r="BR32" s="36"/>
      <c r="BS32" s="38"/>
      <c r="BT32" s="36"/>
      <c r="BU32" s="36"/>
      <c r="BV32" s="38"/>
      <c r="BW32" s="36"/>
      <c r="BX32" s="36"/>
      <c r="BY32" s="38"/>
      <c r="BZ32" s="36"/>
      <c r="CA32" s="36"/>
      <c r="CB32" s="38"/>
      <c r="CC32" s="48">
        <f t="shared" si="12"/>
        <v>79.6666666666667</v>
      </c>
      <c r="CD32" s="49">
        <f t="shared" si="13"/>
        <v>80</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53631</v>
      </c>
      <c r="C33" s="21" t="s">
        <v>193</v>
      </c>
      <c r="E33" s="22">
        <f t="shared" si="0"/>
        <v>83</v>
      </c>
      <c r="F33" s="21" t="str">
        <f t="shared" si="1"/>
        <v>B</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82</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87</v>
      </c>
      <c r="M33" s="36">
        <f t="shared" si="7"/>
        <v>80</v>
      </c>
      <c r="O33" s="36">
        <v>88</v>
      </c>
      <c r="P33" s="36"/>
      <c r="Q33" s="38"/>
      <c r="R33" s="36">
        <v>85</v>
      </c>
      <c r="S33" s="36"/>
      <c r="T33" s="38"/>
      <c r="U33" s="36"/>
      <c r="V33" s="36"/>
      <c r="W33" s="38"/>
      <c r="X33" s="36"/>
      <c r="Y33" s="36"/>
      <c r="Z33" s="38"/>
      <c r="AA33" s="36"/>
      <c r="AB33" s="36"/>
      <c r="AC33" s="38"/>
      <c r="AD33" s="38">
        <f t="shared" si="8"/>
        <v>87</v>
      </c>
      <c r="AE33" s="36">
        <v>78</v>
      </c>
      <c r="AF33" s="36"/>
      <c r="AG33" s="38"/>
      <c r="AH33" s="36"/>
      <c r="AI33" s="36"/>
      <c r="AJ33" s="38"/>
      <c r="AK33" s="36"/>
      <c r="AL33" s="36"/>
      <c r="AM33" s="38"/>
      <c r="AN33" s="36"/>
      <c r="AO33" s="36"/>
      <c r="AP33" s="38"/>
      <c r="AQ33" s="36"/>
      <c r="AR33" s="36"/>
      <c r="AS33" s="38"/>
      <c r="AT33" s="36">
        <v>80</v>
      </c>
      <c r="AU33" s="48">
        <f t="shared" si="9"/>
        <v>82.75</v>
      </c>
      <c r="AV33" s="49">
        <f t="shared" si="10"/>
        <v>83</v>
      </c>
      <c r="AW33" s="56"/>
      <c r="AX33" s="36">
        <v>85</v>
      </c>
      <c r="AY33" s="36"/>
      <c r="AZ33" s="38"/>
      <c r="BA33" s="36">
        <v>80</v>
      </c>
      <c r="BB33" s="36"/>
      <c r="BC33" s="38"/>
      <c r="BD33" s="36"/>
      <c r="BE33" s="36"/>
      <c r="BF33" s="38"/>
      <c r="BG33" s="36"/>
      <c r="BH33" s="36"/>
      <c r="BI33" s="38"/>
      <c r="BJ33" s="36"/>
      <c r="BK33" s="36"/>
      <c r="BL33" s="38"/>
      <c r="BM33" s="38">
        <f t="shared" si="11"/>
        <v>83</v>
      </c>
      <c r="BN33" s="36">
        <v>80</v>
      </c>
      <c r="BO33" s="36"/>
      <c r="BP33" s="38"/>
      <c r="BQ33" s="36"/>
      <c r="BR33" s="36"/>
      <c r="BS33" s="38"/>
      <c r="BT33" s="36"/>
      <c r="BU33" s="36"/>
      <c r="BV33" s="38"/>
      <c r="BW33" s="36"/>
      <c r="BX33" s="36"/>
      <c r="BY33" s="38"/>
      <c r="BZ33" s="36"/>
      <c r="CA33" s="36"/>
      <c r="CB33" s="38"/>
      <c r="CC33" s="48">
        <f t="shared" si="12"/>
        <v>81.6666666666667</v>
      </c>
      <c r="CD33" s="49">
        <f t="shared" si="13"/>
        <v>82</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53632</v>
      </c>
      <c r="C34" s="21" t="s">
        <v>194</v>
      </c>
      <c r="E34" s="22">
        <f t="shared" si="0"/>
        <v>80</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82</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81</v>
      </c>
      <c r="M34" s="36">
        <f t="shared" si="7"/>
        <v>80</v>
      </c>
      <c r="O34" s="36">
        <v>85</v>
      </c>
      <c r="P34" s="36"/>
      <c r="Q34" s="38"/>
      <c r="R34" s="36">
        <v>76</v>
      </c>
      <c r="S34" s="36"/>
      <c r="T34" s="38"/>
      <c r="U34" s="36"/>
      <c r="V34" s="36"/>
      <c r="W34" s="38"/>
      <c r="X34" s="36"/>
      <c r="Y34" s="36"/>
      <c r="Z34" s="38"/>
      <c r="AA34" s="36"/>
      <c r="AB34" s="36"/>
      <c r="AC34" s="38"/>
      <c r="AD34" s="38">
        <f t="shared" si="8"/>
        <v>81</v>
      </c>
      <c r="AE34" s="36">
        <v>80</v>
      </c>
      <c r="AF34" s="36"/>
      <c r="AG34" s="38"/>
      <c r="AH34" s="36"/>
      <c r="AI34" s="36"/>
      <c r="AJ34" s="38"/>
      <c r="AK34" s="36"/>
      <c r="AL34" s="36"/>
      <c r="AM34" s="38"/>
      <c r="AN34" s="36"/>
      <c r="AO34" s="36"/>
      <c r="AP34" s="38"/>
      <c r="AQ34" s="36"/>
      <c r="AR34" s="36"/>
      <c r="AS34" s="38"/>
      <c r="AT34" s="36">
        <v>80</v>
      </c>
      <c r="AU34" s="48">
        <f t="shared" si="9"/>
        <v>80.25</v>
      </c>
      <c r="AV34" s="49">
        <f t="shared" si="10"/>
        <v>80</v>
      </c>
      <c r="AW34" s="56"/>
      <c r="AX34" s="36">
        <v>87</v>
      </c>
      <c r="AY34" s="36"/>
      <c r="AZ34" s="38"/>
      <c r="BA34" s="36">
        <v>80</v>
      </c>
      <c r="BB34" s="36"/>
      <c r="BC34" s="38"/>
      <c r="BD34" s="36"/>
      <c r="BE34" s="36"/>
      <c r="BF34" s="38"/>
      <c r="BG34" s="36"/>
      <c r="BH34" s="36"/>
      <c r="BI34" s="38"/>
      <c r="BJ34" s="36"/>
      <c r="BK34" s="36"/>
      <c r="BL34" s="38"/>
      <c r="BM34" s="38">
        <f t="shared" si="11"/>
        <v>84</v>
      </c>
      <c r="BN34" s="36">
        <v>80</v>
      </c>
      <c r="BO34" s="36"/>
      <c r="BP34" s="38"/>
      <c r="BQ34" s="36"/>
      <c r="BR34" s="36"/>
      <c r="BS34" s="38"/>
      <c r="BT34" s="36"/>
      <c r="BU34" s="36"/>
      <c r="BV34" s="38"/>
      <c r="BW34" s="36"/>
      <c r="BX34" s="36"/>
      <c r="BY34" s="38"/>
      <c r="BZ34" s="36"/>
      <c r="CA34" s="36"/>
      <c r="CB34" s="38"/>
      <c r="CC34" s="48">
        <f t="shared" si="12"/>
        <v>82.3333333333333</v>
      </c>
      <c r="CD34" s="49">
        <f t="shared" si="13"/>
        <v>82</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53633</v>
      </c>
      <c r="C35" s="21" t="s">
        <v>195</v>
      </c>
      <c r="E35" s="22">
        <f t="shared" si="0"/>
        <v>84</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83</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86</v>
      </c>
      <c r="M35" s="36">
        <f t="shared" si="7"/>
        <v>82</v>
      </c>
      <c r="O35" s="36">
        <v>88</v>
      </c>
      <c r="P35" s="36"/>
      <c r="Q35" s="38"/>
      <c r="R35" s="36">
        <v>83</v>
      </c>
      <c r="S35" s="36"/>
      <c r="T35" s="38"/>
      <c r="U35" s="36"/>
      <c r="V35" s="36"/>
      <c r="W35" s="38"/>
      <c r="X35" s="36"/>
      <c r="Y35" s="36"/>
      <c r="Z35" s="38"/>
      <c r="AA35" s="36"/>
      <c r="AB35" s="36"/>
      <c r="AC35" s="38"/>
      <c r="AD35" s="38">
        <f t="shared" si="8"/>
        <v>86</v>
      </c>
      <c r="AE35" s="36">
        <v>83</v>
      </c>
      <c r="AF35" s="36"/>
      <c r="AG35" s="38"/>
      <c r="AH35" s="36"/>
      <c r="AI35" s="36"/>
      <c r="AJ35" s="38"/>
      <c r="AK35" s="36"/>
      <c r="AL35" s="36"/>
      <c r="AM35" s="38"/>
      <c r="AN35" s="36"/>
      <c r="AO35" s="36"/>
      <c r="AP35" s="38"/>
      <c r="AQ35" s="36"/>
      <c r="AR35" s="36"/>
      <c r="AS35" s="38"/>
      <c r="AT35" s="36">
        <v>82</v>
      </c>
      <c r="AU35" s="48">
        <f t="shared" si="9"/>
        <v>84</v>
      </c>
      <c r="AV35" s="49">
        <f t="shared" si="10"/>
        <v>84</v>
      </c>
      <c r="AW35" s="56"/>
      <c r="AX35" s="36">
        <v>87</v>
      </c>
      <c r="AY35" s="36"/>
      <c r="AZ35" s="38"/>
      <c r="BA35" s="36">
        <v>80</v>
      </c>
      <c r="BB35" s="36"/>
      <c r="BC35" s="38"/>
      <c r="BD35" s="36"/>
      <c r="BE35" s="36"/>
      <c r="BF35" s="38"/>
      <c r="BG35" s="36"/>
      <c r="BH35" s="36"/>
      <c r="BI35" s="38"/>
      <c r="BJ35" s="36"/>
      <c r="BK35" s="36"/>
      <c r="BL35" s="38"/>
      <c r="BM35" s="38">
        <f t="shared" si="11"/>
        <v>84</v>
      </c>
      <c r="BN35" s="36">
        <v>82</v>
      </c>
      <c r="BO35" s="36"/>
      <c r="BP35" s="38"/>
      <c r="BQ35" s="36"/>
      <c r="BR35" s="36"/>
      <c r="BS35" s="38"/>
      <c r="BT35" s="36"/>
      <c r="BU35" s="36"/>
      <c r="BV35" s="38"/>
      <c r="BW35" s="36"/>
      <c r="BX35" s="36"/>
      <c r="BY35" s="38"/>
      <c r="BZ35" s="36"/>
      <c r="CA35" s="36"/>
      <c r="CB35" s="38"/>
      <c r="CC35" s="48">
        <f t="shared" si="12"/>
        <v>83</v>
      </c>
      <c r="CD35" s="49">
        <f t="shared" si="13"/>
        <v>83</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53634</v>
      </c>
      <c r="C36" s="21" t="s">
        <v>196</v>
      </c>
      <c r="E36" s="22">
        <f t="shared" si="0"/>
        <v>83</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88</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86</v>
      </c>
      <c r="M36" s="36">
        <f t="shared" si="7"/>
        <v>72</v>
      </c>
      <c r="O36" s="36">
        <v>90</v>
      </c>
      <c r="P36" s="36"/>
      <c r="Q36" s="38"/>
      <c r="R36" s="36">
        <v>82</v>
      </c>
      <c r="S36" s="36"/>
      <c r="T36" s="38"/>
      <c r="U36" s="36"/>
      <c r="V36" s="36"/>
      <c r="W36" s="38"/>
      <c r="X36" s="36"/>
      <c r="Y36" s="36"/>
      <c r="Z36" s="38"/>
      <c r="AA36" s="36"/>
      <c r="AB36" s="36"/>
      <c r="AC36" s="38"/>
      <c r="AD36" s="38">
        <f t="shared" si="8"/>
        <v>86</v>
      </c>
      <c r="AE36" s="36">
        <v>86</v>
      </c>
      <c r="AF36" s="36"/>
      <c r="AG36" s="38"/>
      <c r="AH36" s="36"/>
      <c r="AI36" s="36"/>
      <c r="AJ36" s="38"/>
      <c r="AK36" s="36"/>
      <c r="AL36" s="36"/>
      <c r="AM36" s="38"/>
      <c r="AN36" s="36"/>
      <c r="AO36" s="36"/>
      <c r="AP36" s="38"/>
      <c r="AQ36" s="36"/>
      <c r="AR36" s="36"/>
      <c r="AS36" s="38"/>
      <c r="AT36" s="36">
        <v>72</v>
      </c>
      <c r="AU36" s="48">
        <f t="shared" si="9"/>
        <v>82.5</v>
      </c>
      <c r="AV36" s="49">
        <f t="shared" si="10"/>
        <v>83</v>
      </c>
      <c r="AW36" s="56"/>
      <c r="AX36" s="36">
        <v>88</v>
      </c>
      <c r="AY36" s="36"/>
      <c r="AZ36" s="38"/>
      <c r="BA36" s="36">
        <v>85</v>
      </c>
      <c r="BB36" s="36"/>
      <c r="BC36" s="38"/>
      <c r="BD36" s="36"/>
      <c r="BE36" s="36"/>
      <c r="BF36" s="38"/>
      <c r="BG36" s="36"/>
      <c r="BH36" s="36"/>
      <c r="BI36" s="38"/>
      <c r="BJ36" s="36"/>
      <c r="BK36" s="36"/>
      <c r="BL36" s="38"/>
      <c r="BM36" s="38">
        <f t="shared" si="11"/>
        <v>87</v>
      </c>
      <c r="BN36" s="36">
        <v>90</v>
      </c>
      <c r="BO36" s="36"/>
      <c r="BP36" s="38"/>
      <c r="BQ36" s="36"/>
      <c r="BR36" s="36"/>
      <c r="BS36" s="38"/>
      <c r="BT36" s="36"/>
      <c r="BU36" s="36"/>
      <c r="BV36" s="38"/>
      <c r="BW36" s="36"/>
      <c r="BX36" s="36"/>
      <c r="BY36" s="38"/>
      <c r="BZ36" s="36"/>
      <c r="CA36" s="36"/>
      <c r="CB36" s="38"/>
      <c r="CC36" s="48">
        <f t="shared" si="12"/>
        <v>87.6666666666667</v>
      </c>
      <c r="CD36" s="49">
        <f t="shared" si="13"/>
        <v>88</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53635</v>
      </c>
      <c r="C37" s="21" t="s">
        <v>197</v>
      </c>
      <c r="E37" s="22">
        <f t="shared" si="0"/>
        <v>78</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79</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81</v>
      </c>
      <c r="M37" s="36">
        <f t="shared" si="7"/>
        <v>68</v>
      </c>
      <c r="O37" s="36">
        <v>82</v>
      </c>
      <c r="P37" s="36"/>
      <c r="Q37" s="38"/>
      <c r="R37" s="36">
        <v>80</v>
      </c>
      <c r="S37" s="36"/>
      <c r="T37" s="38"/>
      <c r="U37" s="36"/>
      <c r="V37" s="36"/>
      <c r="W37" s="38"/>
      <c r="X37" s="36"/>
      <c r="Y37" s="36"/>
      <c r="Z37" s="38"/>
      <c r="AA37" s="36"/>
      <c r="AB37" s="36"/>
      <c r="AC37" s="38"/>
      <c r="AD37" s="38">
        <f t="shared" si="8"/>
        <v>81</v>
      </c>
      <c r="AE37" s="36">
        <v>80</v>
      </c>
      <c r="AF37" s="36"/>
      <c r="AG37" s="38"/>
      <c r="AH37" s="36"/>
      <c r="AI37" s="36"/>
      <c r="AJ37" s="38"/>
      <c r="AK37" s="36"/>
      <c r="AL37" s="36"/>
      <c r="AM37" s="38"/>
      <c r="AN37" s="36"/>
      <c r="AO37" s="36"/>
      <c r="AP37" s="38"/>
      <c r="AQ37" s="36"/>
      <c r="AR37" s="36"/>
      <c r="AS37" s="38"/>
      <c r="AT37" s="36">
        <v>68</v>
      </c>
      <c r="AU37" s="48">
        <f t="shared" si="9"/>
        <v>77.5</v>
      </c>
      <c r="AV37" s="49">
        <f t="shared" si="10"/>
        <v>78</v>
      </c>
      <c r="AW37" s="56"/>
      <c r="AX37" s="36">
        <v>85</v>
      </c>
      <c r="AY37" s="36"/>
      <c r="AZ37" s="38"/>
      <c r="BA37" s="36">
        <v>80</v>
      </c>
      <c r="BB37" s="36"/>
      <c r="BC37" s="38"/>
      <c r="BD37" s="36"/>
      <c r="BE37" s="36"/>
      <c r="BF37" s="38"/>
      <c r="BG37" s="36"/>
      <c r="BH37" s="36"/>
      <c r="BI37" s="38"/>
      <c r="BJ37" s="36"/>
      <c r="BK37" s="36"/>
      <c r="BL37" s="38"/>
      <c r="BM37" s="38">
        <f t="shared" si="11"/>
        <v>83</v>
      </c>
      <c r="BN37" s="36">
        <v>72</v>
      </c>
      <c r="BO37" s="36"/>
      <c r="BP37" s="38"/>
      <c r="BQ37" s="36"/>
      <c r="BR37" s="36"/>
      <c r="BS37" s="38"/>
      <c r="BT37" s="36"/>
      <c r="BU37" s="36"/>
      <c r="BV37" s="38"/>
      <c r="BW37" s="36"/>
      <c r="BX37" s="36"/>
      <c r="BY37" s="38"/>
      <c r="BZ37" s="36"/>
      <c r="CA37" s="36"/>
      <c r="CB37" s="38"/>
      <c r="CC37" s="48">
        <f t="shared" si="12"/>
        <v>79</v>
      </c>
      <c r="CD37" s="49">
        <f t="shared" si="13"/>
        <v>79</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53636</v>
      </c>
      <c r="C38" s="21" t="s">
        <v>198</v>
      </c>
      <c r="E38" s="22">
        <f t="shared" si="0"/>
        <v>83</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83</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85</v>
      </c>
      <c r="M38" s="36">
        <f t="shared" si="7"/>
        <v>80</v>
      </c>
      <c r="O38" s="36">
        <v>90</v>
      </c>
      <c r="P38" s="36"/>
      <c r="Q38" s="38"/>
      <c r="R38" s="36">
        <v>80</v>
      </c>
      <c r="S38" s="36"/>
      <c r="T38" s="38"/>
      <c r="U38" s="36"/>
      <c r="V38" s="36"/>
      <c r="W38" s="38"/>
      <c r="X38" s="36"/>
      <c r="Y38" s="36"/>
      <c r="Z38" s="38"/>
      <c r="AA38" s="36"/>
      <c r="AB38" s="36"/>
      <c r="AC38" s="38"/>
      <c r="AD38" s="38">
        <f t="shared" si="8"/>
        <v>85</v>
      </c>
      <c r="AE38" s="36">
        <v>80</v>
      </c>
      <c r="AF38" s="36"/>
      <c r="AG38" s="38"/>
      <c r="AH38" s="36"/>
      <c r="AI38" s="36"/>
      <c r="AJ38" s="38"/>
      <c r="AK38" s="36"/>
      <c r="AL38" s="36"/>
      <c r="AM38" s="38"/>
      <c r="AN38" s="36"/>
      <c r="AO38" s="36"/>
      <c r="AP38" s="38"/>
      <c r="AQ38" s="36"/>
      <c r="AR38" s="36"/>
      <c r="AS38" s="38"/>
      <c r="AT38" s="36">
        <v>80</v>
      </c>
      <c r="AU38" s="48">
        <f t="shared" si="9"/>
        <v>82.5</v>
      </c>
      <c r="AV38" s="49">
        <f t="shared" si="10"/>
        <v>83</v>
      </c>
      <c r="AW38" s="56"/>
      <c r="AX38" s="36">
        <v>87</v>
      </c>
      <c r="AY38" s="36"/>
      <c r="AZ38" s="38"/>
      <c r="BA38" s="36">
        <v>83</v>
      </c>
      <c r="BB38" s="36"/>
      <c r="BC38" s="38"/>
      <c r="BD38" s="36"/>
      <c r="BE38" s="36"/>
      <c r="BF38" s="38"/>
      <c r="BG38" s="36"/>
      <c r="BH38" s="36"/>
      <c r="BI38" s="38"/>
      <c r="BJ38" s="36"/>
      <c r="BK38" s="36"/>
      <c r="BL38" s="38"/>
      <c r="BM38" s="38">
        <f t="shared" si="11"/>
        <v>85</v>
      </c>
      <c r="BN38" s="36">
        <v>80</v>
      </c>
      <c r="BO38" s="36"/>
      <c r="BP38" s="38"/>
      <c r="BQ38" s="36"/>
      <c r="BR38" s="36"/>
      <c r="BS38" s="38"/>
      <c r="BT38" s="36"/>
      <c r="BU38" s="36"/>
      <c r="BV38" s="38"/>
      <c r="BW38" s="36"/>
      <c r="BX38" s="36"/>
      <c r="BY38" s="38"/>
      <c r="BZ38" s="36"/>
      <c r="CA38" s="36"/>
      <c r="CB38" s="38"/>
      <c r="CC38" s="48">
        <f t="shared" si="12"/>
        <v>83.3333333333333</v>
      </c>
      <c r="CD38" s="49">
        <f t="shared" si="13"/>
        <v>83</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53637</v>
      </c>
      <c r="C39" s="21" t="s">
        <v>199</v>
      </c>
      <c r="E39" s="22">
        <f t="shared" si="0"/>
        <v>84</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84</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87</v>
      </c>
      <c r="M39" s="36">
        <f t="shared" si="7"/>
        <v>76</v>
      </c>
      <c r="O39" s="36">
        <v>88</v>
      </c>
      <c r="P39" s="36"/>
      <c r="Q39" s="38"/>
      <c r="R39" s="36">
        <v>85</v>
      </c>
      <c r="S39" s="36"/>
      <c r="T39" s="38"/>
      <c r="U39" s="36"/>
      <c r="V39" s="36"/>
      <c r="W39" s="38"/>
      <c r="X39" s="36"/>
      <c r="Y39" s="36"/>
      <c r="Z39" s="38"/>
      <c r="AA39" s="36"/>
      <c r="AB39" s="36"/>
      <c r="AC39" s="38"/>
      <c r="AD39" s="38">
        <f t="shared" si="8"/>
        <v>87</v>
      </c>
      <c r="AE39" s="36">
        <v>85</v>
      </c>
      <c r="AF39" s="36"/>
      <c r="AG39" s="38"/>
      <c r="AH39" s="36"/>
      <c r="AI39" s="36"/>
      <c r="AJ39" s="38"/>
      <c r="AK39" s="36"/>
      <c r="AL39" s="36"/>
      <c r="AM39" s="38"/>
      <c r="AN39" s="36"/>
      <c r="AO39" s="36"/>
      <c r="AP39" s="38"/>
      <c r="AQ39" s="36"/>
      <c r="AR39" s="36"/>
      <c r="AS39" s="38"/>
      <c r="AT39" s="36">
        <v>76</v>
      </c>
      <c r="AU39" s="48">
        <f t="shared" si="9"/>
        <v>83.5</v>
      </c>
      <c r="AV39" s="49">
        <f t="shared" si="10"/>
        <v>84</v>
      </c>
      <c r="AW39" s="56"/>
      <c r="AX39" s="36">
        <v>88</v>
      </c>
      <c r="AY39" s="36"/>
      <c r="AZ39" s="38"/>
      <c r="BA39" s="36">
        <v>83</v>
      </c>
      <c r="BB39" s="36"/>
      <c r="BC39" s="38"/>
      <c r="BD39" s="36"/>
      <c r="BE39" s="36"/>
      <c r="BF39" s="38"/>
      <c r="BG39" s="36"/>
      <c r="BH39" s="36"/>
      <c r="BI39" s="38"/>
      <c r="BJ39" s="36"/>
      <c r="BK39" s="36"/>
      <c r="BL39" s="38"/>
      <c r="BM39" s="38">
        <f t="shared" si="11"/>
        <v>86</v>
      </c>
      <c r="BN39" s="36">
        <v>82</v>
      </c>
      <c r="BO39" s="36"/>
      <c r="BP39" s="38"/>
      <c r="BQ39" s="36"/>
      <c r="BR39" s="36"/>
      <c r="BS39" s="38"/>
      <c r="BT39" s="36"/>
      <c r="BU39" s="36"/>
      <c r="BV39" s="38"/>
      <c r="BW39" s="36"/>
      <c r="BX39" s="36"/>
      <c r="BY39" s="38"/>
      <c r="BZ39" s="36"/>
      <c r="CA39" s="36"/>
      <c r="CB39" s="38"/>
      <c r="CC39" s="48">
        <f t="shared" si="12"/>
        <v>84.3333333333333</v>
      </c>
      <c r="CD39" s="49">
        <f t="shared" si="13"/>
        <v>84</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53638</v>
      </c>
      <c r="C40" s="21" t="s">
        <v>200</v>
      </c>
      <c r="E40" s="22">
        <f t="shared" si="0"/>
        <v>82</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82</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90</v>
      </c>
      <c r="M40" s="36">
        <f t="shared" si="7"/>
        <v>66</v>
      </c>
      <c r="O40" s="36">
        <v>88</v>
      </c>
      <c r="P40" s="36"/>
      <c r="Q40" s="38"/>
      <c r="R40" s="36">
        <v>92</v>
      </c>
      <c r="S40" s="36"/>
      <c r="T40" s="38"/>
      <c r="U40" s="36"/>
      <c r="V40" s="36"/>
      <c r="W40" s="38"/>
      <c r="X40" s="36"/>
      <c r="Y40" s="36"/>
      <c r="Z40" s="38"/>
      <c r="AA40" s="36"/>
      <c r="AB40" s="36"/>
      <c r="AC40" s="38"/>
      <c r="AD40" s="38">
        <f t="shared" si="8"/>
        <v>90</v>
      </c>
      <c r="AE40" s="36">
        <v>83</v>
      </c>
      <c r="AF40" s="36"/>
      <c r="AG40" s="38"/>
      <c r="AH40" s="36"/>
      <c r="AI40" s="36"/>
      <c r="AJ40" s="38"/>
      <c r="AK40" s="36"/>
      <c r="AL40" s="36"/>
      <c r="AM40" s="38"/>
      <c r="AN40" s="36"/>
      <c r="AO40" s="36"/>
      <c r="AP40" s="38"/>
      <c r="AQ40" s="36"/>
      <c r="AR40" s="36"/>
      <c r="AS40" s="38"/>
      <c r="AT40" s="36">
        <v>66</v>
      </c>
      <c r="AU40" s="48">
        <f t="shared" si="9"/>
        <v>82.25</v>
      </c>
      <c r="AV40" s="49">
        <f t="shared" si="10"/>
        <v>82</v>
      </c>
      <c r="AW40" s="56"/>
      <c r="AX40" s="36">
        <v>87</v>
      </c>
      <c r="AY40" s="36"/>
      <c r="AZ40" s="38"/>
      <c r="BA40" s="36">
        <v>80</v>
      </c>
      <c r="BB40" s="36"/>
      <c r="BC40" s="38"/>
      <c r="BD40" s="36"/>
      <c r="BE40" s="36"/>
      <c r="BF40" s="38"/>
      <c r="BG40" s="36"/>
      <c r="BH40" s="36"/>
      <c r="BI40" s="38"/>
      <c r="BJ40" s="36"/>
      <c r="BK40" s="36"/>
      <c r="BL40" s="38"/>
      <c r="BM40" s="38">
        <f t="shared" si="11"/>
        <v>84</v>
      </c>
      <c r="BN40" s="36">
        <v>80</v>
      </c>
      <c r="BO40" s="36"/>
      <c r="BP40" s="38"/>
      <c r="BQ40" s="36"/>
      <c r="BR40" s="36"/>
      <c r="BS40" s="38"/>
      <c r="BT40" s="36"/>
      <c r="BU40" s="36"/>
      <c r="BV40" s="38"/>
      <c r="BW40" s="36"/>
      <c r="BX40" s="36"/>
      <c r="BY40" s="38"/>
      <c r="BZ40" s="36"/>
      <c r="CA40" s="36"/>
      <c r="CB40" s="38"/>
      <c r="CC40" s="48">
        <f t="shared" si="12"/>
        <v>82.3333333333333</v>
      </c>
      <c r="CD40" s="49">
        <f t="shared" si="13"/>
        <v>82</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53639</v>
      </c>
      <c r="C41" s="21" t="s">
        <v>201</v>
      </c>
      <c r="E41" s="22">
        <f t="shared" si="0"/>
        <v>86</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90</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88</v>
      </c>
      <c r="M41" s="36">
        <f t="shared" si="7"/>
        <v>72</v>
      </c>
      <c r="O41" s="36">
        <v>88</v>
      </c>
      <c r="P41" s="36"/>
      <c r="Q41" s="38"/>
      <c r="R41" s="36">
        <v>88</v>
      </c>
      <c r="S41" s="36"/>
      <c r="T41" s="38"/>
      <c r="U41" s="36"/>
      <c r="V41" s="36"/>
      <c r="W41" s="38"/>
      <c r="X41" s="36"/>
      <c r="Y41" s="36"/>
      <c r="Z41" s="38"/>
      <c r="AA41" s="36"/>
      <c r="AB41" s="36"/>
      <c r="AC41" s="38"/>
      <c r="AD41" s="38">
        <f t="shared" si="8"/>
        <v>88</v>
      </c>
      <c r="AE41" s="36">
        <v>95</v>
      </c>
      <c r="AF41" s="36"/>
      <c r="AG41" s="38"/>
      <c r="AH41" s="36"/>
      <c r="AI41" s="36"/>
      <c r="AJ41" s="38"/>
      <c r="AK41" s="36"/>
      <c r="AL41" s="36"/>
      <c r="AM41" s="38"/>
      <c r="AN41" s="36"/>
      <c r="AO41" s="36"/>
      <c r="AP41" s="38"/>
      <c r="AQ41" s="36"/>
      <c r="AR41" s="36"/>
      <c r="AS41" s="38"/>
      <c r="AT41" s="36">
        <v>72</v>
      </c>
      <c r="AU41" s="48">
        <f t="shared" si="9"/>
        <v>85.75</v>
      </c>
      <c r="AV41" s="49">
        <f t="shared" si="10"/>
        <v>86</v>
      </c>
      <c r="AW41" s="56"/>
      <c r="AX41" s="36">
        <v>88</v>
      </c>
      <c r="AY41" s="36"/>
      <c r="AZ41" s="38"/>
      <c r="BA41" s="36">
        <v>88</v>
      </c>
      <c r="BB41" s="36"/>
      <c r="BC41" s="38"/>
      <c r="BD41" s="36"/>
      <c r="BE41" s="36"/>
      <c r="BF41" s="38"/>
      <c r="BG41" s="36"/>
      <c r="BH41" s="36"/>
      <c r="BI41" s="38"/>
      <c r="BJ41" s="36"/>
      <c r="BK41" s="36"/>
      <c r="BL41" s="38"/>
      <c r="BM41" s="38">
        <f t="shared" si="11"/>
        <v>88</v>
      </c>
      <c r="BN41" s="36">
        <v>95</v>
      </c>
      <c r="BO41" s="36"/>
      <c r="BP41" s="38"/>
      <c r="BQ41" s="36"/>
      <c r="BR41" s="36"/>
      <c r="BS41" s="38"/>
      <c r="BT41" s="36"/>
      <c r="BU41" s="36"/>
      <c r="BV41" s="38"/>
      <c r="BW41" s="36"/>
      <c r="BX41" s="36"/>
      <c r="BY41" s="38"/>
      <c r="BZ41" s="36"/>
      <c r="CA41" s="36"/>
      <c r="CB41" s="38"/>
      <c r="CC41" s="48">
        <f t="shared" si="12"/>
        <v>90.3333333333333</v>
      </c>
      <c r="CD41" s="49">
        <f t="shared" si="13"/>
        <v>90</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53640</v>
      </c>
      <c r="C42" s="21" t="s">
        <v>202</v>
      </c>
      <c r="E42" s="22">
        <f t="shared" si="0"/>
        <v>81</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81</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83</v>
      </c>
      <c r="M42" s="36">
        <f t="shared" si="7"/>
        <v>76</v>
      </c>
      <c r="O42" s="36">
        <v>88</v>
      </c>
      <c r="P42" s="36"/>
      <c r="Q42" s="38"/>
      <c r="R42" s="36">
        <v>78</v>
      </c>
      <c r="S42" s="36"/>
      <c r="T42" s="38"/>
      <c r="U42" s="36"/>
      <c r="V42" s="36"/>
      <c r="W42" s="38"/>
      <c r="X42" s="36"/>
      <c r="Y42" s="36"/>
      <c r="Z42" s="38"/>
      <c r="AA42" s="36"/>
      <c r="AB42" s="36"/>
      <c r="AC42" s="38"/>
      <c r="AD42" s="38">
        <f t="shared" si="8"/>
        <v>83</v>
      </c>
      <c r="AE42" s="36">
        <v>82</v>
      </c>
      <c r="AF42" s="36"/>
      <c r="AG42" s="38"/>
      <c r="AH42" s="36"/>
      <c r="AI42" s="36"/>
      <c r="AJ42" s="38"/>
      <c r="AK42" s="36"/>
      <c r="AL42" s="36"/>
      <c r="AM42" s="38"/>
      <c r="AN42" s="36"/>
      <c r="AO42" s="36"/>
      <c r="AP42" s="38"/>
      <c r="AQ42" s="36"/>
      <c r="AR42" s="36"/>
      <c r="AS42" s="38"/>
      <c r="AT42" s="36">
        <v>76</v>
      </c>
      <c r="AU42" s="48">
        <f t="shared" si="9"/>
        <v>81</v>
      </c>
      <c r="AV42" s="49">
        <f t="shared" si="10"/>
        <v>81</v>
      </c>
      <c r="AW42" s="56"/>
      <c r="AX42" s="36">
        <v>86</v>
      </c>
      <c r="AY42" s="36"/>
      <c r="AZ42" s="38"/>
      <c r="BA42" s="36">
        <v>80</v>
      </c>
      <c r="BB42" s="36"/>
      <c r="BC42" s="38"/>
      <c r="BD42" s="36"/>
      <c r="BE42" s="36"/>
      <c r="BF42" s="38"/>
      <c r="BG42" s="36"/>
      <c r="BH42" s="36"/>
      <c r="BI42" s="38"/>
      <c r="BJ42" s="36"/>
      <c r="BK42" s="36"/>
      <c r="BL42" s="38"/>
      <c r="BM42" s="38">
        <f t="shared" si="11"/>
        <v>83</v>
      </c>
      <c r="BN42" s="36">
        <v>78</v>
      </c>
      <c r="BO42" s="36"/>
      <c r="BP42" s="38"/>
      <c r="BQ42" s="36"/>
      <c r="BR42" s="36"/>
      <c r="BS42" s="38"/>
      <c r="BT42" s="36"/>
      <c r="BU42" s="36"/>
      <c r="BV42" s="38"/>
      <c r="BW42" s="36"/>
      <c r="BX42" s="36"/>
      <c r="BY42" s="38"/>
      <c r="BZ42" s="36"/>
      <c r="CA42" s="36"/>
      <c r="CB42" s="38"/>
      <c r="CC42" s="48">
        <f t="shared" si="12"/>
        <v>81.3333333333333</v>
      </c>
      <c r="CD42" s="49">
        <f t="shared" si="13"/>
        <v>81</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53641</v>
      </c>
      <c r="C43" s="21" t="s">
        <v>203</v>
      </c>
      <c r="E43" s="22">
        <f t="shared" ref="E43:E60" si="16">AV43</f>
        <v>81</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83</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89</v>
      </c>
      <c r="M43" s="36">
        <f t="shared" ref="M43:M60" si="23">IF(COUNTBLANK(AT43:AT43),"",AT43)</f>
        <v>64</v>
      </c>
      <c r="O43" s="36">
        <v>88</v>
      </c>
      <c r="P43" s="36"/>
      <c r="Q43" s="38"/>
      <c r="R43" s="36">
        <v>90</v>
      </c>
      <c r="S43" s="36"/>
      <c r="T43" s="38"/>
      <c r="U43" s="36"/>
      <c r="V43" s="36"/>
      <c r="W43" s="38"/>
      <c r="X43" s="36"/>
      <c r="Y43" s="36"/>
      <c r="Z43" s="38"/>
      <c r="AA43" s="36"/>
      <c r="AB43" s="36"/>
      <c r="AC43" s="38"/>
      <c r="AD43" s="38">
        <f t="shared" ref="AD43:AD60" si="24">IF(AND(O43="",P43="",Q43=""),"",ROUND(AVERAGE(O43:AC43),0))</f>
        <v>89</v>
      </c>
      <c r="AE43" s="36">
        <v>80</v>
      </c>
      <c r="AF43" s="36"/>
      <c r="AG43" s="38"/>
      <c r="AH43" s="36"/>
      <c r="AI43" s="36"/>
      <c r="AJ43" s="38"/>
      <c r="AK43" s="36"/>
      <c r="AL43" s="36"/>
      <c r="AM43" s="38"/>
      <c r="AN43" s="36"/>
      <c r="AO43" s="36"/>
      <c r="AP43" s="38"/>
      <c r="AQ43" s="36"/>
      <c r="AR43" s="36"/>
      <c r="AS43" s="38"/>
      <c r="AT43" s="36">
        <v>64</v>
      </c>
      <c r="AU43" s="48">
        <f t="shared" ref="AU43:AU60" si="25">IF(AT43="","",AVERAGE(O43:AC43,AE43:AT43))</f>
        <v>80.5</v>
      </c>
      <c r="AV43" s="49">
        <f t="shared" ref="AV43:AV60" si="26">IF(AU43="","",ROUND(AU43,0))</f>
        <v>81</v>
      </c>
      <c r="AW43" s="56"/>
      <c r="AX43" s="36">
        <v>87</v>
      </c>
      <c r="AY43" s="36"/>
      <c r="AZ43" s="38"/>
      <c r="BA43" s="36">
        <v>83</v>
      </c>
      <c r="BB43" s="36"/>
      <c r="BC43" s="38"/>
      <c r="BD43" s="36"/>
      <c r="BE43" s="36"/>
      <c r="BF43" s="38"/>
      <c r="BG43" s="36"/>
      <c r="BH43" s="36"/>
      <c r="BI43" s="38"/>
      <c r="BJ43" s="36"/>
      <c r="BK43" s="36"/>
      <c r="BL43" s="38"/>
      <c r="BM43" s="38">
        <f t="shared" ref="BM43:BM60" si="27">IF(AND(AZ43="",AY43="",AX43=""),"",ROUND(AVERAGE(AX43:BL43),0))</f>
        <v>85</v>
      </c>
      <c r="BN43" s="36">
        <v>80</v>
      </c>
      <c r="BO43" s="36"/>
      <c r="BP43" s="38"/>
      <c r="BQ43" s="36"/>
      <c r="BR43" s="36"/>
      <c r="BS43" s="38"/>
      <c r="BT43" s="36"/>
      <c r="BU43" s="36"/>
      <c r="BV43" s="38"/>
      <c r="BW43" s="36"/>
      <c r="BX43" s="36"/>
      <c r="BY43" s="38"/>
      <c r="BZ43" s="36"/>
      <c r="CA43" s="36"/>
      <c r="CB43" s="38"/>
      <c r="CC43" s="48">
        <f t="shared" ref="CC43:CC60" si="28">IF(AND(BN43="",BO43="",BP43=""),"",AVERAGE(AX43:BL43,BN43:CB43))</f>
        <v>83.3333333333333</v>
      </c>
      <c r="CD43" s="49">
        <f t="shared" ref="CD43:CD60" si="29">IF(CC43="","",ROUND(CC43,0))</f>
        <v>83</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53642</v>
      </c>
      <c r="C44" s="21" t="s">
        <v>204</v>
      </c>
      <c r="E44" s="22">
        <f t="shared" si="16"/>
        <v>84</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83</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89</v>
      </c>
      <c r="M44" s="36">
        <f t="shared" si="23"/>
        <v>76</v>
      </c>
      <c r="O44" s="36">
        <v>88</v>
      </c>
      <c r="P44" s="36"/>
      <c r="Q44" s="38"/>
      <c r="R44" s="36">
        <v>90</v>
      </c>
      <c r="S44" s="36"/>
      <c r="T44" s="38"/>
      <c r="U44" s="36"/>
      <c r="V44" s="36"/>
      <c r="W44" s="38"/>
      <c r="X44" s="36"/>
      <c r="Y44" s="36"/>
      <c r="Z44" s="38"/>
      <c r="AA44" s="36"/>
      <c r="AB44" s="36"/>
      <c r="AC44" s="38"/>
      <c r="AD44" s="38">
        <f t="shared" si="24"/>
        <v>89</v>
      </c>
      <c r="AE44" s="36">
        <v>80</v>
      </c>
      <c r="AF44" s="36"/>
      <c r="AG44" s="38"/>
      <c r="AH44" s="36"/>
      <c r="AI44" s="36"/>
      <c r="AJ44" s="38"/>
      <c r="AK44" s="36"/>
      <c r="AL44" s="36"/>
      <c r="AM44" s="38"/>
      <c r="AN44" s="36"/>
      <c r="AO44" s="36"/>
      <c r="AP44" s="38"/>
      <c r="AQ44" s="36"/>
      <c r="AR44" s="36"/>
      <c r="AS44" s="38"/>
      <c r="AT44" s="36">
        <v>76</v>
      </c>
      <c r="AU44" s="48">
        <f t="shared" si="25"/>
        <v>83.5</v>
      </c>
      <c r="AV44" s="49">
        <f t="shared" si="26"/>
        <v>84</v>
      </c>
      <c r="AW44" s="56"/>
      <c r="AX44" s="36">
        <v>88</v>
      </c>
      <c r="AY44" s="36"/>
      <c r="AZ44" s="38"/>
      <c r="BA44" s="36">
        <v>80</v>
      </c>
      <c r="BB44" s="36"/>
      <c r="BC44" s="38"/>
      <c r="BD44" s="36"/>
      <c r="BE44" s="36"/>
      <c r="BF44" s="38"/>
      <c r="BG44" s="36"/>
      <c r="BH44" s="36"/>
      <c r="BI44" s="38"/>
      <c r="BJ44" s="36"/>
      <c r="BK44" s="36"/>
      <c r="BL44" s="38"/>
      <c r="BM44" s="38">
        <f t="shared" si="27"/>
        <v>84</v>
      </c>
      <c r="BN44" s="36">
        <v>80</v>
      </c>
      <c r="BO44" s="36"/>
      <c r="BP44" s="38"/>
      <c r="BQ44" s="36"/>
      <c r="BR44" s="36"/>
      <c r="BS44" s="38"/>
      <c r="BT44" s="36"/>
      <c r="BU44" s="36"/>
      <c r="BV44" s="38"/>
      <c r="BW44" s="36"/>
      <c r="BX44" s="36"/>
      <c r="BY44" s="38"/>
      <c r="BZ44" s="36"/>
      <c r="CA44" s="36"/>
      <c r="CB44" s="38"/>
      <c r="CC44" s="48">
        <f t="shared" si="28"/>
        <v>82.6666666666667</v>
      </c>
      <c r="CD44" s="49">
        <f t="shared" si="29"/>
        <v>83</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53643</v>
      </c>
      <c r="C45" s="21" t="s">
        <v>205</v>
      </c>
      <c r="E45" s="22">
        <f t="shared" si="16"/>
        <v>84</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83</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94</v>
      </c>
      <c r="M45" s="36">
        <f t="shared" si="23"/>
        <v>66</v>
      </c>
      <c r="O45" s="36">
        <v>90</v>
      </c>
      <c r="P45" s="36"/>
      <c r="Q45" s="38"/>
      <c r="R45" s="36">
        <v>98</v>
      </c>
      <c r="S45" s="36"/>
      <c r="T45" s="38"/>
      <c r="U45" s="36"/>
      <c r="V45" s="36"/>
      <c r="W45" s="38"/>
      <c r="X45" s="36"/>
      <c r="Y45" s="36"/>
      <c r="Z45" s="38"/>
      <c r="AA45" s="36"/>
      <c r="AB45" s="36"/>
      <c r="AC45" s="38"/>
      <c r="AD45" s="38">
        <f t="shared" si="24"/>
        <v>94</v>
      </c>
      <c r="AE45" s="36">
        <v>80</v>
      </c>
      <c r="AF45" s="36"/>
      <c r="AG45" s="38"/>
      <c r="AH45" s="36"/>
      <c r="AI45" s="36"/>
      <c r="AJ45" s="38"/>
      <c r="AK45" s="36"/>
      <c r="AL45" s="36"/>
      <c r="AM45" s="38"/>
      <c r="AN45" s="36"/>
      <c r="AO45" s="36"/>
      <c r="AP45" s="38"/>
      <c r="AQ45" s="36"/>
      <c r="AR45" s="36"/>
      <c r="AS45" s="38"/>
      <c r="AT45" s="36">
        <v>66</v>
      </c>
      <c r="AU45" s="48">
        <f t="shared" si="25"/>
        <v>83.5</v>
      </c>
      <c r="AV45" s="49">
        <f t="shared" si="26"/>
        <v>84</v>
      </c>
      <c r="AW45" s="56"/>
      <c r="AX45" s="36">
        <v>87</v>
      </c>
      <c r="AY45" s="36"/>
      <c r="AZ45" s="38"/>
      <c r="BA45" s="36">
        <v>83</v>
      </c>
      <c r="BB45" s="36"/>
      <c r="BC45" s="38"/>
      <c r="BD45" s="36"/>
      <c r="BE45" s="36"/>
      <c r="BF45" s="38"/>
      <c r="BG45" s="36"/>
      <c r="BH45" s="36"/>
      <c r="BI45" s="38"/>
      <c r="BJ45" s="36"/>
      <c r="BK45" s="36"/>
      <c r="BL45" s="38"/>
      <c r="BM45" s="38">
        <f t="shared" si="27"/>
        <v>85</v>
      </c>
      <c r="BN45" s="36">
        <v>80</v>
      </c>
      <c r="BO45" s="36"/>
      <c r="BP45" s="38"/>
      <c r="BQ45" s="36"/>
      <c r="BR45" s="36"/>
      <c r="BS45" s="38"/>
      <c r="BT45" s="36"/>
      <c r="BU45" s="36"/>
      <c r="BV45" s="38"/>
      <c r="BW45" s="36"/>
      <c r="BX45" s="36"/>
      <c r="BY45" s="38"/>
      <c r="BZ45" s="36"/>
      <c r="CA45" s="36"/>
      <c r="CB45" s="38"/>
      <c r="CC45" s="48">
        <f t="shared" si="28"/>
        <v>83.3333333333333</v>
      </c>
      <c r="CD45" s="49">
        <f t="shared" si="29"/>
        <v>83</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v>36</v>
      </c>
      <c r="B46" s="21">
        <v>53644</v>
      </c>
      <c r="C46" s="21" t="s">
        <v>206</v>
      </c>
      <c r="E46" s="22">
        <f t="shared" si="16"/>
        <v>81</v>
      </c>
      <c r="F46" s="21" t="str">
        <f t="shared" si="17"/>
        <v>B</v>
      </c>
      <c r="G46"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6" s="22">
        <f t="shared" si="19"/>
        <v>85</v>
      </c>
      <c r="I46" s="21" t="str">
        <f t="shared" si="20"/>
        <v>B</v>
      </c>
      <c r="J46" s="21" t="str">
        <f t="shared" si="21"/>
        <v>Memiliki keterampilan  menerangkan secara lisan isi teks serat wedhatama pupuh pocung, melakukan kegiatan membaca indah teks sesorah, membaca teks aksara Jawa yang memuat aksara rekan , </v>
      </c>
      <c r="L46" s="36">
        <f t="shared" si="22"/>
        <v>89</v>
      </c>
      <c r="M46" s="36">
        <f t="shared" si="23"/>
        <v>60</v>
      </c>
      <c r="O46" s="36">
        <v>90</v>
      </c>
      <c r="P46" s="36"/>
      <c r="Q46" s="38"/>
      <c r="R46" s="36">
        <v>87</v>
      </c>
      <c r="S46" s="36"/>
      <c r="T46" s="38"/>
      <c r="U46" s="36"/>
      <c r="V46" s="36"/>
      <c r="W46" s="38"/>
      <c r="X46" s="36"/>
      <c r="Y46" s="36"/>
      <c r="Z46" s="38"/>
      <c r="AA46" s="36"/>
      <c r="AB46" s="36"/>
      <c r="AC46" s="38"/>
      <c r="AD46" s="38">
        <f t="shared" si="24"/>
        <v>89</v>
      </c>
      <c r="AE46" s="36">
        <v>85</v>
      </c>
      <c r="AF46" s="36"/>
      <c r="AG46" s="38"/>
      <c r="AH46" s="36"/>
      <c r="AI46" s="36"/>
      <c r="AJ46" s="38"/>
      <c r="AK46" s="36"/>
      <c r="AL46" s="36"/>
      <c r="AM46" s="38"/>
      <c r="AN46" s="36"/>
      <c r="AO46" s="36"/>
      <c r="AP46" s="38"/>
      <c r="AQ46" s="36"/>
      <c r="AR46" s="36"/>
      <c r="AS46" s="38"/>
      <c r="AT46" s="36">
        <v>60</v>
      </c>
      <c r="AU46" s="48">
        <f t="shared" si="25"/>
        <v>80.5</v>
      </c>
      <c r="AV46" s="49">
        <f t="shared" si="26"/>
        <v>81</v>
      </c>
      <c r="AW46" s="56"/>
      <c r="AX46" s="36">
        <v>90</v>
      </c>
      <c r="AY46" s="36"/>
      <c r="AZ46" s="38"/>
      <c r="BA46" s="36">
        <v>83</v>
      </c>
      <c r="BB46" s="36"/>
      <c r="BC46" s="38"/>
      <c r="BD46" s="36"/>
      <c r="BE46" s="36"/>
      <c r="BF46" s="38"/>
      <c r="BG46" s="36"/>
      <c r="BH46" s="36"/>
      <c r="BI46" s="38"/>
      <c r="BJ46" s="36"/>
      <c r="BK46" s="36"/>
      <c r="BL46" s="38"/>
      <c r="BM46" s="38">
        <f t="shared" si="27"/>
        <v>87</v>
      </c>
      <c r="BN46" s="36">
        <v>83</v>
      </c>
      <c r="BO46" s="36"/>
      <c r="BP46" s="38"/>
      <c r="BQ46" s="36"/>
      <c r="BR46" s="36"/>
      <c r="BS46" s="38"/>
      <c r="BT46" s="36"/>
      <c r="BU46" s="36"/>
      <c r="BV46" s="38"/>
      <c r="BW46" s="36"/>
      <c r="BX46" s="36"/>
      <c r="BY46" s="38"/>
      <c r="BZ46" s="36"/>
      <c r="CA46" s="36"/>
      <c r="CB46" s="38"/>
      <c r="CC46" s="48">
        <f t="shared" si="28"/>
        <v>85.3333333333333</v>
      </c>
      <c r="CD46" s="49">
        <f t="shared" si="29"/>
        <v>85</v>
      </c>
      <c r="CE46" s="56"/>
      <c r="CF46" s="36">
        <v>11</v>
      </c>
      <c r="CG46"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6" s="56"/>
      <c r="CI46" s="36">
        <v>11</v>
      </c>
      <c r="CJ46" s="58" t="str">
        <f t="shared" si="31"/>
        <v>Memiliki keterampilan  menerangkan secara lisan isi teks serat wedhatama pupuh pocung, melakukan kegiatan membaca indah teks sesorah, membaca teks aksara Jawa yang memuat aksara rekan ,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24"/>
        <v/>
      </c>
      <c r="AE47" s="36"/>
      <c r="AF47" s="36"/>
      <c r="AG47" s="38"/>
      <c r="AH47" s="36"/>
      <c r="AI47" s="36"/>
      <c r="AJ47" s="38"/>
      <c r="AK47" s="36"/>
      <c r="AL47" s="36"/>
      <c r="AM47" s="38"/>
      <c r="AN47" s="36"/>
      <c r="AO47" s="36"/>
      <c r="AP47" s="38"/>
      <c r="AQ47" s="36"/>
      <c r="AR47" s="36"/>
      <c r="AS47" s="38"/>
      <c r="AT47" s="36"/>
      <c r="AU47" s="48" t="str">
        <f t="shared" si="25"/>
        <v/>
      </c>
      <c r="AV47" s="49" t="str">
        <f t="shared" si="26"/>
        <v/>
      </c>
      <c r="AW47" s="56"/>
      <c r="AX47" s="36"/>
      <c r="AY47" s="36"/>
      <c r="AZ47" s="38"/>
      <c r="BA47" s="36"/>
      <c r="BB47" s="36"/>
      <c r="BC47" s="38"/>
      <c r="BD47" s="36"/>
      <c r="BE47" s="36"/>
      <c r="BF47" s="38"/>
      <c r="BG47" s="36"/>
      <c r="BH47" s="36"/>
      <c r="BI47" s="38"/>
      <c r="BJ47" s="36"/>
      <c r="BK47" s="36"/>
      <c r="BL47" s="38"/>
      <c r="BM47" s="38" t="str">
        <f t="shared" si="27"/>
        <v/>
      </c>
      <c r="BN47" s="36"/>
      <c r="BO47" s="36"/>
      <c r="BP47" s="38"/>
      <c r="BQ47" s="36"/>
      <c r="BR47" s="36"/>
      <c r="BS47" s="38"/>
      <c r="BT47" s="36"/>
      <c r="BU47" s="36"/>
      <c r="BV47" s="38"/>
      <c r="BW47" s="36"/>
      <c r="BX47" s="36"/>
      <c r="BY47" s="38"/>
      <c r="BZ47" s="36"/>
      <c r="CA47" s="36"/>
      <c r="CB47" s="38"/>
      <c r="CC47" s="48" t="str">
        <f t="shared" si="28"/>
        <v/>
      </c>
      <c r="CD47" s="49" t="str">
        <f t="shared" si="29"/>
        <v/>
      </c>
      <c r="CE47" s="56"/>
      <c r="CF47" s="36"/>
      <c r="CG47" s="58" t="str">
        <f t="shared" si="30"/>
        <v/>
      </c>
      <c r="CH47" s="56"/>
      <c r="CI47" s="36"/>
      <c r="CJ47" s="58"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24"/>
        <v/>
      </c>
      <c r="AE48" s="36"/>
      <c r="AF48" s="36"/>
      <c r="AG48" s="38"/>
      <c r="AH48" s="36"/>
      <c r="AI48" s="36"/>
      <c r="AJ48" s="38"/>
      <c r="AK48" s="36"/>
      <c r="AL48" s="36"/>
      <c r="AM48" s="38"/>
      <c r="AN48" s="36"/>
      <c r="AO48" s="36"/>
      <c r="AP48" s="38"/>
      <c r="AQ48" s="36"/>
      <c r="AR48" s="36"/>
      <c r="AS48" s="38"/>
      <c r="AT48" s="36"/>
      <c r="AU48" s="48" t="str">
        <f t="shared" si="25"/>
        <v/>
      </c>
      <c r="AV48" s="49" t="str">
        <f t="shared" si="26"/>
        <v/>
      </c>
      <c r="AW48" s="56"/>
      <c r="AX48" s="36"/>
      <c r="AY48" s="36"/>
      <c r="AZ48" s="38"/>
      <c r="BA48" s="36"/>
      <c r="BB48" s="36"/>
      <c r="BC48" s="38"/>
      <c r="BD48" s="36"/>
      <c r="BE48" s="36"/>
      <c r="BF48" s="38"/>
      <c r="BG48" s="36"/>
      <c r="BH48" s="36"/>
      <c r="BI48" s="38"/>
      <c r="BJ48" s="36"/>
      <c r="BK48" s="36"/>
      <c r="BL48" s="38"/>
      <c r="BM48" s="38" t="str">
        <f t="shared" si="27"/>
        <v/>
      </c>
      <c r="BN48" s="36"/>
      <c r="BO48" s="36"/>
      <c r="BP48" s="38"/>
      <c r="BQ48" s="36"/>
      <c r="BR48" s="36"/>
      <c r="BS48" s="38"/>
      <c r="BT48" s="36"/>
      <c r="BU48" s="36"/>
      <c r="BV48" s="38"/>
      <c r="BW48" s="36"/>
      <c r="BX48" s="36"/>
      <c r="BY48" s="38"/>
      <c r="BZ48" s="36"/>
      <c r="CA48" s="36"/>
      <c r="CB48" s="38"/>
      <c r="CC48" s="48" t="str">
        <f t="shared" si="28"/>
        <v/>
      </c>
      <c r="CD48" s="49" t="str">
        <f t="shared" si="29"/>
        <v/>
      </c>
      <c r="CE48" s="56"/>
      <c r="CF48" s="36"/>
      <c r="CG48" s="58" t="str">
        <f t="shared" si="30"/>
        <v/>
      </c>
      <c r="CH48" s="56"/>
      <c r="CI48" s="36"/>
      <c r="CJ48" s="58"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O11">
    <cfRule type="cellIs" dxfId="10894" priority="1" stopIfTrue="1" operator="lessThan">
      <formula>$C$4</formula>
    </cfRule>
  </conditionalFormatting>
  <conditionalFormatting sqref="O12">
    <cfRule type="cellIs" dxfId="10895" priority="2" stopIfTrue="1" operator="lessThan">
      <formula>$C$4</formula>
    </cfRule>
  </conditionalFormatting>
  <conditionalFormatting sqref="O13">
    <cfRule type="cellIs" dxfId="10896" priority="3" stopIfTrue="1" operator="lessThan">
      <formula>$C$4</formula>
    </cfRule>
  </conditionalFormatting>
  <conditionalFormatting sqref="O14">
    <cfRule type="cellIs" dxfId="10897" priority="4" stopIfTrue="1" operator="lessThan">
      <formula>$C$4</formula>
    </cfRule>
  </conditionalFormatting>
  <conditionalFormatting sqref="O15">
    <cfRule type="cellIs" dxfId="10898" priority="5" stopIfTrue="1" operator="lessThan">
      <formula>$C$4</formula>
    </cfRule>
  </conditionalFormatting>
  <conditionalFormatting sqref="O16">
    <cfRule type="cellIs" dxfId="10899" priority="6" stopIfTrue="1" operator="lessThan">
      <formula>$C$4</formula>
    </cfRule>
  </conditionalFormatting>
  <conditionalFormatting sqref="O17">
    <cfRule type="cellIs" dxfId="10900" priority="7" stopIfTrue="1" operator="lessThan">
      <formula>$C$4</formula>
    </cfRule>
  </conditionalFormatting>
  <conditionalFormatting sqref="O18">
    <cfRule type="cellIs" dxfId="10901" priority="8" stopIfTrue="1" operator="lessThan">
      <formula>$C$4</formula>
    </cfRule>
  </conditionalFormatting>
  <conditionalFormatting sqref="O19">
    <cfRule type="cellIs" dxfId="10902" priority="9" stopIfTrue="1" operator="lessThan">
      <formula>$C$4</formula>
    </cfRule>
  </conditionalFormatting>
  <conditionalFormatting sqref="O20">
    <cfRule type="cellIs" dxfId="10903" priority="10" stopIfTrue="1" operator="lessThan">
      <formula>$C$4</formula>
    </cfRule>
  </conditionalFormatting>
  <conditionalFormatting sqref="O21">
    <cfRule type="cellIs" dxfId="10904" priority="11" stopIfTrue="1" operator="lessThan">
      <formula>$C$4</formula>
    </cfRule>
  </conditionalFormatting>
  <conditionalFormatting sqref="O22">
    <cfRule type="cellIs" dxfId="10905" priority="12" stopIfTrue="1" operator="lessThan">
      <formula>$C$4</formula>
    </cfRule>
  </conditionalFormatting>
  <conditionalFormatting sqref="O23">
    <cfRule type="cellIs" dxfId="10906" priority="13" stopIfTrue="1" operator="lessThan">
      <formula>$C$4</formula>
    </cfRule>
  </conditionalFormatting>
  <conditionalFormatting sqref="O24">
    <cfRule type="cellIs" dxfId="10907" priority="14" stopIfTrue="1" operator="lessThan">
      <formula>$C$4</formula>
    </cfRule>
  </conditionalFormatting>
  <conditionalFormatting sqref="O25">
    <cfRule type="cellIs" dxfId="10908" priority="15" stopIfTrue="1" operator="lessThan">
      <formula>$C$4</formula>
    </cfRule>
  </conditionalFormatting>
  <conditionalFormatting sqref="O26">
    <cfRule type="cellIs" dxfId="10909" priority="16" stopIfTrue="1" operator="lessThan">
      <formula>$C$4</formula>
    </cfRule>
  </conditionalFormatting>
  <conditionalFormatting sqref="O27">
    <cfRule type="cellIs" dxfId="10910" priority="17" stopIfTrue="1" operator="lessThan">
      <formula>$C$4</formula>
    </cfRule>
  </conditionalFormatting>
  <conditionalFormatting sqref="O28">
    <cfRule type="cellIs" dxfId="10911" priority="18" stopIfTrue="1" operator="lessThan">
      <formula>$C$4</formula>
    </cfRule>
  </conditionalFormatting>
  <conditionalFormatting sqref="O29">
    <cfRule type="cellIs" dxfId="10912" priority="19" stopIfTrue="1" operator="lessThan">
      <formula>$C$4</formula>
    </cfRule>
  </conditionalFormatting>
  <conditionalFormatting sqref="O30">
    <cfRule type="cellIs" dxfId="10913" priority="20" stopIfTrue="1" operator="lessThan">
      <formula>$C$4</formula>
    </cfRule>
  </conditionalFormatting>
  <conditionalFormatting sqref="O31">
    <cfRule type="cellIs" dxfId="10914" priority="21" stopIfTrue="1" operator="lessThan">
      <formula>$C$4</formula>
    </cfRule>
  </conditionalFormatting>
  <conditionalFormatting sqref="O32">
    <cfRule type="cellIs" dxfId="10915" priority="22" stopIfTrue="1" operator="lessThan">
      <formula>$C$4</formula>
    </cfRule>
  </conditionalFormatting>
  <conditionalFormatting sqref="O33">
    <cfRule type="cellIs" dxfId="10916" priority="23" stopIfTrue="1" operator="lessThan">
      <formula>$C$4</formula>
    </cfRule>
  </conditionalFormatting>
  <conditionalFormatting sqref="O34">
    <cfRule type="cellIs" dxfId="10917" priority="24" stopIfTrue="1" operator="lessThan">
      <formula>$C$4</formula>
    </cfRule>
  </conditionalFormatting>
  <conditionalFormatting sqref="O35">
    <cfRule type="cellIs" dxfId="10918" priority="25" stopIfTrue="1" operator="lessThan">
      <formula>$C$4</formula>
    </cfRule>
  </conditionalFormatting>
  <conditionalFormatting sqref="O36">
    <cfRule type="cellIs" dxfId="10919" priority="26" stopIfTrue="1" operator="lessThan">
      <formula>$C$4</formula>
    </cfRule>
  </conditionalFormatting>
  <conditionalFormatting sqref="O37">
    <cfRule type="cellIs" dxfId="10920" priority="27" stopIfTrue="1" operator="lessThan">
      <formula>$C$4</formula>
    </cfRule>
  </conditionalFormatting>
  <conditionalFormatting sqref="O38">
    <cfRule type="cellIs" dxfId="10921" priority="28" stopIfTrue="1" operator="lessThan">
      <formula>$C$4</formula>
    </cfRule>
  </conditionalFormatting>
  <conditionalFormatting sqref="O39">
    <cfRule type="cellIs" dxfId="10922" priority="29" stopIfTrue="1" operator="lessThan">
      <formula>$C$4</formula>
    </cfRule>
  </conditionalFormatting>
  <conditionalFormatting sqref="O40">
    <cfRule type="cellIs" dxfId="10923" priority="30" stopIfTrue="1" operator="lessThan">
      <formula>$C$4</formula>
    </cfRule>
  </conditionalFormatting>
  <conditionalFormatting sqref="O41">
    <cfRule type="cellIs" dxfId="10924" priority="31" stopIfTrue="1" operator="lessThan">
      <formula>$C$4</formula>
    </cfRule>
  </conditionalFormatting>
  <conditionalFormatting sqref="O42">
    <cfRule type="cellIs" dxfId="10925" priority="32" stopIfTrue="1" operator="lessThan">
      <formula>$C$4</formula>
    </cfRule>
  </conditionalFormatting>
  <conditionalFormatting sqref="O43">
    <cfRule type="cellIs" dxfId="10926" priority="33" stopIfTrue="1" operator="lessThan">
      <formula>$C$4</formula>
    </cfRule>
  </conditionalFormatting>
  <conditionalFormatting sqref="O44">
    <cfRule type="cellIs" dxfId="10927" priority="34" stopIfTrue="1" operator="lessThan">
      <formula>$C$4</formula>
    </cfRule>
  </conditionalFormatting>
  <conditionalFormatting sqref="O45">
    <cfRule type="cellIs" dxfId="10928" priority="35" stopIfTrue="1" operator="lessThan">
      <formula>$C$4</formula>
    </cfRule>
  </conditionalFormatting>
  <conditionalFormatting sqref="O46">
    <cfRule type="cellIs" dxfId="10929" priority="36" stopIfTrue="1" operator="lessThan">
      <formula>$C$4</formula>
    </cfRule>
  </conditionalFormatting>
  <conditionalFormatting sqref="O47">
    <cfRule type="cellIs" dxfId="10930" priority="37" stopIfTrue="1" operator="lessThan">
      <formula>$C$4</formula>
    </cfRule>
  </conditionalFormatting>
  <conditionalFormatting sqref="O48">
    <cfRule type="cellIs" dxfId="10931" priority="38" stopIfTrue="1" operator="lessThan">
      <formula>$C$4</formula>
    </cfRule>
  </conditionalFormatting>
  <conditionalFormatting sqref="O49">
    <cfRule type="cellIs" dxfId="10932" priority="39" stopIfTrue="1" operator="lessThan">
      <formula>$C$4</formula>
    </cfRule>
  </conditionalFormatting>
  <conditionalFormatting sqref="O50">
    <cfRule type="cellIs" dxfId="10933" priority="40" stopIfTrue="1" operator="lessThan">
      <formula>$C$4</formula>
    </cfRule>
  </conditionalFormatting>
  <conditionalFormatting sqref="O51">
    <cfRule type="cellIs" dxfId="10934" priority="41" stopIfTrue="1" operator="lessThan">
      <formula>$C$4</formula>
    </cfRule>
  </conditionalFormatting>
  <conditionalFormatting sqref="O52">
    <cfRule type="cellIs" dxfId="10935" priority="42" stopIfTrue="1" operator="lessThan">
      <formula>$C$4</formula>
    </cfRule>
  </conditionalFormatting>
  <conditionalFormatting sqref="O53">
    <cfRule type="cellIs" dxfId="10936" priority="43" stopIfTrue="1" operator="lessThan">
      <formula>$C$4</formula>
    </cfRule>
  </conditionalFormatting>
  <conditionalFormatting sqref="O54">
    <cfRule type="cellIs" dxfId="10937" priority="44" stopIfTrue="1" operator="lessThan">
      <formula>$C$4</formula>
    </cfRule>
  </conditionalFormatting>
  <conditionalFormatting sqref="O55">
    <cfRule type="cellIs" dxfId="10938" priority="45" stopIfTrue="1" operator="lessThan">
      <formula>$C$4</formula>
    </cfRule>
  </conditionalFormatting>
  <conditionalFormatting sqref="O56">
    <cfRule type="cellIs" dxfId="10939" priority="46" stopIfTrue="1" operator="lessThan">
      <formula>$C$4</formula>
    </cfRule>
  </conditionalFormatting>
  <conditionalFormatting sqref="O57">
    <cfRule type="cellIs" dxfId="10940" priority="47" stopIfTrue="1" operator="lessThan">
      <formula>$C$4</formula>
    </cfRule>
  </conditionalFormatting>
  <conditionalFormatting sqref="O58">
    <cfRule type="cellIs" dxfId="10941" priority="48" stopIfTrue="1" operator="lessThan">
      <formula>$C$4</formula>
    </cfRule>
  </conditionalFormatting>
  <conditionalFormatting sqref="O59">
    <cfRule type="cellIs" dxfId="10942" priority="49" stopIfTrue="1" operator="lessThan">
      <formula>$C$4</formula>
    </cfRule>
  </conditionalFormatting>
  <conditionalFormatting sqref="O60">
    <cfRule type="cellIs" dxfId="10943" priority="50" stopIfTrue="1" operator="lessThan">
      <formula>$C$4</formula>
    </cfRule>
  </conditionalFormatting>
  <conditionalFormatting sqref="P11">
    <cfRule type="cellIs" dxfId="10944" priority="51" stopIfTrue="1" operator="lessThan">
      <formula>$C$4</formula>
    </cfRule>
  </conditionalFormatting>
  <conditionalFormatting sqref="P12">
    <cfRule type="cellIs" dxfId="10945" priority="52" stopIfTrue="1" operator="lessThan">
      <formula>$C$4</formula>
    </cfRule>
  </conditionalFormatting>
  <conditionalFormatting sqref="P13">
    <cfRule type="cellIs" dxfId="10946" priority="53" stopIfTrue="1" operator="lessThan">
      <formula>$C$4</formula>
    </cfRule>
  </conditionalFormatting>
  <conditionalFormatting sqref="P14">
    <cfRule type="cellIs" dxfId="10947" priority="54" stopIfTrue="1" operator="lessThan">
      <formula>$C$4</formula>
    </cfRule>
  </conditionalFormatting>
  <conditionalFormatting sqref="P15">
    <cfRule type="cellIs" dxfId="10948" priority="55" stopIfTrue="1" operator="lessThan">
      <formula>$C$4</formula>
    </cfRule>
  </conditionalFormatting>
  <conditionalFormatting sqref="P16">
    <cfRule type="cellIs" dxfId="10949" priority="56" stopIfTrue="1" operator="lessThan">
      <formula>$C$4</formula>
    </cfRule>
  </conditionalFormatting>
  <conditionalFormatting sqref="P17">
    <cfRule type="cellIs" dxfId="10950" priority="57" stopIfTrue="1" operator="lessThan">
      <formula>$C$4</formula>
    </cfRule>
  </conditionalFormatting>
  <conditionalFormatting sqref="P18">
    <cfRule type="cellIs" dxfId="10951" priority="58" stopIfTrue="1" operator="lessThan">
      <formula>$C$4</formula>
    </cfRule>
  </conditionalFormatting>
  <conditionalFormatting sqref="P19">
    <cfRule type="cellIs" dxfId="10952" priority="59" stopIfTrue="1" operator="lessThan">
      <formula>$C$4</formula>
    </cfRule>
  </conditionalFormatting>
  <conditionalFormatting sqref="P20">
    <cfRule type="cellIs" dxfId="10953" priority="60" stopIfTrue="1" operator="lessThan">
      <formula>$C$4</formula>
    </cfRule>
  </conditionalFormatting>
  <conditionalFormatting sqref="P21">
    <cfRule type="cellIs" dxfId="10954" priority="61" stopIfTrue="1" operator="lessThan">
      <formula>$C$4</formula>
    </cfRule>
  </conditionalFormatting>
  <conditionalFormatting sqref="P22">
    <cfRule type="cellIs" dxfId="10955" priority="62" stopIfTrue="1" operator="lessThan">
      <formula>$C$4</formula>
    </cfRule>
  </conditionalFormatting>
  <conditionalFormatting sqref="P23">
    <cfRule type="cellIs" dxfId="10956" priority="63" stopIfTrue="1" operator="lessThan">
      <formula>$C$4</formula>
    </cfRule>
  </conditionalFormatting>
  <conditionalFormatting sqref="P24">
    <cfRule type="cellIs" dxfId="10957" priority="64" stopIfTrue="1" operator="lessThan">
      <formula>$C$4</formula>
    </cfRule>
  </conditionalFormatting>
  <conditionalFormatting sqref="P25">
    <cfRule type="cellIs" dxfId="10958" priority="65" stopIfTrue="1" operator="lessThan">
      <formula>$C$4</formula>
    </cfRule>
  </conditionalFormatting>
  <conditionalFormatting sqref="P26">
    <cfRule type="cellIs" dxfId="10959" priority="66" stopIfTrue="1" operator="lessThan">
      <formula>$C$4</formula>
    </cfRule>
  </conditionalFormatting>
  <conditionalFormatting sqref="P27">
    <cfRule type="cellIs" dxfId="10960" priority="67" stopIfTrue="1" operator="lessThan">
      <formula>$C$4</formula>
    </cfRule>
  </conditionalFormatting>
  <conditionalFormatting sqref="P28">
    <cfRule type="cellIs" dxfId="10961" priority="68" stopIfTrue="1" operator="lessThan">
      <formula>$C$4</formula>
    </cfRule>
  </conditionalFormatting>
  <conditionalFormatting sqref="P29">
    <cfRule type="cellIs" dxfId="10962" priority="69" stopIfTrue="1" operator="lessThan">
      <formula>$C$4</formula>
    </cfRule>
  </conditionalFormatting>
  <conditionalFormatting sqref="P30">
    <cfRule type="cellIs" dxfId="10963" priority="70" stopIfTrue="1" operator="lessThan">
      <formula>$C$4</formula>
    </cfRule>
  </conditionalFormatting>
  <conditionalFormatting sqref="P31">
    <cfRule type="cellIs" dxfId="10964" priority="71" stopIfTrue="1" operator="lessThan">
      <formula>$C$4</formula>
    </cfRule>
  </conditionalFormatting>
  <conditionalFormatting sqref="P32">
    <cfRule type="cellIs" dxfId="10965" priority="72" stopIfTrue="1" operator="lessThan">
      <formula>$C$4</formula>
    </cfRule>
  </conditionalFormatting>
  <conditionalFormatting sqref="P33">
    <cfRule type="cellIs" dxfId="10966" priority="73" stopIfTrue="1" operator="lessThan">
      <formula>$C$4</formula>
    </cfRule>
  </conditionalFormatting>
  <conditionalFormatting sqref="P34">
    <cfRule type="cellIs" dxfId="10967" priority="74" stopIfTrue="1" operator="lessThan">
      <formula>$C$4</formula>
    </cfRule>
  </conditionalFormatting>
  <conditionalFormatting sqref="P35">
    <cfRule type="cellIs" dxfId="10968" priority="75" stopIfTrue="1" operator="lessThan">
      <formula>$C$4</formula>
    </cfRule>
  </conditionalFormatting>
  <conditionalFormatting sqref="P36">
    <cfRule type="cellIs" dxfId="10969" priority="76" stopIfTrue="1" operator="lessThan">
      <formula>$C$4</formula>
    </cfRule>
  </conditionalFormatting>
  <conditionalFormatting sqref="P37">
    <cfRule type="cellIs" dxfId="10970" priority="77" stopIfTrue="1" operator="lessThan">
      <formula>$C$4</formula>
    </cfRule>
  </conditionalFormatting>
  <conditionalFormatting sqref="P38">
    <cfRule type="cellIs" dxfId="10971" priority="78" stopIfTrue="1" operator="lessThan">
      <formula>$C$4</formula>
    </cfRule>
  </conditionalFormatting>
  <conditionalFormatting sqref="P39">
    <cfRule type="cellIs" dxfId="10972" priority="79" stopIfTrue="1" operator="lessThan">
      <formula>$C$4</formula>
    </cfRule>
  </conditionalFormatting>
  <conditionalFormatting sqref="P40">
    <cfRule type="cellIs" dxfId="10973" priority="80" stopIfTrue="1" operator="lessThan">
      <formula>$C$4</formula>
    </cfRule>
  </conditionalFormatting>
  <conditionalFormatting sqref="P41">
    <cfRule type="cellIs" dxfId="10974" priority="81" stopIfTrue="1" operator="lessThan">
      <formula>$C$4</formula>
    </cfRule>
  </conditionalFormatting>
  <conditionalFormatting sqref="P42">
    <cfRule type="cellIs" dxfId="10975" priority="82" stopIfTrue="1" operator="lessThan">
      <formula>$C$4</formula>
    </cfRule>
  </conditionalFormatting>
  <conditionalFormatting sqref="P43">
    <cfRule type="cellIs" dxfId="10976" priority="83" stopIfTrue="1" operator="lessThan">
      <formula>$C$4</formula>
    </cfRule>
  </conditionalFormatting>
  <conditionalFormatting sqref="P44">
    <cfRule type="cellIs" dxfId="10977" priority="84" stopIfTrue="1" operator="lessThan">
      <formula>$C$4</formula>
    </cfRule>
  </conditionalFormatting>
  <conditionalFormatting sqref="P45">
    <cfRule type="cellIs" dxfId="10978" priority="85" stopIfTrue="1" operator="lessThan">
      <formula>$C$4</formula>
    </cfRule>
  </conditionalFormatting>
  <conditionalFormatting sqref="P46">
    <cfRule type="cellIs" dxfId="10979" priority="86" stopIfTrue="1" operator="lessThan">
      <formula>$C$4</formula>
    </cfRule>
  </conditionalFormatting>
  <conditionalFormatting sqref="P47">
    <cfRule type="cellIs" dxfId="10980" priority="87" stopIfTrue="1" operator="lessThan">
      <formula>$C$4</formula>
    </cfRule>
  </conditionalFormatting>
  <conditionalFormatting sqref="P48">
    <cfRule type="cellIs" dxfId="10981" priority="88" stopIfTrue="1" operator="lessThan">
      <formula>$C$4</formula>
    </cfRule>
  </conditionalFormatting>
  <conditionalFormatting sqref="P49">
    <cfRule type="cellIs" dxfId="10982" priority="89" stopIfTrue="1" operator="lessThan">
      <formula>$C$4</formula>
    </cfRule>
  </conditionalFormatting>
  <conditionalFormatting sqref="P50">
    <cfRule type="cellIs" dxfId="10983" priority="90" stopIfTrue="1" operator="lessThan">
      <formula>$C$4</formula>
    </cfRule>
  </conditionalFormatting>
  <conditionalFormatting sqref="P51">
    <cfRule type="cellIs" dxfId="10984" priority="91" stopIfTrue="1" operator="lessThan">
      <formula>$C$4</formula>
    </cfRule>
  </conditionalFormatting>
  <conditionalFormatting sqref="P52">
    <cfRule type="cellIs" dxfId="10985" priority="92" stopIfTrue="1" operator="lessThan">
      <formula>$C$4</formula>
    </cfRule>
  </conditionalFormatting>
  <conditionalFormatting sqref="P53">
    <cfRule type="cellIs" dxfId="10986" priority="93" stopIfTrue="1" operator="lessThan">
      <formula>$C$4</formula>
    </cfRule>
  </conditionalFormatting>
  <conditionalFormatting sqref="P54">
    <cfRule type="cellIs" dxfId="10987" priority="94" stopIfTrue="1" operator="lessThan">
      <formula>$C$4</formula>
    </cfRule>
  </conditionalFormatting>
  <conditionalFormatting sqref="P55">
    <cfRule type="cellIs" dxfId="10988" priority="95" stopIfTrue="1" operator="lessThan">
      <formula>$C$4</formula>
    </cfRule>
  </conditionalFormatting>
  <conditionalFormatting sqref="P56">
    <cfRule type="cellIs" dxfId="10989" priority="96" stopIfTrue="1" operator="lessThan">
      <formula>$C$4</formula>
    </cfRule>
  </conditionalFormatting>
  <conditionalFormatting sqref="P57">
    <cfRule type="cellIs" dxfId="10990" priority="97" stopIfTrue="1" operator="lessThan">
      <formula>$C$4</formula>
    </cfRule>
  </conditionalFormatting>
  <conditionalFormatting sqref="P58">
    <cfRule type="cellIs" dxfId="10991" priority="98" stopIfTrue="1" operator="lessThan">
      <formula>$C$4</formula>
    </cfRule>
  </conditionalFormatting>
  <conditionalFormatting sqref="P59">
    <cfRule type="cellIs" dxfId="10992" priority="99" stopIfTrue="1" operator="lessThan">
      <formula>$C$4</formula>
    </cfRule>
  </conditionalFormatting>
  <conditionalFormatting sqref="P60">
    <cfRule type="cellIs" dxfId="10993" priority="100" stopIfTrue="1" operator="lessThan">
      <formula>$C$4</formula>
    </cfRule>
  </conditionalFormatting>
  <conditionalFormatting sqref="Q11">
    <cfRule type="cellIs" dxfId="10994" priority="101" stopIfTrue="1" operator="lessThan">
      <formula>$C$4</formula>
    </cfRule>
  </conditionalFormatting>
  <conditionalFormatting sqref="Q12">
    <cfRule type="cellIs" dxfId="10995" priority="102" stopIfTrue="1" operator="lessThan">
      <formula>$C$4</formula>
    </cfRule>
  </conditionalFormatting>
  <conditionalFormatting sqref="Q13">
    <cfRule type="cellIs" dxfId="10996" priority="103" stopIfTrue="1" operator="lessThan">
      <formula>$C$4</formula>
    </cfRule>
  </conditionalFormatting>
  <conditionalFormatting sqref="Q14">
    <cfRule type="cellIs" dxfId="10997" priority="104" stopIfTrue="1" operator="lessThan">
      <formula>$C$4</formula>
    </cfRule>
  </conditionalFormatting>
  <conditionalFormatting sqref="Q15">
    <cfRule type="cellIs" dxfId="10998" priority="105" stopIfTrue="1" operator="lessThan">
      <formula>$C$4</formula>
    </cfRule>
  </conditionalFormatting>
  <conditionalFormatting sqref="Q16">
    <cfRule type="cellIs" dxfId="10999" priority="106" stopIfTrue="1" operator="lessThan">
      <formula>$C$4</formula>
    </cfRule>
  </conditionalFormatting>
  <conditionalFormatting sqref="Q17">
    <cfRule type="cellIs" dxfId="11000" priority="107" stopIfTrue="1" operator="lessThan">
      <formula>$C$4</formula>
    </cfRule>
  </conditionalFormatting>
  <conditionalFormatting sqref="Q18">
    <cfRule type="cellIs" dxfId="11001" priority="108" stopIfTrue="1" operator="lessThan">
      <formula>$C$4</formula>
    </cfRule>
  </conditionalFormatting>
  <conditionalFormatting sqref="Q19">
    <cfRule type="cellIs" dxfId="11002" priority="109" stopIfTrue="1" operator="lessThan">
      <formula>$C$4</formula>
    </cfRule>
  </conditionalFormatting>
  <conditionalFormatting sqref="Q20">
    <cfRule type="cellIs" dxfId="11003" priority="110" stopIfTrue="1" operator="lessThan">
      <formula>$C$4</formula>
    </cfRule>
  </conditionalFormatting>
  <conditionalFormatting sqref="Q21">
    <cfRule type="cellIs" dxfId="11004" priority="111" stopIfTrue="1" operator="lessThan">
      <formula>$C$4</formula>
    </cfRule>
  </conditionalFormatting>
  <conditionalFormatting sqref="Q22">
    <cfRule type="cellIs" dxfId="11005" priority="112" stopIfTrue="1" operator="lessThan">
      <formula>$C$4</formula>
    </cfRule>
  </conditionalFormatting>
  <conditionalFormatting sqref="Q23">
    <cfRule type="cellIs" dxfId="11006" priority="113" stopIfTrue="1" operator="lessThan">
      <formula>$C$4</formula>
    </cfRule>
  </conditionalFormatting>
  <conditionalFormatting sqref="Q24">
    <cfRule type="cellIs" dxfId="11007" priority="114" stopIfTrue="1" operator="lessThan">
      <formula>$C$4</formula>
    </cfRule>
  </conditionalFormatting>
  <conditionalFormatting sqref="Q25">
    <cfRule type="cellIs" dxfId="11008" priority="115" stopIfTrue="1" operator="lessThan">
      <formula>$C$4</formula>
    </cfRule>
  </conditionalFormatting>
  <conditionalFormatting sqref="Q26">
    <cfRule type="cellIs" dxfId="11009" priority="116" stopIfTrue="1" operator="lessThan">
      <formula>$C$4</formula>
    </cfRule>
  </conditionalFormatting>
  <conditionalFormatting sqref="Q27">
    <cfRule type="cellIs" dxfId="11010" priority="117" stopIfTrue="1" operator="lessThan">
      <formula>$C$4</formula>
    </cfRule>
  </conditionalFormatting>
  <conditionalFormatting sqref="Q28">
    <cfRule type="cellIs" dxfId="11011" priority="118" stopIfTrue="1" operator="lessThan">
      <formula>$C$4</formula>
    </cfRule>
  </conditionalFormatting>
  <conditionalFormatting sqref="Q29">
    <cfRule type="cellIs" dxfId="11012" priority="119" stopIfTrue="1" operator="lessThan">
      <formula>$C$4</formula>
    </cfRule>
  </conditionalFormatting>
  <conditionalFormatting sqref="Q30">
    <cfRule type="cellIs" dxfId="11013" priority="120" stopIfTrue="1" operator="lessThan">
      <formula>$C$4</formula>
    </cfRule>
  </conditionalFormatting>
  <conditionalFormatting sqref="Q31">
    <cfRule type="cellIs" dxfId="11014" priority="121" stopIfTrue="1" operator="lessThan">
      <formula>$C$4</formula>
    </cfRule>
  </conditionalFormatting>
  <conditionalFormatting sqref="Q32">
    <cfRule type="cellIs" dxfId="11015" priority="122" stopIfTrue="1" operator="lessThan">
      <formula>$C$4</formula>
    </cfRule>
  </conditionalFormatting>
  <conditionalFormatting sqref="Q33">
    <cfRule type="cellIs" dxfId="11016" priority="123" stopIfTrue="1" operator="lessThan">
      <formula>$C$4</formula>
    </cfRule>
  </conditionalFormatting>
  <conditionalFormatting sqref="Q34">
    <cfRule type="cellIs" dxfId="11017" priority="124" stopIfTrue="1" operator="lessThan">
      <formula>$C$4</formula>
    </cfRule>
  </conditionalFormatting>
  <conditionalFormatting sqref="Q35">
    <cfRule type="cellIs" dxfId="11018" priority="125" stopIfTrue="1" operator="lessThan">
      <formula>$C$4</formula>
    </cfRule>
  </conditionalFormatting>
  <conditionalFormatting sqref="Q36">
    <cfRule type="cellIs" dxfId="11019" priority="126" stopIfTrue="1" operator="lessThan">
      <formula>$C$4</formula>
    </cfRule>
  </conditionalFormatting>
  <conditionalFormatting sqref="Q37">
    <cfRule type="cellIs" dxfId="11020" priority="127" stopIfTrue="1" operator="lessThan">
      <formula>$C$4</formula>
    </cfRule>
  </conditionalFormatting>
  <conditionalFormatting sqref="Q38">
    <cfRule type="cellIs" dxfId="11021" priority="128" stopIfTrue="1" operator="lessThan">
      <formula>$C$4</formula>
    </cfRule>
  </conditionalFormatting>
  <conditionalFormatting sqref="Q39">
    <cfRule type="cellIs" dxfId="11022" priority="129" stopIfTrue="1" operator="lessThan">
      <formula>$C$4</formula>
    </cfRule>
  </conditionalFormatting>
  <conditionalFormatting sqref="Q40">
    <cfRule type="cellIs" dxfId="11023" priority="130" stopIfTrue="1" operator="lessThan">
      <formula>$C$4</formula>
    </cfRule>
  </conditionalFormatting>
  <conditionalFormatting sqref="Q41">
    <cfRule type="cellIs" dxfId="11024" priority="131" stopIfTrue="1" operator="lessThan">
      <formula>$C$4</formula>
    </cfRule>
  </conditionalFormatting>
  <conditionalFormatting sqref="Q42">
    <cfRule type="cellIs" dxfId="11025" priority="132" stopIfTrue="1" operator="lessThan">
      <formula>$C$4</formula>
    </cfRule>
  </conditionalFormatting>
  <conditionalFormatting sqref="Q43">
    <cfRule type="cellIs" dxfId="11026" priority="133" stopIfTrue="1" operator="lessThan">
      <formula>$C$4</formula>
    </cfRule>
  </conditionalFormatting>
  <conditionalFormatting sqref="Q44">
    <cfRule type="cellIs" dxfId="11027" priority="134" stopIfTrue="1" operator="lessThan">
      <formula>$C$4</formula>
    </cfRule>
  </conditionalFormatting>
  <conditionalFormatting sqref="Q45">
    <cfRule type="cellIs" dxfId="11028" priority="135" stopIfTrue="1" operator="lessThan">
      <formula>$C$4</formula>
    </cfRule>
  </conditionalFormatting>
  <conditionalFormatting sqref="Q46">
    <cfRule type="cellIs" dxfId="11029" priority="136" stopIfTrue="1" operator="lessThan">
      <formula>$C$4</formula>
    </cfRule>
  </conditionalFormatting>
  <conditionalFormatting sqref="Q47">
    <cfRule type="cellIs" dxfId="11030" priority="137" stopIfTrue="1" operator="lessThan">
      <formula>$C$4</formula>
    </cfRule>
  </conditionalFormatting>
  <conditionalFormatting sqref="Q48">
    <cfRule type="cellIs" dxfId="11031" priority="138" stopIfTrue="1" operator="lessThan">
      <formula>$C$4</formula>
    </cfRule>
  </conditionalFormatting>
  <conditionalFormatting sqref="Q49">
    <cfRule type="cellIs" dxfId="11032" priority="139" stopIfTrue="1" operator="lessThan">
      <formula>$C$4</formula>
    </cfRule>
  </conditionalFormatting>
  <conditionalFormatting sqref="Q50">
    <cfRule type="cellIs" dxfId="11033" priority="140" stopIfTrue="1" operator="lessThan">
      <formula>$C$4</formula>
    </cfRule>
  </conditionalFormatting>
  <conditionalFormatting sqref="Q51">
    <cfRule type="cellIs" dxfId="11034" priority="141" stopIfTrue="1" operator="lessThan">
      <formula>$C$4</formula>
    </cfRule>
  </conditionalFormatting>
  <conditionalFormatting sqref="Q52">
    <cfRule type="cellIs" dxfId="11035" priority="142" stopIfTrue="1" operator="lessThan">
      <formula>$C$4</formula>
    </cfRule>
  </conditionalFormatting>
  <conditionalFormatting sqref="Q53">
    <cfRule type="cellIs" dxfId="11036" priority="143" stopIfTrue="1" operator="lessThan">
      <formula>$C$4</formula>
    </cfRule>
  </conditionalFormatting>
  <conditionalFormatting sqref="Q54">
    <cfRule type="cellIs" dxfId="11037" priority="144" stopIfTrue="1" operator="lessThan">
      <formula>$C$4</formula>
    </cfRule>
  </conditionalFormatting>
  <conditionalFormatting sqref="Q55">
    <cfRule type="cellIs" dxfId="11038" priority="145" stopIfTrue="1" operator="lessThan">
      <formula>$C$4</formula>
    </cfRule>
  </conditionalFormatting>
  <conditionalFormatting sqref="Q56">
    <cfRule type="cellIs" dxfId="11039" priority="146" stopIfTrue="1" operator="lessThan">
      <formula>$C$4</formula>
    </cfRule>
  </conditionalFormatting>
  <conditionalFormatting sqref="Q57">
    <cfRule type="cellIs" dxfId="11040" priority="147" stopIfTrue="1" operator="lessThan">
      <formula>$C$4</formula>
    </cfRule>
  </conditionalFormatting>
  <conditionalFormatting sqref="Q58">
    <cfRule type="cellIs" dxfId="11041" priority="148" stopIfTrue="1" operator="lessThan">
      <formula>$C$4</formula>
    </cfRule>
  </conditionalFormatting>
  <conditionalFormatting sqref="Q59">
    <cfRule type="cellIs" dxfId="11042" priority="149" stopIfTrue="1" operator="lessThan">
      <formula>$C$4</formula>
    </cfRule>
  </conditionalFormatting>
  <conditionalFormatting sqref="Q60">
    <cfRule type="cellIs" dxfId="11043" priority="150" stopIfTrue="1" operator="lessThan">
      <formula>$C$4</formula>
    </cfRule>
  </conditionalFormatting>
  <conditionalFormatting sqref="T11">
    <cfRule type="cellIs" dxfId="11044" priority="151" stopIfTrue="1" operator="lessThan">
      <formula>$C$4</formula>
    </cfRule>
  </conditionalFormatting>
  <conditionalFormatting sqref="T12">
    <cfRule type="cellIs" dxfId="11045" priority="152" stopIfTrue="1" operator="lessThan">
      <formula>$C$4</formula>
    </cfRule>
  </conditionalFormatting>
  <conditionalFormatting sqref="T13">
    <cfRule type="cellIs" dxfId="11046" priority="153" stopIfTrue="1" operator="lessThan">
      <formula>$C$4</formula>
    </cfRule>
  </conditionalFormatting>
  <conditionalFormatting sqref="T14">
    <cfRule type="cellIs" dxfId="11047" priority="154" stopIfTrue="1" operator="lessThan">
      <formula>$C$4</formula>
    </cfRule>
  </conditionalFormatting>
  <conditionalFormatting sqref="T15">
    <cfRule type="cellIs" dxfId="11048" priority="155" stopIfTrue="1" operator="lessThan">
      <formula>$C$4</formula>
    </cfRule>
  </conditionalFormatting>
  <conditionalFormatting sqref="T16">
    <cfRule type="cellIs" dxfId="11049" priority="156" stopIfTrue="1" operator="lessThan">
      <formula>$C$4</formula>
    </cfRule>
  </conditionalFormatting>
  <conditionalFormatting sqref="T17">
    <cfRule type="cellIs" dxfId="11050" priority="157" stopIfTrue="1" operator="lessThan">
      <formula>$C$4</formula>
    </cfRule>
  </conditionalFormatting>
  <conditionalFormatting sqref="T18">
    <cfRule type="cellIs" dxfId="11051" priority="158" stopIfTrue="1" operator="lessThan">
      <formula>$C$4</formula>
    </cfRule>
  </conditionalFormatting>
  <conditionalFormatting sqref="T19">
    <cfRule type="cellIs" dxfId="11052" priority="159" stopIfTrue="1" operator="lessThan">
      <formula>$C$4</formula>
    </cfRule>
  </conditionalFormatting>
  <conditionalFormatting sqref="T20">
    <cfRule type="cellIs" dxfId="11053" priority="160" stopIfTrue="1" operator="lessThan">
      <formula>$C$4</formula>
    </cfRule>
  </conditionalFormatting>
  <conditionalFormatting sqref="T21">
    <cfRule type="cellIs" dxfId="11054" priority="161" stopIfTrue="1" operator="lessThan">
      <formula>$C$4</formula>
    </cfRule>
  </conditionalFormatting>
  <conditionalFormatting sqref="T22">
    <cfRule type="cellIs" dxfId="11055" priority="162" stopIfTrue="1" operator="lessThan">
      <formula>$C$4</formula>
    </cfRule>
  </conditionalFormatting>
  <conditionalFormatting sqref="T23">
    <cfRule type="cellIs" dxfId="11056" priority="163" stopIfTrue="1" operator="lessThan">
      <formula>$C$4</formula>
    </cfRule>
  </conditionalFormatting>
  <conditionalFormatting sqref="T24">
    <cfRule type="cellIs" dxfId="11057" priority="164" stopIfTrue="1" operator="lessThan">
      <formula>$C$4</formula>
    </cfRule>
  </conditionalFormatting>
  <conditionalFormatting sqref="T25">
    <cfRule type="cellIs" dxfId="11058" priority="165" stopIfTrue="1" operator="lessThan">
      <formula>$C$4</formula>
    </cfRule>
  </conditionalFormatting>
  <conditionalFormatting sqref="T26">
    <cfRule type="cellIs" dxfId="11059" priority="166" stopIfTrue="1" operator="lessThan">
      <formula>$C$4</formula>
    </cfRule>
  </conditionalFormatting>
  <conditionalFormatting sqref="T27">
    <cfRule type="cellIs" dxfId="11060" priority="167" stopIfTrue="1" operator="lessThan">
      <formula>$C$4</formula>
    </cfRule>
  </conditionalFormatting>
  <conditionalFormatting sqref="T28">
    <cfRule type="cellIs" dxfId="11061" priority="168" stopIfTrue="1" operator="lessThan">
      <formula>$C$4</formula>
    </cfRule>
  </conditionalFormatting>
  <conditionalFormatting sqref="T29">
    <cfRule type="cellIs" dxfId="11062" priority="169" stopIfTrue="1" operator="lessThan">
      <formula>$C$4</formula>
    </cfRule>
  </conditionalFormatting>
  <conditionalFormatting sqref="T30">
    <cfRule type="cellIs" dxfId="11063" priority="170" stopIfTrue="1" operator="lessThan">
      <formula>$C$4</formula>
    </cfRule>
  </conditionalFormatting>
  <conditionalFormatting sqref="T31">
    <cfRule type="cellIs" dxfId="11064" priority="171" stopIfTrue="1" operator="lessThan">
      <formula>$C$4</formula>
    </cfRule>
  </conditionalFormatting>
  <conditionalFormatting sqref="T32">
    <cfRule type="cellIs" dxfId="11065" priority="172" stopIfTrue="1" operator="lessThan">
      <formula>$C$4</formula>
    </cfRule>
  </conditionalFormatting>
  <conditionalFormatting sqref="T33">
    <cfRule type="cellIs" dxfId="11066" priority="173" stopIfTrue="1" operator="lessThan">
      <formula>$C$4</formula>
    </cfRule>
  </conditionalFormatting>
  <conditionalFormatting sqref="T34">
    <cfRule type="cellIs" dxfId="11067" priority="174" stopIfTrue="1" operator="lessThan">
      <formula>$C$4</formula>
    </cfRule>
  </conditionalFormatting>
  <conditionalFormatting sqref="T35">
    <cfRule type="cellIs" dxfId="11068" priority="175" stopIfTrue="1" operator="lessThan">
      <formula>$C$4</formula>
    </cfRule>
  </conditionalFormatting>
  <conditionalFormatting sqref="T36">
    <cfRule type="cellIs" dxfId="11069" priority="176" stopIfTrue="1" operator="lessThan">
      <formula>$C$4</formula>
    </cfRule>
  </conditionalFormatting>
  <conditionalFormatting sqref="T37">
    <cfRule type="cellIs" dxfId="11070" priority="177" stopIfTrue="1" operator="lessThan">
      <formula>$C$4</formula>
    </cfRule>
  </conditionalFormatting>
  <conditionalFormatting sqref="T38">
    <cfRule type="cellIs" dxfId="11071" priority="178" stopIfTrue="1" operator="lessThan">
      <formula>$C$4</formula>
    </cfRule>
  </conditionalFormatting>
  <conditionalFormatting sqref="T39">
    <cfRule type="cellIs" dxfId="11072" priority="179" stopIfTrue="1" operator="lessThan">
      <formula>$C$4</formula>
    </cfRule>
  </conditionalFormatting>
  <conditionalFormatting sqref="T40">
    <cfRule type="cellIs" dxfId="11073" priority="180" stopIfTrue="1" operator="lessThan">
      <formula>$C$4</formula>
    </cfRule>
  </conditionalFormatting>
  <conditionalFormatting sqref="T41">
    <cfRule type="cellIs" dxfId="11074" priority="181" stopIfTrue="1" operator="lessThan">
      <formula>$C$4</formula>
    </cfRule>
  </conditionalFormatting>
  <conditionalFormatting sqref="T42">
    <cfRule type="cellIs" dxfId="11075" priority="182" stopIfTrue="1" operator="lessThan">
      <formula>$C$4</formula>
    </cfRule>
  </conditionalFormatting>
  <conditionalFormatting sqref="T43">
    <cfRule type="cellIs" dxfId="11076" priority="183" stopIfTrue="1" operator="lessThan">
      <formula>$C$4</formula>
    </cfRule>
  </conditionalFormatting>
  <conditionalFormatting sqref="T44">
    <cfRule type="cellIs" dxfId="11077" priority="184" stopIfTrue="1" operator="lessThan">
      <formula>$C$4</formula>
    </cfRule>
  </conditionalFormatting>
  <conditionalFormatting sqref="T45">
    <cfRule type="cellIs" dxfId="11078" priority="185" stopIfTrue="1" operator="lessThan">
      <formula>$C$4</formula>
    </cfRule>
  </conditionalFormatting>
  <conditionalFormatting sqref="T46">
    <cfRule type="cellIs" dxfId="11079" priority="186" stopIfTrue="1" operator="lessThan">
      <formula>$C$4</formula>
    </cfRule>
  </conditionalFormatting>
  <conditionalFormatting sqref="T47">
    <cfRule type="cellIs" dxfId="11080" priority="187" stopIfTrue="1" operator="lessThan">
      <formula>$C$4</formula>
    </cfRule>
  </conditionalFormatting>
  <conditionalFormatting sqref="T48">
    <cfRule type="cellIs" dxfId="11081" priority="188" stopIfTrue="1" operator="lessThan">
      <formula>$C$4</formula>
    </cfRule>
  </conditionalFormatting>
  <conditionalFormatting sqref="T49">
    <cfRule type="cellIs" dxfId="11082" priority="189" stopIfTrue="1" operator="lessThan">
      <formula>$C$4</formula>
    </cfRule>
  </conditionalFormatting>
  <conditionalFormatting sqref="T50">
    <cfRule type="cellIs" dxfId="11083" priority="190" stopIfTrue="1" operator="lessThan">
      <formula>$C$4</formula>
    </cfRule>
  </conditionalFormatting>
  <conditionalFormatting sqref="T51">
    <cfRule type="cellIs" dxfId="11084" priority="191" stopIfTrue="1" operator="lessThan">
      <formula>$C$4</formula>
    </cfRule>
  </conditionalFormatting>
  <conditionalFormatting sqref="T52">
    <cfRule type="cellIs" dxfId="11085" priority="192" stopIfTrue="1" operator="lessThan">
      <formula>$C$4</formula>
    </cfRule>
  </conditionalFormatting>
  <conditionalFormatting sqref="T53">
    <cfRule type="cellIs" dxfId="11086" priority="193" stopIfTrue="1" operator="lessThan">
      <formula>$C$4</formula>
    </cfRule>
  </conditionalFormatting>
  <conditionalFormatting sqref="T54">
    <cfRule type="cellIs" dxfId="11087" priority="194" stopIfTrue="1" operator="lessThan">
      <formula>$C$4</formula>
    </cfRule>
  </conditionalFormatting>
  <conditionalFormatting sqref="T55">
    <cfRule type="cellIs" dxfId="11088" priority="195" stopIfTrue="1" operator="lessThan">
      <formula>$C$4</formula>
    </cfRule>
  </conditionalFormatting>
  <conditionalFormatting sqref="T56">
    <cfRule type="cellIs" dxfId="11089" priority="196" stopIfTrue="1" operator="lessThan">
      <formula>$C$4</formula>
    </cfRule>
  </conditionalFormatting>
  <conditionalFormatting sqref="T57">
    <cfRule type="cellIs" dxfId="11090" priority="197" stopIfTrue="1" operator="lessThan">
      <formula>$C$4</formula>
    </cfRule>
  </conditionalFormatting>
  <conditionalFormatting sqref="T58">
    <cfRule type="cellIs" dxfId="11091" priority="198" stopIfTrue="1" operator="lessThan">
      <formula>$C$4</formula>
    </cfRule>
  </conditionalFormatting>
  <conditionalFormatting sqref="T59">
    <cfRule type="cellIs" dxfId="11092" priority="199" stopIfTrue="1" operator="lessThan">
      <formula>$C$4</formula>
    </cfRule>
  </conditionalFormatting>
  <conditionalFormatting sqref="T60">
    <cfRule type="cellIs" dxfId="11093" priority="200" stopIfTrue="1" operator="lessThan">
      <formula>$C$4</formula>
    </cfRule>
  </conditionalFormatting>
  <conditionalFormatting sqref="W11">
    <cfRule type="cellIs" dxfId="11094" priority="201" stopIfTrue="1" operator="lessThan">
      <formula>$C$4</formula>
    </cfRule>
  </conditionalFormatting>
  <conditionalFormatting sqref="W12">
    <cfRule type="cellIs" dxfId="11095" priority="202" stopIfTrue="1" operator="lessThan">
      <formula>$C$4</formula>
    </cfRule>
  </conditionalFormatting>
  <conditionalFormatting sqref="W13">
    <cfRule type="cellIs" dxfId="11096" priority="203" stopIfTrue="1" operator="lessThan">
      <formula>$C$4</formula>
    </cfRule>
  </conditionalFormatting>
  <conditionalFormatting sqref="W14">
    <cfRule type="cellIs" dxfId="11097" priority="204" stopIfTrue="1" operator="lessThan">
      <formula>$C$4</formula>
    </cfRule>
  </conditionalFormatting>
  <conditionalFormatting sqref="W15">
    <cfRule type="cellIs" dxfId="11098" priority="205" stopIfTrue="1" operator="lessThan">
      <formula>$C$4</formula>
    </cfRule>
  </conditionalFormatting>
  <conditionalFormatting sqref="W16">
    <cfRule type="cellIs" dxfId="11099" priority="206" stopIfTrue="1" operator="lessThan">
      <formula>$C$4</formula>
    </cfRule>
  </conditionalFormatting>
  <conditionalFormatting sqref="W17">
    <cfRule type="cellIs" dxfId="11100" priority="207" stopIfTrue="1" operator="lessThan">
      <formula>$C$4</formula>
    </cfRule>
  </conditionalFormatting>
  <conditionalFormatting sqref="W18">
    <cfRule type="cellIs" dxfId="11101" priority="208" stopIfTrue="1" operator="lessThan">
      <formula>$C$4</formula>
    </cfRule>
  </conditionalFormatting>
  <conditionalFormatting sqref="W19">
    <cfRule type="cellIs" dxfId="11102" priority="209" stopIfTrue="1" operator="lessThan">
      <formula>$C$4</formula>
    </cfRule>
  </conditionalFormatting>
  <conditionalFormatting sqref="W20">
    <cfRule type="cellIs" dxfId="11103" priority="210" stopIfTrue="1" operator="lessThan">
      <formula>$C$4</formula>
    </cfRule>
  </conditionalFormatting>
  <conditionalFormatting sqref="W21">
    <cfRule type="cellIs" dxfId="11104" priority="211" stopIfTrue="1" operator="lessThan">
      <formula>$C$4</formula>
    </cfRule>
  </conditionalFormatting>
  <conditionalFormatting sqref="W22">
    <cfRule type="cellIs" dxfId="11105" priority="212" stopIfTrue="1" operator="lessThan">
      <formula>$C$4</formula>
    </cfRule>
  </conditionalFormatting>
  <conditionalFormatting sqref="W23">
    <cfRule type="cellIs" dxfId="11106" priority="213" stopIfTrue="1" operator="lessThan">
      <formula>$C$4</formula>
    </cfRule>
  </conditionalFormatting>
  <conditionalFormatting sqref="W24">
    <cfRule type="cellIs" dxfId="11107" priority="214" stopIfTrue="1" operator="lessThan">
      <formula>$C$4</formula>
    </cfRule>
  </conditionalFormatting>
  <conditionalFormatting sqref="W25">
    <cfRule type="cellIs" dxfId="11108" priority="215" stopIfTrue="1" operator="lessThan">
      <formula>$C$4</formula>
    </cfRule>
  </conditionalFormatting>
  <conditionalFormatting sqref="W26">
    <cfRule type="cellIs" dxfId="11109" priority="216" stopIfTrue="1" operator="lessThan">
      <formula>$C$4</formula>
    </cfRule>
  </conditionalFormatting>
  <conditionalFormatting sqref="W27">
    <cfRule type="cellIs" dxfId="11110" priority="217" stopIfTrue="1" operator="lessThan">
      <formula>$C$4</formula>
    </cfRule>
  </conditionalFormatting>
  <conditionalFormatting sqref="W28">
    <cfRule type="cellIs" dxfId="11111" priority="218" stopIfTrue="1" operator="lessThan">
      <formula>$C$4</formula>
    </cfRule>
  </conditionalFormatting>
  <conditionalFormatting sqref="W29">
    <cfRule type="cellIs" dxfId="11112" priority="219" stopIfTrue="1" operator="lessThan">
      <formula>$C$4</formula>
    </cfRule>
  </conditionalFormatting>
  <conditionalFormatting sqref="W30">
    <cfRule type="cellIs" dxfId="11113" priority="220" stopIfTrue="1" operator="lessThan">
      <formula>$C$4</formula>
    </cfRule>
  </conditionalFormatting>
  <conditionalFormatting sqref="W31">
    <cfRule type="cellIs" dxfId="11114" priority="221" stopIfTrue="1" operator="lessThan">
      <formula>$C$4</formula>
    </cfRule>
  </conditionalFormatting>
  <conditionalFormatting sqref="W32">
    <cfRule type="cellIs" dxfId="11115" priority="222" stopIfTrue="1" operator="lessThan">
      <formula>$C$4</formula>
    </cfRule>
  </conditionalFormatting>
  <conditionalFormatting sqref="W33">
    <cfRule type="cellIs" dxfId="11116" priority="223" stopIfTrue="1" operator="lessThan">
      <formula>$C$4</formula>
    </cfRule>
  </conditionalFormatting>
  <conditionalFormatting sqref="W34">
    <cfRule type="cellIs" dxfId="11117" priority="224" stopIfTrue="1" operator="lessThan">
      <formula>$C$4</formula>
    </cfRule>
  </conditionalFormatting>
  <conditionalFormatting sqref="W35">
    <cfRule type="cellIs" dxfId="11118" priority="225" stopIfTrue="1" operator="lessThan">
      <formula>$C$4</formula>
    </cfRule>
  </conditionalFormatting>
  <conditionalFormatting sqref="W36">
    <cfRule type="cellIs" dxfId="11119" priority="226" stopIfTrue="1" operator="lessThan">
      <formula>$C$4</formula>
    </cfRule>
  </conditionalFormatting>
  <conditionalFormatting sqref="W37">
    <cfRule type="cellIs" dxfId="11120" priority="227" stopIfTrue="1" operator="lessThan">
      <formula>$C$4</formula>
    </cfRule>
  </conditionalFormatting>
  <conditionalFormatting sqref="W38">
    <cfRule type="cellIs" dxfId="11121" priority="228" stopIfTrue="1" operator="lessThan">
      <formula>$C$4</formula>
    </cfRule>
  </conditionalFormatting>
  <conditionalFormatting sqref="W39">
    <cfRule type="cellIs" dxfId="11122" priority="229" stopIfTrue="1" operator="lessThan">
      <formula>$C$4</formula>
    </cfRule>
  </conditionalFormatting>
  <conditionalFormatting sqref="W40">
    <cfRule type="cellIs" dxfId="11123" priority="230" stopIfTrue="1" operator="lessThan">
      <formula>$C$4</formula>
    </cfRule>
  </conditionalFormatting>
  <conditionalFormatting sqref="W41">
    <cfRule type="cellIs" dxfId="11124" priority="231" stopIfTrue="1" operator="lessThan">
      <formula>$C$4</formula>
    </cfRule>
  </conditionalFormatting>
  <conditionalFormatting sqref="W42">
    <cfRule type="cellIs" dxfId="11125" priority="232" stopIfTrue="1" operator="lessThan">
      <formula>$C$4</formula>
    </cfRule>
  </conditionalFormatting>
  <conditionalFormatting sqref="W43">
    <cfRule type="cellIs" dxfId="11126" priority="233" stopIfTrue="1" operator="lessThan">
      <formula>$C$4</formula>
    </cfRule>
  </conditionalFormatting>
  <conditionalFormatting sqref="W44">
    <cfRule type="cellIs" dxfId="11127" priority="234" stopIfTrue="1" operator="lessThan">
      <formula>$C$4</formula>
    </cfRule>
  </conditionalFormatting>
  <conditionalFormatting sqref="W45">
    <cfRule type="cellIs" dxfId="11128" priority="235" stopIfTrue="1" operator="lessThan">
      <formula>$C$4</formula>
    </cfRule>
  </conditionalFormatting>
  <conditionalFormatting sqref="W46">
    <cfRule type="cellIs" dxfId="11129" priority="236" stopIfTrue="1" operator="lessThan">
      <formula>$C$4</formula>
    </cfRule>
  </conditionalFormatting>
  <conditionalFormatting sqref="W47">
    <cfRule type="cellIs" dxfId="11130" priority="237" stopIfTrue="1" operator="lessThan">
      <formula>$C$4</formula>
    </cfRule>
  </conditionalFormatting>
  <conditionalFormatting sqref="W48">
    <cfRule type="cellIs" dxfId="11131" priority="238" stopIfTrue="1" operator="lessThan">
      <formula>$C$4</formula>
    </cfRule>
  </conditionalFormatting>
  <conditionalFormatting sqref="W49">
    <cfRule type="cellIs" dxfId="11132" priority="239" stopIfTrue="1" operator="lessThan">
      <formula>$C$4</formula>
    </cfRule>
  </conditionalFormatting>
  <conditionalFormatting sqref="W50">
    <cfRule type="cellIs" dxfId="11133" priority="240" stopIfTrue="1" operator="lessThan">
      <formula>$C$4</formula>
    </cfRule>
  </conditionalFormatting>
  <conditionalFormatting sqref="W51">
    <cfRule type="cellIs" dxfId="11134" priority="241" stopIfTrue="1" operator="lessThan">
      <formula>$C$4</formula>
    </cfRule>
  </conditionalFormatting>
  <conditionalFormatting sqref="W52">
    <cfRule type="cellIs" dxfId="11135" priority="242" stopIfTrue="1" operator="lessThan">
      <formula>$C$4</formula>
    </cfRule>
  </conditionalFormatting>
  <conditionalFormatting sqref="W53">
    <cfRule type="cellIs" dxfId="11136" priority="243" stopIfTrue="1" operator="lessThan">
      <formula>$C$4</formula>
    </cfRule>
  </conditionalFormatting>
  <conditionalFormatting sqref="W54">
    <cfRule type="cellIs" dxfId="11137" priority="244" stopIfTrue="1" operator="lessThan">
      <formula>$C$4</formula>
    </cfRule>
  </conditionalFormatting>
  <conditionalFormatting sqref="W55">
    <cfRule type="cellIs" dxfId="11138" priority="245" stopIfTrue="1" operator="lessThan">
      <formula>$C$4</formula>
    </cfRule>
  </conditionalFormatting>
  <conditionalFormatting sqref="W56">
    <cfRule type="cellIs" dxfId="11139" priority="246" stopIfTrue="1" operator="lessThan">
      <formula>$C$4</formula>
    </cfRule>
  </conditionalFormatting>
  <conditionalFormatting sqref="W57">
    <cfRule type="cellIs" dxfId="11140" priority="247" stopIfTrue="1" operator="lessThan">
      <formula>$C$4</formula>
    </cfRule>
  </conditionalFormatting>
  <conditionalFormatting sqref="W58">
    <cfRule type="cellIs" dxfId="11141" priority="248" stopIfTrue="1" operator="lessThan">
      <formula>$C$4</formula>
    </cfRule>
  </conditionalFormatting>
  <conditionalFormatting sqref="W59">
    <cfRule type="cellIs" dxfId="11142" priority="249" stopIfTrue="1" operator="lessThan">
      <formula>$C$4</formula>
    </cfRule>
  </conditionalFormatting>
  <conditionalFormatting sqref="W60">
    <cfRule type="cellIs" dxfId="11143" priority="250" stopIfTrue="1" operator="lessThan">
      <formula>$C$4</formula>
    </cfRule>
  </conditionalFormatting>
  <conditionalFormatting sqref="X11">
    <cfRule type="cellIs" dxfId="11144" priority="251" stopIfTrue="1" operator="lessThan">
      <formula>$C$4</formula>
    </cfRule>
  </conditionalFormatting>
  <conditionalFormatting sqref="X12">
    <cfRule type="cellIs" dxfId="11145" priority="252" stopIfTrue="1" operator="lessThan">
      <formula>$C$4</formula>
    </cfRule>
  </conditionalFormatting>
  <conditionalFormatting sqref="X13">
    <cfRule type="cellIs" dxfId="11146" priority="253" stopIfTrue="1" operator="lessThan">
      <formula>$C$4</formula>
    </cfRule>
  </conditionalFormatting>
  <conditionalFormatting sqref="X14">
    <cfRule type="cellIs" dxfId="11147" priority="254" stopIfTrue="1" operator="lessThan">
      <formula>$C$4</formula>
    </cfRule>
  </conditionalFormatting>
  <conditionalFormatting sqref="X15">
    <cfRule type="cellIs" dxfId="11148" priority="255" stopIfTrue="1" operator="lessThan">
      <formula>$C$4</formula>
    </cfRule>
  </conditionalFormatting>
  <conditionalFormatting sqref="X16">
    <cfRule type="cellIs" dxfId="11149" priority="256" stopIfTrue="1" operator="lessThan">
      <formula>$C$4</formula>
    </cfRule>
  </conditionalFormatting>
  <conditionalFormatting sqref="X17">
    <cfRule type="cellIs" dxfId="11150" priority="257" stopIfTrue="1" operator="lessThan">
      <formula>$C$4</formula>
    </cfRule>
  </conditionalFormatting>
  <conditionalFormatting sqref="X18">
    <cfRule type="cellIs" dxfId="11151" priority="258" stopIfTrue="1" operator="lessThan">
      <formula>$C$4</formula>
    </cfRule>
  </conditionalFormatting>
  <conditionalFormatting sqref="X19">
    <cfRule type="cellIs" dxfId="11152" priority="259" stopIfTrue="1" operator="lessThan">
      <formula>$C$4</formula>
    </cfRule>
  </conditionalFormatting>
  <conditionalFormatting sqref="X20">
    <cfRule type="cellIs" dxfId="11153" priority="260" stopIfTrue="1" operator="lessThan">
      <formula>$C$4</formula>
    </cfRule>
  </conditionalFormatting>
  <conditionalFormatting sqref="X21">
    <cfRule type="cellIs" dxfId="11154" priority="261" stopIfTrue="1" operator="lessThan">
      <formula>$C$4</formula>
    </cfRule>
  </conditionalFormatting>
  <conditionalFormatting sqref="X22">
    <cfRule type="cellIs" dxfId="11155" priority="262" stopIfTrue="1" operator="lessThan">
      <formula>$C$4</formula>
    </cfRule>
  </conditionalFormatting>
  <conditionalFormatting sqref="X23">
    <cfRule type="cellIs" dxfId="11156" priority="263" stopIfTrue="1" operator="lessThan">
      <formula>$C$4</formula>
    </cfRule>
  </conditionalFormatting>
  <conditionalFormatting sqref="X24">
    <cfRule type="cellIs" dxfId="11157" priority="264" stopIfTrue="1" operator="lessThan">
      <formula>$C$4</formula>
    </cfRule>
  </conditionalFormatting>
  <conditionalFormatting sqref="X25">
    <cfRule type="cellIs" dxfId="11158" priority="265" stopIfTrue="1" operator="lessThan">
      <formula>$C$4</formula>
    </cfRule>
  </conditionalFormatting>
  <conditionalFormatting sqref="X26">
    <cfRule type="cellIs" dxfId="11159" priority="266" stopIfTrue="1" operator="lessThan">
      <formula>$C$4</formula>
    </cfRule>
  </conditionalFormatting>
  <conditionalFormatting sqref="X27">
    <cfRule type="cellIs" dxfId="11160" priority="267" stopIfTrue="1" operator="lessThan">
      <formula>$C$4</formula>
    </cfRule>
  </conditionalFormatting>
  <conditionalFormatting sqref="X28">
    <cfRule type="cellIs" dxfId="11161" priority="268" stopIfTrue="1" operator="lessThan">
      <formula>$C$4</formula>
    </cfRule>
  </conditionalFormatting>
  <conditionalFormatting sqref="X29">
    <cfRule type="cellIs" dxfId="11162" priority="269" stopIfTrue="1" operator="lessThan">
      <formula>$C$4</formula>
    </cfRule>
  </conditionalFormatting>
  <conditionalFormatting sqref="X30">
    <cfRule type="cellIs" dxfId="11163" priority="270" stopIfTrue="1" operator="lessThan">
      <formula>$C$4</formula>
    </cfRule>
  </conditionalFormatting>
  <conditionalFormatting sqref="X31">
    <cfRule type="cellIs" dxfId="11164" priority="271" stopIfTrue="1" operator="lessThan">
      <formula>$C$4</formula>
    </cfRule>
  </conditionalFormatting>
  <conditionalFormatting sqref="X32">
    <cfRule type="cellIs" dxfId="11165" priority="272" stopIfTrue="1" operator="lessThan">
      <formula>$C$4</formula>
    </cfRule>
  </conditionalFormatting>
  <conditionalFormatting sqref="X33">
    <cfRule type="cellIs" dxfId="11166" priority="273" stopIfTrue="1" operator="lessThan">
      <formula>$C$4</formula>
    </cfRule>
  </conditionalFormatting>
  <conditionalFormatting sqref="X34">
    <cfRule type="cellIs" dxfId="11167" priority="274" stopIfTrue="1" operator="lessThan">
      <formula>$C$4</formula>
    </cfRule>
  </conditionalFormatting>
  <conditionalFormatting sqref="X35">
    <cfRule type="cellIs" dxfId="11168" priority="275" stopIfTrue="1" operator="lessThan">
      <formula>$C$4</formula>
    </cfRule>
  </conditionalFormatting>
  <conditionalFormatting sqref="X36">
    <cfRule type="cellIs" dxfId="11169" priority="276" stopIfTrue="1" operator="lessThan">
      <formula>$C$4</formula>
    </cfRule>
  </conditionalFormatting>
  <conditionalFormatting sqref="X37">
    <cfRule type="cellIs" dxfId="11170" priority="277" stopIfTrue="1" operator="lessThan">
      <formula>$C$4</formula>
    </cfRule>
  </conditionalFormatting>
  <conditionalFormatting sqref="X38">
    <cfRule type="cellIs" dxfId="11171" priority="278" stopIfTrue="1" operator="lessThan">
      <formula>$C$4</formula>
    </cfRule>
  </conditionalFormatting>
  <conditionalFormatting sqref="X39">
    <cfRule type="cellIs" dxfId="11172" priority="279" stopIfTrue="1" operator="lessThan">
      <formula>$C$4</formula>
    </cfRule>
  </conditionalFormatting>
  <conditionalFormatting sqref="X40">
    <cfRule type="cellIs" dxfId="11173" priority="280" stopIfTrue="1" operator="lessThan">
      <formula>$C$4</formula>
    </cfRule>
  </conditionalFormatting>
  <conditionalFormatting sqref="X41">
    <cfRule type="cellIs" dxfId="11174" priority="281" stopIfTrue="1" operator="lessThan">
      <formula>$C$4</formula>
    </cfRule>
  </conditionalFormatting>
  <conditionalFormatting sqref="X42">
    <cfRule type="cellIs" dxfId="11175" priority="282" stopIfTrue="1" operator="lessThan">
      <formula>$C$4</formula>
    </cfRule>
  </conditionalFormatting>
  <conditionalFormatting sqref="X43">
    <cfRule type="cellIs" dxfId="11176" priority="283" stopIfTrue="1" operator="lessThan">
      <formula>$C$4</formula>
    </cfRule>
  </conditionalFormatting>
  <conditionalFormatting sqref="X44">
    <cfRule type="cellIs" dxfId="11177" priority="284" stopIfTrue="1" operator="lessThan">
      <formula>$C$4</formula>
    </cfRule>
  </conditionalFormatting>
  <conditionalFormatting sqref="X45">
    <cfRule type="cellIs" dxfId="11178" priority="285" stopIfTrue="1" operator="lessThan">
      <formula>$C$4</formula>
    </cfRule>
  </conditionalFormatting>
  <conditionalFormatting sqref="X46">
    <cfRule type="cellIs" dxfId="11179" priority="286" stopIfTrue="1" operator="lessThan">
      <formula>$C$4</formula>
    </cfRule>
  </conditionalFormatting>
  <conditionalFormatting sqref="X47">
    <cfRule type="cellIs" dxfId="11180" priority="287" stopIfTrue="1" operator="lessThan">
      <formula>$C$4</formula>
    </cfRule>
  </conditionalFormatting>
  <conditionalFormatting sqref="X48">
    <cfRule type="cellIs" dxfId="11181" priority="288" stopIfTrue="1" operator="lessThan">
      <formula>$C$4</formula>
    </cfRule>
  </conditionalFormatting>
  <conditionalFormatting sqref="X49">
    <cfRule type="cellIs" dxfId="11182" priority="289" stopIfTrue="1" operator="lessThan">
      <formula>$C$4</formula>
    </cfRule>
  </conditionalFormatting>
  <conditionalFormatting sqref="X50">
    <cfRule type="cellIs" dxfId="11183" priority="290" stopIfTrue="1" operator="lessThan">
      <formula>$C$4</formula>
    </cfRule>
  </conditionalFormatting>
  <conditionalFormatting sqref="X51">
    <cfRule type="cellIs" dxfId="11184" priority="291" stopIfTrue="1" operator="lessThan">
      <formula>$C$4</formula>
    </cfRule>
  </conditionalFormatting>
  <conditionalFormatting sqref="X52">
    <cfRule type="cellIs" dxfId="11185" priority="292" stopIfTrue="1" operator="lessThan">
      <formula>$C$4</formula>
    </cfRule>
  </conditionalFormatting>
  <conditionalFormatting sqref="X53">
    <cfRule type="cellIs" dxfId="11186" priority="293" stopIfTrue="1" operator="lessThan">
      <formula>$C$4</formula>
    </cfRule>
  </conditionalFormatting>
  <conditionalFormatting sqref="X54">
    <cfRule type="cellIs" dxfId="11187" priority="294" stopIfTrue="1" operator="lessThan">
      <formula>$C$4</formula>
    </cfRule>
  </conditionalFormatting>
  <conditionalFormatting sqref="X55">
    <cfRule type="cellIs" dxfId="11188" priority="295" stopIfTrue="1" operator="lessThan">
      <formula>$C$4</formula>
    </cfRule>
  </conditionalFormatting>
  <conditionalFormatting sqref="X56">
    <cfRule type="cellIs" dxfId="11189" priority="296" stopIfTrue="1" operator="lessThan">
      <formula>$C$4</formula>
    </cfRule>
  </conditionalFormatting>
  <conditionalFormatting sqref="X57">
    <cfRule type="cellIs" dxfId="11190" priority="297" stopIfTrue="1" operator="lessThan">
      <formula>$C$4</formula>
    </cfRule>
  </conditionalFormatting>
  <conditionalFormatting sqref="X58">
    <cfRule type="cellIs" dxfId="11191" priority="298" stopIfTrue="1" operator="lessThan">
      <formula>$C$4</formula>
    </cfRule>
  </conditionalFormatting>
  <conditionalFormatting sqref="X59">
    <cfRule type="cellIs" dxfId="11192" priority="299" stopIfTrue="1" operator="lessThan">
      <formula>$C$4</formula>
    </cfRule>
  </conditionalFormatting>
  <conditionalFormatting sqref="X60">
    <cfRule type="cellIs" dxfId="11193" priority="300" stopIfTrue="1" operator="lessThan">
      <formula>$C$4</formula>
    </cfRule>
  </conditionalFormatting>
  <conditionalFormatting sqref="Y11">
    <cfRule type="cellIs" dxfId="11194" priority="301" stopIfTrue="1" operator="lessThan">
      <formula>$C$4</formula>
    </cfRule>
  </conditionalFormatting>
  <conditionalFormatting sqref="Y12">
    <cfRule type="cellIs" dxfId="11195" priority="302" stopIfTrue="1" operator="lessThan">
      <formula>$C$4</formula>
    </cfRule>
  </conditionalFormatting>
  <conditionalFormatting sqref="Y13">
    <cfRule type="cellIs" dxfId="11196" priority="303" stopIfTrue="1" operator="lessThan">
      <formula>$C$4</formula>
    </cfRule>
  </conditionalFormatting>
  <conditionalFormatting sqref="Y14">
    <cfRule type="cellIs" dxfId="11197" priority="304" stopIfTrue="1" operator="lessThan">
      <formula>$C$4</formula>
    </cfRule>
  </conditionalFormatting>
  <conditionalFormatting sqref="Y15">
    <cfRule type="cellIs" dxfId="11198" priority="305" stopIfTrue="1" operator="lessThan">
      <formula>$C$4</formula>
    </cfRule>
  </conditionalFormatting>
  <conditionalFormatting sqref="Y16">
    <cfRule type="cellIs" dxfId="11199" priority="306" stopIfTrue="1" operator="lessThan">
      <formula>$C$4</formula>
    </cfRule>
  </conditionalFormatting>
  <conditionalFormatting sqref="Y17">
    <cfRule type="cellIs" dxfId="11200" priority="307" stopIfTrue="1" operator="lessThan">
      <formula>$C$4</formula>
    </cfRule>
  </conditionalFormatting>
  <conditionalFormatting sqref="Y18">
    <cfRule type="cellIs" dxfId="11201" priority="308" stopIfTrue="1" operator="lessThan">
      <formula>$C$4</formula>
    </cfRule>
  </conditionalFormatting>
  <conditionalFormatting sqref="Y19">
    <cfRule type="cellIs" dxfId="11202" priority="309" stopIfTrue="1" operator="lessThan">
      <formula>$C$4</formula>
    </cfRule>
  </conditionalFormatting>
  <conditionalFormatting sqref="Y20">
    <cfRule type="cellIs" dxfId="11203" priority="310" stopIfTrue="1" operator="lessThan">
      <formula>$C$4</formula>
    </cfRule>
  </conditionalFormatting>
  <conditionalFormatting sqref="Y21">
    <cfRule type="cellIs" dxfId="11204" priority="311" stopIfTrue="1" operator="lessThan">
      <formula>$C$4</formula>
    </cfRule>
  </conditionalFormatting>
  <conditionalFormatting sqref="Y22">
    <cfRule type="cellIs" dxfId="11205" priority="312" stopIfTrue="1" operator="lessThan">
      <formula>$C$4</formula>
    </cfRule>
  </conditionalFormatting>
  <conditionalFormatting sqref="Y23">
    <cfRule type="cellIs" dxfId="11206" priority="313" stopIfTrue="1" operator="lessThan">
      <formula>$C$4</formula>
    </cfRule>
  </conditionalFormatting>
  <conditionalFormatting sqref="Y24">
    <cfRule type="cellIs" dxfId="11207" priority="314" stopIfTrue="1" operator="lessThan">
      <formula>$C$4</formula>
    </cfRule>
  </conditionalFormatting>
  <conditionalFormatting sqref="Y25">
    <cfRule type="cellIs" dxfId="11208" priority="315" stopIfTrue="1" operator="lessThan">
      <formula>$C$4</formula>
    </cfRule>
  </conditionalFormatting>
  <conditionalFormatting sqref="Y26">
    <cfRule type="cellIs" dxfId="11209" priority="316" stopIfTrue="1" operator="lessThan">
      <formula>$C$4</formula>
    </cfRule>
  </conditionalFormatting>
  <conditionalFormatting sqref="Y27">
    <cfRule type="cellIs" dxfId="11210" priority="317" stopIfTrue="1" operator="lessThan">
      <formula>$C$4</formula>
    </cfRule>
  </conditionalFormatting>
  <conditionalFormatting sqref="Y28">
    <cfRule type="cellIs" dxfId="11211" priority="318" stopIfTrue="1" operator="lessThan">
      <formula>$C$4</formula>
    </cfRule>
  </conditionalFormatting>
  <conditionalFormatting sqref="Y29">
    <cfRule type="cellIs" dxfId="11212" priority="319" stopIfTrue="1" operator="lessThan">
      <formula>$C$4</formula>
    </cfRule>
  </conditionalFormatting>
  <conditionalFormatting sqref="Y30">
    <cfRule type="cellIs" dxfId="11213" priority="320" stopIfTrue="1" operator="lessThan">
      <formula>$C$4</formula>
    </cfRule>
  </conditionalFormatting>
  <conditionalFormatting sqref="Y31">
    <cfRule type="cellIs" dxfId="11214" priority="321" stopIfTrue="1" operator="lessThan">
      <formula>$C$4</formula>
    </cfRule>
  </conditionalFormatting>
  <conditionalFormatting sqref="Y32">
    <cfRule type="cellIs" dxfId="11215" priority="322" stopIfTrue="1" operator="lessThan">
      <formula>$C$4</formula>
    </cfRule>
  </conditionalFormatting>
  <conditionalFormatting sqref="Y33">
    <cfRule type="cellIs" dxfId="11216" priority="323" stopIfTrue="1" operator="lessThan">
      <formula>$C$4</formula>
    </cfRule>
  </conditionalFormatting>
  <conditionalFormatting sqref="Y34">
    <cfRule type="cellIs" dxfId="11217" priority="324" stopIfTrue="1" operator="lessThan">
      <formula>$C$4</formula>
    </cfRule>
  </conditionalFormatting>
  <conditionalFormatting sqref="Y35">
    <cfRule type="cellIs" dxfId="11218" priority="325" stopIfTrue="1" operator="lessThan">
      <formula>$C$4</formula>
    </cfRule>
  </conditionalFormatting>
  <conditionalFormatting sqref="Y36">
    <cfRule type="cellIs" dxfId="11219" priority="326" stopIfTrue="1" operator="lessThan">
      <formula>$C$4</formula>
    </cfRule>
  </conditionalFormatting>
  <conditionalFormatting sqref="Y37">
    <cfRule type="cellIs" dxfId="11220" priority="327" stopIfTrue="1" operator="lessThan">
      <formula>$C$4</formula>
    </cfRule>
  </conditionalFormatting>
  <conditionalFormatting sqref="Y38">
    <cfRule type="cellIs" dxfId="11221" priority="328" stopIfTrue="1" operator="lessThan">
      <formula>$C$4</formula>
    </cfRule>
  </conditionalFormatting>
  <conditionalFormatting sqref="Y39">
    <cfRule type="cellIs" dxfId="11222" priority="329" stopIfTrue="1" operator="lessThan">
      <formula>$C$4</formula>
    </cfRule>
  </conditionalFormatting>
  <conditionalFormatting sqref="Y40">
    <cfRule type="cellIs" dxfId="11223" priority="330" stopIfTrue="1" operator="lessThan">
      <formula>$C$4</formula>
    </cfRule>
  </conditionalFormatting>
  <conditionalFormatting sqref="Y41">
    <cfRule type="cellIs" dxfId="11224" priority="331" stopIfTrue="1" operator="lessThan">
      <formula>$C$4</formula>
    </cfRule>
  </conditionalFormatting>
  <conditionalFormatting sqref="Y42">
    <cfRule type="cellIs" dxfId="11225" priority="332" stopIfTrue="1" operator="lessThan">
      <formula>$C$4</formula>
    </cfRule>
  </conditionalFormatting>
  <conditionalFormatting sqref="Y43">
    <cfRule type="cellIs" dxfId="11226" priority="333" stopIfTrue="1" operator="lessThan">
      <formula>$C$4</formula>
    </cfRule>
  </conditionalFormatting>
  <conditionalFormatting sqref="Y44">
    <cfRule type="cellIs" dxfId="11227" priority="334" stopIfTrue="1" operator="lessThan">
      <formula>$C$4</formula>
    </cfRule>
  </conditionalFormatting>
  <conditionalFormatting sqref="Y45">
    <cfRule type="cellIs" dxfId="11228" priority="335" stopIfTrue="1" operator="lessThan">
      <formula>$C$4</formula>
    </cfRule>
  </conditionalFormatting>
  <conditionalFormatting sqref="Y46">
    <cfRule type="cellIs" dxfId="11229" priority="336" stopIfTrue="1" operator="lessThan">
      <formula>$C$4</formula>
    </cfRule>
  </conditionalFormatting>
  <conditionalFormatting sqref="Y47">
    <cfRule type="cellIs" dxfId="11230" priority="337" stopIfTrue="1" operator="lessThan">
      <formula>$C$4</formula>
    </cfRule>
  </conditionalFormatting>
  <conditionalFormatting sqref="Y48">
    <cfRule type="cellIs" dxfId="11231" priority="338" stopIfTrue="1" operator="lessThan">
      <formula>$C$4</formula>
    </cfRule>
  </conditionalFormatting>
  <conditionalFormatting sqref="Y49">
    <cfRule type="cellIs" dxfId="11232" priority="339" stopIfTrue="1" operator="lessThan">
      <formula>$C$4</formula>
    </cfRule>
  </conditionalFormatting>
  <conditionalFormatting sqref="Y50">
    <cfRule type="cellIs" dxfId="11233" priority="340" stopIfTrue="1" operator="lessThan">
      <formula>$C$4</formula>
    </cfRule>
  </conditionalFormatting>
  <conditionalFormatting sqref="Y51">
    <cfRule type="cellIs" dxfId="11234" priority="341" stopIfTrue="1" operator="lessThan">
      <formula>$C$4</formula>
    </cfRule>
  </conditionalFormatting>
  <conditionalFormatting sqref="Y52">
    <cfRule type="cellIs" dxfId="11235" priority="342" stopIfTrue="1" operator="lessThan">
      <formula>$C$4</formula>
    </cfRule>
  </conditionalFormatting>
  <conditionalFormatting sqref="Y53">
    <cfRule type="cellIs" dxfId="11236" priority="343" stopIfTrue="1" operator="lessThan">
      <formula>$C$4</formula>
    </cfRule>
  </conditionalFormatting>
  <conditionalFormatting sqref="Y54">
    <cfRule type="cellIs" dxfId="11237" priority="344" stopIfTrue="1" operator="lessThan">
      <formula>$C$4</formula>
    </cfRule>
  </conditionalFormatting>
  <conditionalFormatting sqref="Y55">
    <cfRule type="cellIs" dxfId="11238" priority="345" stopIfTrue="1" operator="lessThan">
      <formula>$C$4</formula>
    </cfRule>
  </conditionalFormatting>
  <conditionalFormatting sqref="Y56">
    <cfRule type="cellIs" dxfId="11239" priority="346" stopIfTrue="1" operator="lessThan">
      <formula>$C$4</formula>
    </cfRule>
  </conditionalFormatting>
  <conditionalFormatting sqref="Y57">
    <cfRule type="cellIs" dxfId="11240" priority="347" stopIfTrue="1" operator="lessThan">
      <formula>$C$4</formula>
    </cfRule>
  </conditionalFormatting>
  <conditionalFormatting sqref="Y58">
    <cfRule type="cellIs" dxfId="11241" priority="348" stopIfTrue="1" operator="lessThan">
      <formula>$C$4</formula>
    </cfRule>
  </conditionalFormatting>
  <conditionalFormatting sqref="Y59">
    <cfRule type="cellIs" dxfId="11242" priority="349" stopIfTrue="1" operator="lessThan">
      <formula>$C$4</formula>
    </cfRule>
  </conditionalFormatting>
  <conditionalFormatting sqref="Y60">
    <cfRule type="cellIs" dxfId="11243" priority="350" stopIfTrue="1" operator="lessThan">
      <formula>$C$4</formula>
    </cfRule>
  </conditionalFormatting>
  <conditionalFormatting sqref="Z11">
    <cfRule type="cellIs" dxfId="11244" priority="351" stopIfTrue="1" operator="lessThan">
      <formula>$C$4</formula>
    </cfRule>
  </conditionalFormatting>
  <conditionalFormatting sqref="Z12">
    <cfRule type="cellIs" dxfId="11245" priority="352" stopIfTrue="1" operator="lessThan">
      <formula>$C$4</formula>
    </cfRule>
  </conditionalFormatting>
  <conditionalFormatting sqref="Z13">
    <cfRule type="cellIs" dxfId="11246" priority="353" stopIfTrue="1" operator="lessThan">
      <formula>$C$4</formula>
    </cfRule>
  </conditionalFormatting>
  <conditionalFormatting sqref="Z14">
    <cfRule type="cellIs" dxfId="11247" priority="354" stopIfTrue="1" operator="lessThan">
      <formula>$C$4</formula>
    </cfRule>
  </conditionalFormatting>
  <conditionalFormatting sqref="Z15">
    <cfRule type="cellIs" dxfId="11248" priority="355" stopIfTrue="1" operator="lessThan">
      <formula>$C$4</formula>
    </cfRule>
  </conditionalFormatting>
  <conditionalFormatting sqref="Z16">
    <cfRule type="cellIs" dxfId="11249" priority="356" stopIfTrue="1" operator="lessThan">
      <formula>$C$4</formula>
    </cfRule>
  </conditionalFormatting>
  <conditionalFormatting sqref="Z17">
    <cfRule type="cellIs" dxfId="11250" priority="357" stopIfTrue="1" operator="lessThan">
      <formula>$C$4</formula>
    </cfRule>
  </conditionalFormatting>
  <conditionalFormatting sqref="Z18">
    <cfRule type="cellIs" dxfId="11251" priority="358" stopIfTrue="1" operator="lessThan">
      <formula>$C$4</formula>
    </cfRule>
  </conditionalFormatting>
  <conditionalFormatting sqref="Z19">
    <cfRule type="cellIs" dxfId="11252" priority="359" stopIfTrue="1" operator="lessThan">
      <formula>$C$4</formula>
    </cfRule>
  </conditionalFormatting>
  <conditionalFormatting sqref="Z20">
    <cfRule type="cellIs" dxfId="11253" priority="360" stopIfTrue="1" operator="lessThan">
      <formula>$C$4</formula>
    </cfRule>
  </conditionalFormatting>
  <conditionalFormatting sqref="Z21">
    <cfRule type="cellIs" dxfId="11254" priority="361" stopIfTrue="1" operator="lessThan">
      <formula>$C$4</formula>
    </cfRule>
  </conditionalFormatting>
  <conditionalFormatting sqref="Z22">
    <cfRule type="cellIs" dxfId="11255" priority="362" stopIfTrue="1" operator="lessThan">
      <formula>$C$4</formula>
    </cfRule>
  </conditionalFormatting>
  <conditionalFormatting sqref="Z23">
    <cfRule type="cellIs" dxfId="11256" priority="363" stopIfTrue="1" operator="lessThan">
      <formula>$C$4</formula>
    </cfRule>
  </conditionalFormatting>
  <conditionalFormatting sqref="Z24">
    <cfRule type="cellIs" dxfId="11257" priority="364" stopIfTrue="1" operator="lessThan">
      <formula>$C$4</formula>
    </cfRule>
  </conditionalFormatting>
  <conditionalFormatting sqref="Z25">
    <cfRule type="cellIs" dxfId="11258" priority="365" stopIfTrue="1" operator="lessThan">
      <formula>$C$4</formula>
    </cfRule>
  </conditionalFormatting>
  <conditionalFormatting sqref="Z26">
    <cfRule type="cellIs" dxfId="11259" priority="366" stopIfTrue="1" operator="lessThan">
      <formula>$C$4</formula>
    </cfRule>
  </conditionalFormatting>
  <conditionalFormatting sqref="Z27">
    <cfRule type="cellIs" dxfId="11260" priority="367" stopIfTrue="1" operator="lessThan">
      <formula>$C$4</formula>
    </cfRule>
  </conditionalFormatting>
  <conditionalFormatting sqref="Z28">
    <cfRule type="cellIs" dxfId="11261" priority="368" stopIfTrue="1" operator="lessThan">
      <formula>$C$4</formula>
    </cfRule>
  </conditionalFormatting>
  <conditionalFormatting sqref="Z29">
    <cfRule type="cellIs" dxfId="11262" priority="369" stopIfTrue="1" operator="lessThan">
      <formula>$C$4</formula>
    </cfRule>
  </conditionalFormatting>
  <conditionalFormatting sqref="Z30">
    <cfRule type="cellIs" dxfId="11263" priority="370" stopIfTrue="1" operator="lessThan">
      <formula>$C$4</formula>
    </cfRule>
  </conditionalFormatting>
  <conditionalFormatting sqref="Z31">
    <cfRule type="cellIs" dxfId="11264" priority="371" stopIfTrue="1" operator="lessThan">
      <formula>$C$4</formula>
    </cfRule>
  </conditionalFormatting>
  <conditionalFormatting sqref="Z32">
    <cfRule type="cellIs" dxfId="11265" priority="372" stopIfTrue="1" operator="lessThan">
      <formula>$C$4</formula>
    </cfRule>
  </conditionalFormatting>
  <conditionalFormatting sqref="Z33">
    <cfRule type="cellIs" dxfId="11266" priority="373" stopIfTrue="1" operator="lessThan">
      <formula>$C$4</formula>
    </cfRule>
  </conditionalFormatting>
  <conditionalFormatting sqref="Z34">
    <cfRule type="cellIs" dxfId="11267" priority="374" stopIfTrue="1" operator="lessThan">
      <formula>$C$4</formula>
    </cfRule>
  </conditionalFormatting>
  <conditionalFormatting sqref="Z35">
    <cfRule type="cellIs" dxfId="11268" priority="375" stopIfTrue="1" operator="lessThan">
      <formula>$C$4</formula>
    </cfRule>
  </conditionalFormatting>
  <conditionalFormatting sqref="Z36">
    <cfRule type="cellIs" dxfId="11269" priority="376" stopIfTrue="1" operator="lessThan">
      <formula>$C$4</formula>
    </cfRule>
  </conditionalFormatting>
  <conditionalFormatting sqref="Z37">
    <cfRule type="cellIs" dxfId="11270" priority="377" stopIfTrue="1" operator="lessThan">
      <formula>$C$4</formula>
    </cfRule>
  </conditionalFormatting>
  <conditionalFormatting sqref="Z38">
    <cfRule type="cellIs" dxfId="11271" priority="378" stopIfTrue="1" operator="lessThan">
      <formula>$C$4</formula>
    </cfRule>
  </conditionalFormatting>
  <conditionalFormatting sqref="Z39">
    <cfRule type="cellIs" dxfId="11272" priority="379" stopIfTrue="1" operator="lessThan">
      <formula>$C$4</formula>
    </cfRule>
  </conditionalFormatting>
  <conditionalFormatting sqref="Z40">
    <cfRule type="cellIs" dxfId="11273" priority="380" stopIfTrue="1" operator="lessThan">
      <formula>$C$4</formula>
    </cfRule>
  </conditionalFormatting>
  <conditionalFormatting sqref="Z41">
    <cfRule type="cellIs" dxfId="11274" priority="381" stopIfTrue="1" operator="lessThan">
      <formula>$C$4</formula>
    </cfRule>
  </conditionalFormatting>
  <conditionalFormatting sqref="Z42">
    <cfRule type="cellIs" dxfId="11275" priority="382" stopIfTrue="1" operator="lessThan">
      <formula>$C$4</formula>
    </cfRule>
  </conditionalFormatting>
  <conditionalFormatting sqref="Z43">
    <cfRule type="cellIs" dxfId="11276" priority="383" stopIfTrue="1" operator="lessThan">
      <formula>$C$4</formula>
    </cfRule>
  </conditionalFormatting>
  <conditionalFormatting sqref="Z44">
    <cfRule type="cellIs" dxfId="11277" priority="384" stopIfTrue="1" operator="lessThan">
      <formula>$C$4</formula>
    </cfRule>
  </conditionalFormatting>
  <conditionalFormatting sqref="Z45">
    <cfRule type="cellIs" dxfId="11278" priority="385" stopIfTrue="1" operator="lessThan">
      <formula>$C$4</formula>
    </cfRule>
  </conditionalFormatting>
  <conditionalFormatting sqref="Z46">
    <cfRule type="cellIs" dxfId="11279" priority="386" stopIfTrue="1" operator="lessThan">
      <formula>$C$4</formula>
    </cfRule>
  </conditionalFormatting>
  <conditionalFormatting sqref="Z47">
    <cfRule type="cellIs" dxfId="11280" priority="387" stopIfTrue="1" operator="lessThan">
      <formula>$C$4</formula>
    </cfRule>
  </conditionalFormatting>
  <conditionalFormatting sqref="Z48">
    <cfRule type="cellIs" dxfId="11281" priority="388" stopIfTrue="1" operator="lessThan">
      <formula>$C$4</formula>
    </cfRule>
  </conditionalFormatting>
  <conditionalFormatting sqref="Z49">
    <cfRule type="cellIs" dxfId="11282" priority="389" stopIfTrue="1" operator="lessThan">
      <formula>$C$4</formula>
    </cfRule>
  </conditionalFormatting>
  <conditionalFormatting sqref="Z50">
    <cfRule type="cellIs" dxfId="11283" priority="390" stopIfTrue="1" operator="lessThan">
      <formula>$C$4</formula>
    </cfRule>
  </conditionalFormatting>
  <conditionalFormatting sqref="Z51">
    <cfRule type="cellIs" dxfId="11284" priority="391" stopIfTrue="1" operator="lessThan">
      <formula>$C$4</formula>
    </cfRule>
  </conditionalFormatting>
  <conditionalFormatting sqref="Z52">
    <cfRule type="cellIs" dxfId="11285" priority="392" stopIfTrue="1" operator="lessThan">
      <formula>$C$4</formula>
    </cfRule>
  </conditionalFormatting>
  <conditionalFormatting sqref="Z53">
    <cfRule type="cellIs" dxfId="11286" priority="393" stopIfTrue="1" operator="lessThan">
      <formula>$C$4</formula>
    </cfRule>
  </conditionalFormatting>
  <conditionalFormatting sqref="Z54">
    <cfRule type="cellIs" dxfId="11287" priority="394" stopIfTrue="1" operator="lessThan">
      <formula>$C$4</formula>
    </cfRule>
  </conditionalFormatting>
  <conditionalFormatting sqref="Z55">
    <cfRule type="cellIs" dxfId="11288" priority="395" stopIfTrue="1" operator="lessThan">
      <formula>$C$4</formula>
    </cfRule>
  </conditionalFormatting>
  <conditionalFormatting sqref="Z56">
    <cfRule type="cellIs" dxfId="11289" priority="396" stopIfTrue="1" operator="lessThan">
      <formula>$C$4</formula>
    </cfRule>
  </conditionalFormatting>
  <conditionalFormatting sqref="Z57">
    <cfRule type="cellIs" dxfId="11290" priority="397" stopIfTrue="1" operator="lessThan">
      <formula>$C$4</formula>
    </cfRule>
  </conditionalFormatting>
  <conditionalFormatting sqref="Z58">
    <cfRule type="cellIs" dxfId="11291" priority="398" stopIfTrue="1" operator="lessThan">
      <formula>$C$4</formula>
    </cfRule>
  </conditionalFormatting>
  <conditionalFormatting sqref="Z59">
    <cfRule type="cellIs" dxfId="11292" priority="399" stopIfTrue="1" operator="lessThan">
      <formula>$C$4</formula>
    </cfRule>
  </conditionalFormatting>
  <conditionalFormatting sqref="Z60">
    <cfRule type="cellIs" dxfId="11293" priority="400" stopIfTrue="1" operator="lessThan">
      <formula>$C$4</formula>
    </cfRule>
  </conditionalFormatting>
  <conditionalFormatting sqref="AA11">
    <cfRule type="cellIs" dxfId="11294" priority="401" stopIfTrue="1" operator="lessThan">
      <formula>$C$4</formula>
    </cfRule>
  </conditionalFormatting>
  <conditionalFormatting sqref="AA12">
    <cfRule type="cellIs" dxfId="11295" priority="402" stopIfTrue="1" operator="lessThan">
      <formula>$C$4</formula>
    </cfRule>
  </conditionalFormatting>
  <conditionalFormatting sqref="AA13">
    <cfRule type="cellIs" dxfId="11296" priority="403" stopIfTrue="1" operator="lessThan">
      <formula>$C$4</formula>
    </cfRule>
  </conditionalFormatting>
  <conditionalFormatting sqref="AA14">
    <cfRule type="cellIs" dxfId="11297" priority="404" stopIfTrue="1" operator="lessThan">
      <formula>$C$4</formula>
    </cfRule>
  </conditionalFormatting>
  <conditionalFormatting sqref="AA15">
    <cfRule type="cellIs" dxfId="11298" priority="405" stopIfTrue="1" operator="lessThan">
      <formula>$C$4</formula>
    </cfRule>
  </conditionalFormatting>
  <conditionalFormatting sqref="AA16">
    <cfRule type="cellIs" dxfId="11299" priority="406" stopIfTrue="1" operator="lessThan">
      <formula>$C$4</formula>
    </cfRule>
  </conditionalFormatting>
  <conditionalFormatting sqref="AA17">
    <cfRule type="cellIs" dxfId="11300" priority="407" stopIfTrue="1" operator="lessThan">
      <formula>$C$4</formula>
    </cfRule>
  </conditionalFormatting>
  <conditionalFormatting sqref="AA18">
    <cfRule type="cellIs" dxfId="11301" priority="408" stopIfTrue="1" operator="lessThan">
      <formula>$C$4</formula>
    </cfRule>
  </conditionalFormatting>
  <conditionalFormatting sqref="AA19">
    <cfRule type="cellIs" dxfId="11302" priority="409" stopIfTrue="1" operator="lessThan">
      <formula>$C$4</formula>
    </cfRule>
  </conditionalFormatting>
  <conditionalFormatting sqref="AA20">
    <cfRule type="cellIs" dxfId="11303" priority="410" stopIfTrue="1" operator="lessThan">
      <formula>$C$4</formula>
    </cfRule>
  </conditionalFormatting>
  <conditionalFormatting sqref="AA21">
    <cfRule type="cellIs" dxfId="11304" priority="411" stopIfTrue="1" operator="lessThan">
      <formula>$C$4</formula>
    </cfRule>
  </conditionalFormatting>
  <conditionalFormatting sqref="AA22">
    <cfRule type="cellIs" dxfId="11305" priority="412" stopIfTrue="1" operator="lessThan">
      <formula>$C$4</formula>
    </cfRule>
  </conditionalFormatting>
  <conditionalFormatting sqref="AA23">
    <cfRule type="cellIs" dxfId="11306" priority="413" stopIfTrue="1" operator="lessThan">
      <formula>$C$4</formula>
    </cfRule>
  </conditionalFormatting>
  <conditionalFormatting sqref="AA24">
    <cfRule type="cellIs" dxfId="11307" priority="414" stopIfTrue="1" operator="lessThan">
      <formula>$C$4</formula>
    </cfRule>
  </conditionalFormatting>
  <conditionalFormatting sqref="AA25">
    <cfRule type="cellIs" dxfId="11308" priority="415" stopIfTrue="1" operator="lessThan">
      <formula>$C$4</formula>
    </cfRule>
  </conditionalFormatting>
  <conditionalFormatting sqref="AA26">
    <cfRule type="cellIs" dxfId="11309" priority="416" stopIfTrue="1" operator="lessThan">
      <formula>$C$4</formula>
    </cfRule>
  </conditionalFormatting>
  <conditionalFormatting sqref="AA27">
    <cfRule type="cellIs" dxfId="11310" priority="417" stopIfTrue="1" operator="lessThan">
      <formula>$C$4</formula>
    </cfRule>
  </conditionalFormatting>
  <conditionalFormatting sqref="AA28">
    <cfRule type="cellIs" dxfId="11311" priority="418" stopIfTrue="1" operator="lessThan">
      <formula>$C$4</formula>
    </cfRule>
  </conditionalFormatting>
  <conditionalFormatting sqref="AA29">
    <cfRule type="cellIs" dxfId="11312" priority="419" stopIfTrue="1" operator="lessThan">
      <formula>$C$4</formula>
    </cfRule>
  </conditionalFormatting>
  <conditionalFormatting sqref="AA30">
    <cfRule type="cellIs" dxfId="11313" priority="420" stopIfTrue="1" operator="lessThan">
      <formula>$C$4</formula>
    </cfRule>
  </conditionalFormatting>
  <conditionalFormatting sqref="AA31">
    <cfRule type="cellIs" dxfId="11314" priority="421" stopIfTrue="1" operator="lessThan">
      <formula>$C$4</formula>
    </cfRule>
  </conditionalFormatting>
  <conditionalFormatting sqref="AA32">
    <cfRule type="cellIs" dxfId="11315" priority="422" stopIfTrue="1" operator="lessThan">
      <formula>$C$4</formula>
    </cfRule>
  </conditionalFormatting>
  <conditionalFormatting sqref="AA33">
    <cfRule type="cellIs" dxfId="11316" priority="423" stopIfTrue="1" operator="lessThan">
      <formula>$C$4</formula>
    </cfRule>
  </conditionalFormatting>
  <conditionalFormatting sqref="AA34">
    <cfRule type="cellIs" dxfId="11317" priority="424" stopIfTrue="1" operator="lessThan">
      <formula>$C$4</formula>
    </cfRule>
  </conditionalFormatting>
  <conditionalFormatting sqref="AA35">
    <cfRule type="cellIs" dxfId="11318" priority="425" stopIfTrue="1" operator="lessThan">
      <formula>$C$4</formula>
    </cfRule>
  </conditionalFormatting>
  <conditionalFormatting sqref="AA36">
    <cfRule type="cellIs" dxfId="11319" priority="426" stopIfTrue="1" operator="lessThan">
      <formula>$C$4</formula>
    </cfRule>
  </conditionalFormatting>
  <conditionalFormatting sqref="AA37">
    <cfRule type="cellIs" dxfId="11320" priority="427" stopIfTrue="1" operator="lessThan">
      <formula>$C$4</formula>
    </cfRule>
  </conditionalFormatting>
  <conditionalFormatting sqref="AA38">
    <cfRule type="cellIs" dxfId="11321" priority="428" stopIfTrue="1" operator="lessThan">
      <formula>$C$4</formula>
    </cfRule>
  </conditionalFormatting>
  <conditionalFormatting sqref="AA39">
    <cfRule type="cellIs" dxfId="11322" priority="429" stopIfTrue="1" operator="lessThan">
      <formula>$C$4</formula>
    </cfRule>
  </conditionalFormatting>
  <conditionalFormatting sqref="AA40">
    <cfRule type="cellIs" dxfId="11323" priority="430" stopIfTrue="1" operator="lessThan">
      <formula>$C$4</formula>
    </cfRule>
  </conditionalFormatting>
  <conditionalFormatting sqref="AA41">
    <cfRule type="cellIs" dxfId="11324" priority="431" stopIfTrue="1" operator="lessThan">
      <formula>$C$4</formula>
    </cfRule>
  </conditionalFormatting>
  <conditionalFormatting sqref="AA42">
    <cfRule type="cellIs" dxfId="11325" priority="432" stopIfTrue="1" operator="lessThan">
      <formula>$C$4</formula>
    </cfRule>
  </conditionalFormatting>
  <conditionalFormatting sqref="AA43">
    <cfRule type="cellIs" dxfId="11326" priority="433" stopIfTrue="1" operator="lessThan">
      <formula>$C$4</formula>
    </cfRule>
  </conditionalFormatting>
  <conditionalFormatting sqref="AA44">
    <cfRule type="cellIs" dxfId="11327" priority="434" stopIfTrue="1" operator="lessThan">
      <formula>$C$4</formula>
    </cfRule>
  </conditionalFormatting>
  <conditionalFormatting sqref="AA45">
    <cfRule type="cellIs" dxfId="11328" priority="435" stopIfTrue="1" operator="lessThan">
      <formula>$C$4</formula>
    </cfRule>
  </conditionalFormatting>
  <conditionalFormatting sqref="AA46">
    <cfRule type="cellIs" dxfId="11329" priority="436" stopIfTrue="1" operator="lessThan">
      <formula>$C$4</formula>
    </cfRule>
  </conditionalFormatting>
  <conditionalFormatting sqref="AA47">
    <cfRule type="cellIs" dxfId="11330" priority="437" stopIfTrue="1" operator="lessThan">
      <formula>$C$4</formula>
    </cfRule>
  </conditionalFormatting>
  <conditionalFormatting sqref="AA48">
    <cfRule type="cellIs" dxfId="11331" priority="438" stopIfTrue="1" operator="lessThan">
      <formula>$C$4</formula>
    </cfRule>
  </conditionalFormatting>
  <conditionalFormatting sqref="AA49">
    <cfRule type="cellIs" dxfId="11332" priority="439" stopIfTrue="1" operator="lessThan">
      <formula>$C$4</formula>
    </cfRule>
  </conditionalFormatting>
  <conditionalFormatting sqref="AA50">
    <cfRule type="cellIs" dxfId="11333" priority="440" stopIfTrue="1" operator="lessThan">
      <formula>$C$4</formula>
    </cfRule>
  </conditionalFormatting>
  <conditionalFormatting sqref="AA51">
    <cfRule type="cellIs" dxfId="11334" priority="441" stopIfTrue="1" operator="lessThan">
      <formula>$C$4</formula>
    </cfRule>
  </conditionalFormatting>
  <conditionalFormatting sqref="AA52">
    <cfRule type="cellIs" dxfId="11335" priority="442" stopIfTrue="1" operator="lessThan">
      <formula>$C$4</formula>
    </cfRule>
  </conditionalFormatting>
  <conditionalFormatting sqref="AA53">
    <cfRule type="cellIs" dxfId="11336" priority="443" stopIfTrue="1" operator="lessThan">
      <formula>$C$4</formula>
    </cfRule>
  </conditionalFormatting>
  <conditionalFormatting sqref="AA54">
    <cfRule type="cellIs" dxfId="11337" priority="444" stopIfTrue="1" operator="lessThan">
      <formula>$C$4</formula>
    </cfRule>
  </conditionalFormatting>
  <conditionalFormatting sqref="AA55">
    <cfRule type="cellIs" dxfId="11338" priority="445" stopIfTrue="1" operator="lessThan">
      <formula>$C$4</formula>
    </cfRule>
  </conditionalFormatting>
  <conditionalFormatting sqref="AA56">
    <cfRule type="cellIs" dxfId="11339" priority="446" stopIfTrue="1" operator="lessThan">
      <formula>$C$4</formula>
    </cfRule>
  </conditionalFormatting>
  <conditionalFormatting sqref="AA57">
    <cfRule type="cellIs" dxfId="11340" priority="447" stopIfTrue="1" operator="lessThan">
      <formula>$C$4</formula>
    </cfRule>
  </conditionalFormatting>
  <conditionalFormatting sqref="AA58">
    <cfRule type="cellIs" dxfId="11341" priority="448" stopIfTrue="1" operator="lessThan">
      <formula>$C$4</formula>
    </cfRule>
  </conditionalFormatting>
  <conditionalFormatting sqref="AA59">
    <cfRule type="cellIs" dxfId="11342" priority="449" stopIfTrue="1" operator="lessThan">
      <formula>$C$4</formula>
    </cfRule>
  </conditionalFormatting>
  <conditionalFormatting sqref="AA60">
    <cfRule type="cellIs" dxfId="11343" priority="450" stopIfTrue="1" operator="lessThan">
      <formula>$C$4</formula>
    </cfRule>
  </conditionalFormatting>
  <conditionalFormatting sqref="AB11">
    <cfRule type="cellIs" dxfId="11344" priority="451" stopIfTrue="1" operator="lessThan">
      <formula>$C$4</formula>
    </cfRule>
  </conditionalFormatting>
  <conditionalFormatting sqref="AB12">
    <cfRule type="cellIs" dxfId="11345" priority="452" stopIfTrue="1" operator="lessThan">
      <formula>$C$4</formula>
    </cfRule>
  </conditionalFormatting>
  <conditionalFormatting sqref="AB13">
    <cfRule type="cellIs" dxfId="11346" priority="453" stopIfTrue="1" operator="lessThan">
      <formula>$C$4</formula>
    </cfRule>
  </conditionalFormatting>
  <conditionalFormatting sqref="AB14">
    <cfRule type="cellIs" dxfId="11347" priority="454" stopIfTrue="1" operator="lessThan">
      <formula>$C$4</formula>
    </cfRule>
  </conditionalFormatting>
  <conditionalFormatting sqref="AB15">
    <cfRule type="cellIs" dxfId="11348" priority="455" stopIfTrue="1" operator="lessThan">
      <formula>$C$4</formula>
    </cfRule>
  </conditionalFormatting>
  <conditionalFormatting sqref="AB16">
    <cfRule type="cellIs" dxfId="11349" priority="456" stopIfTrue="1" operator="lessThan">
      <formula>$C$4</formula>
    </cfRule>
  </conditionalFormatting>
  <conditionalFormatting sqref="AB17">
    <cfRule type="cellIs" dxfId="11350" priority="457" stopIfTrue="1" operator="lessThan">
      <formula>$C$4</formula>
    </cfRule>
  </conditionalFormatting>
  <conditionalFormatting sqref="AB18">
    <cfRule type="cellIs" dxfId="11351" priority="458" stopIfTrue="1" operator="lessThan">
      <formula>$C$4</formula>
    </cfRule>
  </conditionalFormatting>
  <conditionalFormatting sqref="AB19">
    <cfRule type="cellIs" dxfId="11352" priority="459" stopIfTrue="1" operator="lessThan">
      <formula>$C$4</formula>
    </cfRule>
  </conditionalFormatting>
  <conditionalFormatting sqref="AB20">
    <cfRule type="cellIs" dxfId="11353" priority="460" stopIfTrue="1" operator="lessThan">
      <formula>$C$4</formula>
    </cfRule>
  </conditionalFormatting>
  <conditionalFormatting sqref="AB21">
    <cfRule type="cellIs" dxfId="11354" priority="461" stopIfTrue="1" operator="lessThan">
      <formula>$C$4</formula>
    </cfRule>
  </conditionalFormatting>
  <conditionalFormatting sqref="AB22">
    <cfRule type="cellIs" dxfId="11355" priority="462" stopIfTrue="1" operator="lessThan">
      <formula>$C$4</formula>
    </cfRule>
  </conditionalFormatting>
  <conditionalFormatting sqref="AB23">
    <cfRule type="cellIs" dxfId="11356" priority="463" stopIfTrue="1" operator="lessThan">
      <formula>$C$4</formula>
    </cfRule>
  </conditionalFormatting>
  <conditionalFormatting sqref="AB24">
    <cfRule type="cellIs" dxfId="11357" priority="464" stopIfTrue="1" operator="lessThan">
      <formula>$C$4</formula>
    </cfRule>
  </conditionalFormatting>
  <conditionalFormatting sqref="AB25">
    <cfRule type="cellIs" dxfId="11358" priority="465" stopIfTrue="1" operator="lessThan">
      <formula>$C$4</formula>
    </cfRule>
  </conditionalFormatting>
  <conditionalFormatting sqref="AB26">
    <cfRule type="cellIs" dxfId="11359" priority="466" stopIfTrue="1" operator="lessThan">
      <formula>$C$4</formula>
    </cfRule>
  </conditionalFormatting>
  <conditionalFormatting sqref="AB27">
    <cfRule type="cellIs" dxfId="11360" priority="467" stopIfTrue="1" operator="lessThan">
      <formula>$C$4</formula>
    </cfRule>
  </conditionalFormatting>
  <conditionalFormatting sqref="AB28">
    <cfRule type="cellIs" dxfId="11361" priority="468" stopIfTrue="1" operator="lessThan">
      <formula>$C$4</formula>
    </cfRule>
  </conditionalFormatting>
  <conditionalFormatting sqref="AB29">
    <cfRule type="cellIs" dxfId="11362" priority="469" stopIfTrue="1" operator="lessThan">
      <formula>$C$4</formula>
    </cfRule>
  </conditionalFormatting>
  <conditionalFormatting sqref="AB30">
    <cfRule type="cellIs" dxfId="11363" priority="470" stopIfTrue="1" operator="lessThan">
      <formula>$C$4</formula>
    </cfRule>
  </conditionalFormatting>
  <conditionalFormatting sqref="AB31">
    <cfRule type="cellIs" dxfId="11364" priority="471" stopIfTrue="1" operator="lessThan">
      <formula>$C$4</formula>
    </cfRule>
  </conditionalFormatting>
  <conditionalFormatting sqref="AB32">
    <cfRule type="cellIs" dxfId="11365" priority="472" stopIfTrue="1" operator="lessThan">
      <formula>$C$4</formula>
    </cfRule>
  </conditionalFormatting>
  <conditionalFormatting sqref="AB33">
    <cfRule type="cellIs" dxfId="11366" priority="473" stopIfTrue="1" operator="lessThan">
      <formula>$C$4</formula>
    </cfRule>
  </conditionalFormatting>
  <conditionalFormatting sqref="AB34">
    <cfRule type="cellIs" dxfId="11367" priority="474" stopIfTrue="1" operator="lessThan">
      <formula>$C$4</formula>
    </cfRule>
  </conditionalFormatting>
  <conditionalFormatting sqref="AB35">
    <cfRule type="cellIs" dxfId="11368" priority="475" stopIfTrue="1" operator="lessThan">
      <formula>$C$4</formula>
    </cfRule>
  </conditionalFormatting>
  <conditionalFormatting sqref="AB36">
    <cfRule type="cellIs" dxfId="11369" priority="476" stopIfTrue="1" operator="lessThan">
      <formula>$C$4</formula>
    </cfRule>
  </conditionalFormatting>
  <conditionalFormatting sqref="AB37">
    <cfRule type="cellIs" dxfId="11370" priority="477" stopIfTrue="1" operator="lessThan">
      <formula>$C$4</formula>
    </cfRule>
  </conditionalFormatting>
  <conditionalFormatting sqref="AB38">
    <cfRule type="cellIs" dxfId="11371" priority="478" stopIfTrue="1" operator="lessThan">
      <formula>$C$4</formula>
    </cfRule>
  </conditionalFormatting>
  <conditionalFormatting sqref="AB39">
    <cfRule type="cellIs" dxfId="11372" priority="479" stopIfTrue="1" operator="lessThan">
      <formula>$C$4</formula>
    </cfRule>
  </conditionalFormatting>
  <conditionalFormatting sqref="AB40">
    <cfRule type="cellIs" dxfId="11373" priority="480" stopIfTrue="1" operator="lessThan">
      <formula>$C$4</formula>
    </cfRule>
  </conditionalFormatting>
  <conditionalFormatting sqref="AB41">
    <cfRule type="cellIs" dxfId="11374" priority="481" stopIfTrue="1" operator="lessThan">
      <formula>$C$4</formula>
    </cfRule>
  </conditionalFormatting>
  <conditionalFormatting sqref="AB42">
    <cfRule type="cellIs" dxfId="11375" priority="482" stopIfTrue="1" operator="lessThan">
      <formula>$C$4</formula>
    </cfRule>
  </conditionalFormatting>
  <conditionalFormatting sqref="AB43">
    <cfRule type="cellIs" dxfId="11376" priority="483" stopIfTrue="1" operator="lessThan">
      <formula>$C$4</formula>
    </cfRule>
  </conditionalFormatting>
  <conditionalFormatting sqref="AB44">
    <cfRule type="cellIs" dxfId="11377" priority="484" stopIfTrue="1" operator="lessThan">
      <formula>$C$4</formula>
    </cfRule>
  </conditionalFormatting>
  <conditionalFormatting sqref="AB45">
    <cfRule type="cellIs" dxfId="11378" priority="485" stopIfTrue="1" operator="lessThan">
      <formula>$C$4</formula>
    </cfRule>
  </conditionalFormatting>
  <conditionalFormatting sqref="AB46">
    <cfRule type="cellIs" dxfId="11379" priority="486" stopIfTrue="1" operator="lessThan">
      <formula>$C$4</formula>
    </cfRule>
  </conditionalFormatting>
  <conditionalFormatting sqref="AB47">
    <cfRule type="cellIs" dxfId="11380" priority="487" stopIfTrue="1" operator="lessThan">
      <formula>$C$4</formula>
    </cfRule>
  </conditionalFormatting>
  <conditionalFormatting sqref="AB48">
    <cfRule type="cellIs" dxfId="11381" priority="488" stopIfTrue="1" operator="lessThan">
      <formula>$C$4</formula>
    </cfRule>
  </conditionalFormatting>
  <conditionalFormatting sqref="AB49">
    <cfRule type="cellIs" dxfId="11382" priority="489" stopIfTrue="1" operator="lessThan">
      <formula>$C$4</formula>
    </cfRule>
  </conditionalFormatting>
  <conditionalFormatting sqref="AB50">
    <cfRule type="cellIs" dxfId="11383" priority="490" stopIfTrue="1" operator="lessThan">
      <formula>$C$4</formula>
    </cfRule>
  </conditionalFormatting>
  <conditionalFormatting sqref="AB51">
    <cfRule type="cellIs" dxfId="11384" priority="491" stopIfTrue="1" operator="lessThan">
      <formula>$C$4</formula>
    </cfRule>
  </conditionalFormatting>
  <conditionalFormatting sqref="AB52">
    <cfRule type="cellIs" dxfId="11385" priority="492" stopIfTrue="1" operator="lessThan">
      <formula>$C$4</formula>
    </cfRule>
  </conditionalFormatting>
  <conditionalFormatting sqref="AB53">
    <cfRule type="cellIs" dxfId="11386" priority="493" stopIfTrue="1" operator="lessThan">
      <formula>$C$4</formula>
    </cfRule>
  </conditionalFormatting>
  <conditionalFormatting sqref="AB54">
    <cfRule type="cellIs" dxfId="11387" priority="494" stopIfTrue="1" operator="lessThan">
      <formula>$C$4</formula>
    </cfRule>
  </conditionalFormatting>
  <conditionalFormatting sqref="AB55">
    <cfRule type="cellIs" dxfId="11388" priority="495" stopIfTrue="1" operator="lessThan">
      <formula>$C$4</formula>
    </cfRule>
  </conditionalFormatting>
  <conditionalFormatting sqref="AB56">
    <cfRule type="cellIs" dxfId="11389" priority="496" stopIfTrue="1" operator="lessThan">
      <formula>$C$4</formula>
    </cfRule>
  </conditionalFormatting>
  <conditionalFormatting sqref="AB57">
    <cfRule type="cellIs" dxfId="11390" priority="497" stopIfTrue="1" operator="lessThan">
      <formula>$C$4</formula>
    </cfRule>
  </conditionalFormatting>
  <conditionalFormatting sqref="AB58">
    <cfRule type="cellIs" dxfId="11391" priority="498" stopIfTrue="1" operator="lessThan">
      <formula>$C$4</formula>
    </cfRule>
  </conditionalFormatting>
  <conditionalFormatting sqref="AB59">
    <cfRule type="cellIs" dxfId="11392" priority="499" stopIfTrue="1" operator="lessThan">
      <formula>$C$4</formula>
    </cfRule>
  </conditionalFormatting>
  <conditionalFormatting sqref="AB60">
    <cfRule type="cellIs" dxfId="11393" priority="500" stopIfTrue="1" operator="lessThan">
      <formula>$C$4</formula>
    </cfRule>
  </conditionalFormatting>
  <conditionalFormatting sqref="AC11">
    <cfRule type="cellIs" dxfId="11394" priority="501" stopIfTrue="1" operator="lessThan">
      <formula>$C$4</formula>
    </cfRule>
  </conditionalFormatting>
  <conditionalFormatting sqref="AC12">
    <cfRule type="cellIs" dxfId="11395" priority="502" stopIfTrue="1" operator="lessThan">
      <formula>$C$4</formula>
    </cfRule>
  </conditionalFormatting>
  <conditionalFormatting sqref="AC13">
    <cfRule type="cellIs" dxfId="11396" priority="503" stopIfTrue="1" operator="lessThan">
      <formula>$C$4</formula>
    </cfRule>
  </conditionalFormatting>
  <conditionalFormatting sqref="AC14">
    <cfRule type="cellIs" dxfId="11397" priority="504" stopIfTrue="1" operator="lessThan">
      <formula>$C$4</formula>
    </cfRule>
  </conditionalFormatting>
  <conditionalFormatting sqref="AC15">
    <cfRule type="cellIs" dxfId="11398" priority="505" stopIfTrue="1" operator="lessThan">
      <formula>$C$4</formula>
    </cfRule>
  </conditionalFormatting>
  <conditionalFormatting sqref="AC16">
    <cfRule type="cellIs" dxfId="11399" priority="506" stopIfTrue="1" operator="lessThan">
      <formula>$C$4</formula>
    </cfRule>
  </conditionalFormatting>
  <conditionalFormatting sqref="AC17">
    <cfRule type="cellIs" dxfId="11400" priority="507" stopIfTrue="1" operator="lessThan">
      <formula>$C$4</formula>
    </cfRule>
  </conditionalFormatting>
  <conditionalFormatting sqref="AC18">
    <cfRule type="cellIs" dxfId="11401" priority="508" stopIfTrue="1" operator="lessThan">
      <formula>$C$4</formula>
    </cfRule>
  </conditionalFormatting>
  <conditionalFormatting sqref="AC19">
    <cfRule type="cellIs" dxfId="11402" priority="509" stopIfTrue="1" operator="lessThan">
      <formula>$C$4</formula>
    </cfRule>
  </conditionalFormatting>
  <conditionalFormatting sqref="AC20">
    <cfRule type="cellIs" dxfId="11403" priority="510" stopIfTrue="1" operator="lessThan">
      <formula>$C$4</formula>
    </cfRule>
  </conditionalFormatting>
  <conditionalFormatting sqref="AC21">
    <cfRule type="cellIs" dxfId="11404" priority="511" stopIfTrue="1" operator="lessThan">
      <formula>$C$4</formula>
    </cfRule>
  </conditionalFormatting>
  <conditionalFormatting sqref="AC22">
    <cfRule type="cellIs" dxfId="11405" priority="512" stopIfTrue="1" operator="lessThan">
      <formula>$C$4</formula>
    </cfRule>
  </conditionalFormatting>
  <conditionalFormatting sqref="AC23">
    <cfRule type="cellIs" dxfId="11406" priority="513" stopIfTrue="1" operator="lessThan">
      <formula>$C$4</formula>
    </cfRule>
  </conditionalFormatting>
  <conditionalFormatting sqref="AC24">
    <cfRule type="cellIs" dxfId="11407" priority="514" stopIfTrue="1" operator="lessThan">
      <formula>$C$4</formula>
    </cfRule>
  </conditionalFormatting>
  <conditionalFormatting sqref="AC25">
    <cfRule type="cellIs" dxfId="11408" priority="515" stopIfTrue="1" operator="lessThan">
      <formula>$C$4</formula>
    </cfRule>
  </conditionalFormatting>
  <conditionalFormatting sqref="AC26">
    <cfRule type="cellIs" dxfId="11409" priority="516" stopIfTrue="1" operator="lessThan">
      <formula>$C$4</formula>
    </cfRule>
  </conditionalFormatting>
  <conditionalFormatting sqref="AC27">
    <cfRule type="cellIs" dxfId="11410" priority="517" stopIfTrue="1" operator="lessThan">
      <formula>$C$4</formula>
    </cfRule>
  </conditionalFormatting>
  <conditionalFormatting sqref="AC28">
    <cfRule type="cellIs" dxfId="11411" priority="518" stopIfTrue="1" operator="lessThan">
      <formula>$C$4</formula>
    </cfRule>
  </conditionalFormatting>
  <conditionalFormatting sqref="AC29">
    <cfRule type="cellIs" dxfId="11412" priority="519" stopIfTrue="1" operator="lessThan">
      <formula>$C$4</formula>
    </cfRule>
  </conditionalFormatting>
  <conditionalFormatting sqref="AC30">
    <cfRule type="cellIs" dxfId="11413" priority="520" stopIfTrue="1" operator="lessThan">
      <formula>$C$4</formula>
    </cfRule>
  </conditionalFormatting>
  <conditionalFormatting sqref="AC31">
    <cfRule type="cellIs" dxfId="11414" priority="521" stopIfTrue="1" operator="lessThan">
      <formula>$C$4</formula>
    </cfRule>
  </conditionalFormatting>
  <conditionalFormatting sqref="AC32">
    <cfRule type="cellIs" dxfId="11415" priority="522" stopIfTrue="1" operator="lessThan">
      <formula>$C$4</formula>
    </cfRule>
  </conditionalFormatting>
  <conditionalFormatting sqref="AC33">
    <cfRule type="cellIs" dxfId="11416" priority="523" stopIfTrue="1" operator="lessThan">
      <formula>$C$4</formula>
    </cfRule>
  </conditionalFormatting>
  <conditionalFormatting sqref="AC34">
    <cfRule type="cellIs" dxfId="11417" priority="524" stopIfTrue="1" operator="lessThan">
      <formula>$C$4</formula>
    </cfRule>
  </conditionalFormatting>
  <conditionalFormatting sqref="AC35">
    <cfRule type="cellIs" dxfId="11418" priority="525" stopIfTrue="1" operator="lessThan">
      <formula>$C$4</formula>
    </cfRule>
  </conditionalFormatting>
  <conditionalFormatting sqref="AC36">
    <cfRule type="cellIs" dxfId="11419" priority="526" stopIfTrue="1" operator="lessThan">
      <formula>$C$4</formula>
    </cfRule>
  </conditionalFormatting>
  <conditionalFormatting sqref="AC37">
    <cfRule type="cellIs" dxfId="11420" priority="527" stopIfTrue="1" operator="lessThan">
      <formula>$C$4</formula>
    </cfRule>
  </conditionalFormatting>
  <conditionalFormatting sqref="AC38">
    <cfRule type="cellIs" dxfId="11421" priority="528" stopIfTrue="1" operator="lessThan">
      <formula>$C$4</formula>
    </cfRule>
  </conditionalFormatting>
  <conditionalFormatting sqref="AC39">
    <cfRule type="cellIs" dxfId="11422" priority="529" stopIfTrue="1" operator="lessThan">
      <formula>$C$4</formula>
    </cfRule>
  </conditionalFormatting>
  <conditionalFormatting sqref="AC40">
    <cfRule type="cellIs" dxfId="11423" priority="530" stopIfTrue="1" operator="lessThan">
      <formula>$C$4</formula>
    </cfRule>
  </conditionalFormatting>
  <conditionalFormatting sqref="AC41">
    <cfRule type="cellIs" dxfId="11424" priority="531" stopIfTrue="1" operator="lessThan">
      <formula>$C$4</formula>
    </cfRule>
  </conditionalFormatting>
  <conditionalFormatting sqref="AC42">
    <cfRule type="cellIs" dxfId="11425" priority="532" stopIfTrue="1" operator="lessThan">
      <formula>$C$4</formula>
    </cfRule>
  </conditionalFormatting>
  <conditionalFormatting sqref="AC43">
    <cfRule type="cellIs" dxfId="11426" priority="533" stopIfTrue="1" operator="lessThan">
      <formula>$C$4</formula>
    </cfRule>
  </conditionalFormatting>
  <conditionalFormatting sqref="AC44">
    <cfRule type="cellIs" dxfId="11427" priority="534" stopIfTrue="1" operator="lessThan">
      <formula>$C$4</formula>
    </cfRule>
  </conditionalFormatting>
  <conditionalFormatting sqref="AC45">
    <cfRule type="cellIs" dxfId="11428" priority="535" stopIfTrue="1" operator="lessThan">
      <formula>$C$4</formula>
    </cfRule>
  </conditionalFormatting>
  <conditionalFormatting sqref="AC46">
    <cfRule type="cellIs" dxfId="11429" priority="536" stopIfTrue="1" operator="lessThan">
      <formula>$C$4</formula>
    </cfRule>
  </conditionalFormatting>
  <conditionalFormatting sqref="AC47">
    <cfRule type="cellIs" dxfId="11430" priority="537" stopIfTrue="1" operator="lessThan">
      <formula>$C$4</formula>
    </cfRule>
  </conditionalFormatting>
  <conditionalFormatting sqref="AC48">
    <cfRule type="cellIs" dxfId="11431" priority="538" stopIfTrue="1" operator="lessThan">
      <formula>$C$4</formula>
    </cfRule>
  </conditionalFormatting>
  <conditionalFormatting sqref="AC49">
    <cfRule type="cellIs" dxfId="11432" priority="539" stopIfTrue="1" operator="lessThan">
      <formula>$C$4</formula>
    </cfRule>
  </conditionalFormatting>
  <conditionalFormatting sqref="AC50">
    <cfRule type="cellIs" dxfId="11433" priority="540" stopIfTrue="1" operator="lessThan">
      <formula>$C$4</formula>
    </cfRule>
  </conditionalFormatting>
  <conditionalFormatting sqref="AC51">
    <cfRule type="cellIs" dxfId="11434" priority="541" stopIfTrue="1" operator="lessThan">
      <formula>$C$4</formula>
    </cfRule>
  </conditionalFormatting>
  <conditionalFormatting sqref="AC52">
    <cfRule type="cellIs" dxfId="11435" priority="542" stopIfTrue="1" operator="lessThan">
      <formula>$C$4</formula>
    </cfRule>
  </conditionalFormatting>
  <conditionalFormatting sqref="AC53">
    <cfRule type="cellIs" dxfId="11436" priority="543" stopIfTrue="1" operator="lessThan">
      <formula>$C$4</formula>
    </cfRule>
  </conditionalFormatting>
  <conditionalFormatting sqref="AC54">
    <cfRule type="cellIs" dxfId="11437" priority="544" stopIfTrue="1" operator="lessThan">
      <formula>$C$4</formula>
    </cfRule>
  </conditionalFormatting>
  <conditionalFormatting sqref="AC55">
    <cfRule type="cellIs" dxfId="11438" priority="545" stopIfTrue="1" operator="lessThan">
      <formula>$C$4</formula>
    </cfRule>
  </conditionalFormatting>
  <conditionalFormatting sqref="AC56">
    <cfRule type="cellIs" dxfId="11439" priority="546" stopIfTrue="1" operator="lessThan">
      <formula>$C$4</formula>
    </cfRule>
  </conditionalFormatting>
  <conditionalFormatting sqref="AC57">
    <cfRule type="cellIs" dxfId="11440" priority="547" stopIfTrue="1" operator="lessThan">
      <formula>$C$4</formula>
    </cfRule>
  </conditionalFormatting>
  <conditionalFormatting sqref="AC58">
    <cfRule type="cellIs" dxfId="11441" priority="548" stopIfTrue="1" operator="lessThan">
      <formula>$C$4</formula>
    </cfRule>
  </conditionalFormatting>
  <conditionalFormatting sqref="AC59">
    <cfRule type="cellIs" dxfId="11442" priority="549" stopIfTrue="1" operator="lessThan">
      <formula>$C$4</formula>
    </cfRule>
  </conditionalFormatting>
  <conditionalFormatting sqref="AC60">
    <cfRule type="cellIs" dxfId="11443" priority="550" stopIfTrue="1" operator="lessThan">
      <formula>$C$4</formula>
    </cfRule>
  </conditionalFormatting>
  <conditionalFormatting sqref="AD11">
    <cfRule type="cellIs" dxfId="11444" priority="551" stopIfTrue="1" operator="lessThan">
      <formula>$C$4</formula>
    </cfRule>
  </conditionalFormatting>
  <conditionalFormatting sqref="AD12">
    <cfRule type="cellIs" dxfId="11445" priority="552" stopIfTrue="1" operator="lessThan">
      <formula>$C$4</formula>
    </cfRule>
  </conditionalFormatting>
  <conditionalFormatting sqref="AD13">
    <cfRule type="cellIs" dxfId="11446" priority="553" stopIfTrue="1" operator="lessThan">
      <formula>$C$4</formula>
    </cfRule>
  </conditionalFormatting>
  <conditionalFormatting sqref="AD14">
    <cfRule type="cellIs" dxfId="11447" priority="554" stopIfTrue="1" operator="lessThan">
      <formula>$C$4</formula>
    </cfRule>
  </conditionalFormatting>
  <conditionalFormatting sqref="AD15">
    <cfRule type="cellIs" dxfId="11448" priority="555" stopIfTrue="1" operator="lessThan">
      <formula>$C$4</formula>
    </cfRule>
  </conditionalFormatting>
  <conditionalFormatting sqref="AD16">
    <cfRule type="cellIs" dxfId="11449" priority="556" stopIfTrue="1" operator="lessThan">
      <formula>$C$4</formula>
    </cfRule>
  </conditionalFormatting>
  <conditionalFormatting sqref="AD17">
    <cfRule type="cellIs" dxfId="11450" priority="557" stopIfTrue="1" operator="lessThan">
      <formula>$C$4</formula>
    </cfRule>
  </conditionalFormatting>
  <conditionalFormatting sqref="AD18">
    <cfRule type="cellIs" dxfId="11451" priority="558" stopIfTrue="1" operator="lessThan">
      <formula>$C$4</formula>
    </cfRule>
  </conditionalFormatting>
  <conditionalFormatting sqref="AD19">
    <cfRule type="cellIs" dxfId="11452" priority="559" stopIfTrue="1" operator="lessThan">
      <formula>$C$4</formula>
    </cfRule>
  </conditionalFormatting>
  <conditionalFormatting sqref="AD20">
    <cfRule type="cellIs" dxfId="11453" priority="560" stopIfTrue="1" operator="lessThan">
      <formula>$C$4</formula>
    </cfRule>
  </conditionalFormatting>
  <conditionalFormatting sqref="AD21">
    <cfRule type="cellIs" dxfId="11454" priority="561" stopIfTrue="1" operator="lessThan">
      <formula>$C$4</formula>
    </cfRule>
  </conditionalFormatting>
  <conditionalFormatting sqref="AD22">
    <cfRule type="cellIs" dxfId="11455" priority="562" stopIfTrue="1" operator="lessThan">
      <formula>$C$4</formula>
    </cfRule>
  </conditionalFormatting>
  <conditionalFormatting sqref="AD23">
    <cfRule type="cellIs" dxfId="11456" priority="563" stopIfTrue="1" operator="lessThan">
      <formula>$C$4</formula>
    </cfRule>
  </conditionalFormatting>
  <conditionalFormatting sqref="AD24">
    <cfRule type="cellIs" dxfId="11457" priority="564" stopIfTrue="1" operator="lessThan">
      <formula>$C$4</formula>
    </cfRule>
  </conditionalFormatting>
  <conditionalFormatting sqref="AD25">
    <cfRule type="cellIs" dxfId="11458" priority="565" stopIfTrue="1" operator="lessThan">
      <formula>$C$4</formula>
    </cfRule>
  </conditionalFormatting>
  <conditionalFormatting sqref="AD26">
    <cfRule type="cellIs" dxfId="11459" priority="566" stopIfTrue="1" operator="lessThan">
      <formula>$C$4</formula>
    </cfRule>
  </conditionalFormatting>
  <conditionalFormatting sqref="AD27">
    <cfRule type="cellIs" dxfId="11460" priority="567" stopIfTrue="1" operator="lessThan">
      <formula>$C$4</formula>
    </cfRule>
  </conditionalFormatting>
  <conditionalFormatting sqref="AD28">
    <cfRule type="cellIs" dxfId="11461" priority="568" stopIfTrue="1" operator="lessThan">
      <formula>$C$4</formula>
    </cfRule>
  </conditionalFormatting>
  <conditionalFormatting sqref="AD29">
    <cfRule type="cellIs" dxfId="11462" priority="569" stopIfTrue="1" operator="lessThan">
      <formula>$C$4</formula>
    </cfRule>
  </conditionalFormatting>
  <conditionalFormatting sqref="AD30">
    <cfRule type="cellIs" dxfId="11463" priority="570" stopIfTrue="1" operator="lessThan">
      <formula>$C$4</formula>
    </cfRule>
  </conditionalFormatting>
  <conditionalFormatting sqref="AD31">
    <cfRule type="cellIs" dxfId="11464" priority="571" stopIfTrue="1" operator="lessThan">
      <formula>$C$4</formula>
    </cfRule>
  </conditionalFormatting>
  <conditionalFormatting sqref="AD32">
    <cfRule type="cellIs" dxfId="11465" priority="572" stopIfTrue="1" operator="lessThan">
      <formula>$C$4</formula>
    </cfRule>
  </conditionalFormatting>
  <conditionalFormatting sqref="AD33">
    <cfRule type="cellIs" dxfId="11466" priority="573" stopIfTrue="1" operator="lessThan">
      <formula>$C$4</formula>
    </cfRule>
  </conditionalFormatting>
  <conditionalFormatting sqref="AD34">
    <cfRule type="cellIs" dxfId="11467" priority="574" stopIfTrue="1" operator="lessThan">
      <formula>$C$4</formula>
    </cfRule>
  </conditionalFormatting>
  <conditionalFormatting sqref="AD35">
    <cfRule type="cellIs" dxfId="11468" priority="575" stopIfTrue="1" operator="lessThan">
      <formula>$C$4</formula>
    </cfRule>
  </conditionalFormatting>
  <conditionalFormatting sqref="AD36">
    <cfRule type="cellIs" dxfId="11469" priority="576" stopIfTrue="1" operator="lessThan">
      <formula>$C$4</formula>
    </cfRule>
  </conditionalFormatting>
  <conditionalFormatting sqref="AD37">
    <cfRule type="cellIs" dxfId="11470" priority="577" stopIfTrue="1" operator="lessThan">
      <formula>$C$4</formula>
    </cfRule>
  </conditionalFormatting>
  <conditionalFormatting sqref="AD38">
    <cfRule type="cellIs" dxfId="11471" priority="578" stopIfTrue="1" operator="lessThan">
      <formula>$C$4</formula>
    </cfRule>
  </conditionalFormatting>
  <conditionalFormatting sqref="AD39">
    <cfRule type="cellIs" dxfId="11472" priority="579" stopIfTrue="1" operator="lessThan">
      <formula>$C$4</formula>
    </cfRule>
  </conditionalFormatting>
  <conditionalFormatting sqref="AD40">
    <cfRule type="cellIs" dxfId="11473" priority="580" stopIfTrue="1" operator="lessThan">
      <formula>$C$4</formula>
    </cfRule>
  </conditionalFormatting>
  <conditionalFormatting sqref="AD41">
    <cfRule type="cellIs" dxfId="11474" priority="581" stopIfTrue="1" operator="lessThan">
      <formula>$C$4</formula>
    </cfRule>
  </conditionalFormatting>
  <conditionalFormatting sqref="AD42">
    <cfRule type="cellIs" dxfId="11475" priority="582" stopIfTrue="1" operator="lessThan">
      <formula>$C$4</formula>
    </cfRule>
  </conditionalFormatting>
  <conditionalFormatting sqref="AD43">
    <cfRule type="cellIs" dxfId="11476" priority="583" stopIfTrue="1" operator="lessThan">
      <formula>$C$4</formula>
    </cfRule>
  </conditionalFormatting>
  <conditionalFormatting sqref="AD44">
    <cfRule type="cellIs" dxfId="11477" priority="584" stopIfTrue="1" operator="lessThan">
      <formula>$C$4</formula>
    </cfRule>
  </conditionalFormatting>
  <conditionalFormatting sqref="AD45">
    <cfRule type="cellIs" dxfId="11478" priority="585" stopIfTrue="1" operator="lessThan">
      <formula>$C$4</formula>
    </cfRule>
  </conditionalFormatting>
  <conditionalFormatting sqref="AD46">
    <cfRule type="cellIs" dxfId="11479" priority="586" stopIfTrue="1" operator="lessThan">
      <formula>$C$4</formula>
    </cfRule>
  </conditionalFormatting>
  <conditionalFormatting sqref="AD47">
    <cfRule type="cellIs" dxfId="11480" priority="587" stopIfTrue="1" operator="lessThan">
      <formula>$C$4</formula>
    </cfRule>
  </conditionalFormatting>
  <conditionalFormatting sqref="AD48">
    <cfRule type="cellIs" dxfId="11481" priority="588" stopIfTrue="1" operator="lessThan">
      <formula>$C$4</formula>
    </cfRule>
  </conditionalFormatting>
  <conditionalFormatting sqref="AD49">
    <cfRule type="cellIs" dxfId="11482" priority="589" stopIfTrue="1" operator="lessThan">
      <formula>$C$4</formula>
    </cfRule>
  </conditionalFormatting>
  <conditionalFormatting sqref="AD50">
    <cfRule type="cellIs" dxfId="11483" priority="590" stopIfTrue="1" operator="lessThan">
      <formula>$C$4</formula>
    </cfRule>
  </conditionalFormatting>
  <conditionalFormatting sqref="AD51">
    <cfRule type="cellIs" dxfId="11484" priority="591" stopIfTrue="1" operator="lessThan">
      <formula>$C$4</formula>
    </cfRule>
  </conditionalFormatting>
  <conditionalFormatting sqref="AD52">
    <cfRule type="cellIs" dxfId="11485" priority="592" stopIfTrue="1" operator="lessThan">
      <formula>$C$4</formula>
    </cfRule>
  </conditionalFormatting>
  <conditionalFormatting sqref="AD53">
    <cfRule type="cellIs" dxfId="11486" priority="593" stopIfTrue="1" operator="lessThan">
      <formula>$C$4</formula>
    </cfRule>
  </conditionalFormatting>
  <conditionalFormatting sqref="AD54">
    <cfRule type="cellIs" dxfId="11487" priority="594" stopIfTrue="1" operator="lessThan">
      <formula>$C$4</formula>
    </cfRule>
  </conditionalFormatting>
  <conditionalFormatting sqref="AD55">
    <cfRule type="cellIs" dxfId="11488" priority="595" stopIfTrue="1" operator="lessThan">
      <formula>$C$4</formula>
    </cfRule>
  </conditionalFormatting>
  <conditionalFormatting sqref="AD56">
    <cfRule type="cellIs" dxfId="11489" priority="596" stopIfTrue="1" operator="lessThan">
      <formula>$C$4</formula>
    </cfRule>
  </conditionalFormatting>
  <conditionalFormatting sqref="AD57">
    <cfRule type="cellIs" dxfId="11490" priority="597" stopIfTrue="1" operator="lessThan">
      <formula>$C$4</formula>
    </cfRule>
  </conditionalFormatting>
  <conditionalFormatting sqref="AD58">
    <cfRule type="cellIs" dxfId="11491" priority="598" stopIfTrue="1" operator="lessThan">
      <formula>$C$4</formula>
    </cfRule>
  </conditionalFormatting>
  <conditionalFormatting sqref="AD59">
    <cfRule type="cellIs" dxfId="11492" priority="599" stopIfTrue="1" operator="lessThan">
      <formula>$C$4</formula>
    </cfRule>
  </conditionalFormatting>
  <conditionalFormatting sqref="AD60">
    <cfRule type="cellIs" dxfId="11493" priority="600" stopIfTrue="1" operator="lessThan">
      <formula>$C$4</formula>
    </cfRule>
  </conditionalFormatting>
  <conditionalFormatting sqref="AE11">
    <cfRule type="cellIs" dxfId="11494" priority="601" stopIfTrue="1" operator="lessThan">
      <formula>$C$4</formula>
    </cfRule>
  </conditionalFormatting>
  <conditionalFormatting sqref="AE12">
    <cfRule type="cellIs" dxfId="11495" priority="602" stopIfTrue="1" operator="lessThan">
      <formula>$C$4</formula>
    </cfRule>
  </conditionalFormatting>
  <conditionalFormatting sqref="AE13">
    <cfRule type="cellIs" dxfId="11496" priority="603" stopIfTrue="1" operator="lessThan">
      <formula>$C$4</formula>
    </cfRule>
  </conditionalFormatting>
  <conditionalFormatting sqref="AE14">
    <cfRule type="cellIs" dxfId="11497" priority="604" stopIfTrue="1" operator="lessThan">
      <formula>$C$4</formula>
    </cfRule>
  </conditionalFormatting>
  <conditionalFormatting sqref="AE15">
    <cfRule type="cellIs" dxfId="11498" priority="605" stopIfTrue="1" operator="lessThan">
      <formula>$C$4</formula>
    </cfRule>
  </conditionalFormatting>
  <conditionalFormatting sqref="AE16">
    <cfRule type="cellIs" dxfId="11499" priority="606" stopIfTrue="1" operator="lessThan">
      <formula>$C$4</formula>
    </cfRule>
  </conditionalFormatting>
  <conditionalFormatting sqref="AE17">
    <cfRule type="cellIs" dxfId="11500" priority="607" stopIfTrue="1" operator="lessThan">
      <formula>$C$4</formula>
    </cfRule>
  </conditionalFormatting>
  <conditionalFormatting sqref="AE18">
    <cfRule type="cellIs" dxfId="11501" priority="608" stopIfTrue="1" operator="lessThan">
      <formula>$C$4</formula>
    </cfRule>
  </conditionalFormatting>
  <conditionalFormatting sqref="AE19">
    <cfRule type="cellIs" dxfId="11502" priority="609" stopIfTrue="1" operator="lessThan">
      <formula>$C$4</formula>
    </cfRule>
  </conditionalFormatting>
  <conditionalFormatting sqref="AE20">
    <cfRule type="cellIs" dxfId="11503" priority="610" stopIfTrue="1" operator="lessThan">
      <formula>$C$4</formula>
    </cfRule>
  </conditionalFormatting>
  <conditionalFormatting sqref="AE21">
    <cfRule type="cellIs" dxfId="11504" priority="611" stopIfTrue="1" operator="lessThan">
      <formula>$C$4</formula>
    </cfRule>
  </conditionalFormatting>
  <conditionalFormatting sqref="AE22">
    <cfRule type="cellIs" dxfId="11505" priority="612" stopIfTrue="1" operator="lessThan">
      <formula>$C$4</formula>
    </cfRule>
  </conditionalFormatting>
  <conditionalFormatting sqref="AE23">
    <cfRule type="cellIs" dxfId="11506" priority="613" stopIfTrue="1" operator="lessThan">
      <formula>$C$4</formula>
    </cfRule>
  </conditionalFormatting>
  <conditionalFormatting sqref="AE24">
    <cfRule type="cellIs" dxfId="11507" priority="614" stopIfTrue="1" operator="lessThan">
      <formula>$C$4</formula>
    </cfRule>
  </conditionalFormatting>
  <conditionalFormatting sqref="AE25">
    <cfRule type="cellIs" dxfId="11508" priority="615" stopIfTrue="1" operator="lessThan">
      <formula>$C$4</formula>
    </cfRule>
  </conditionalFormatting>
  <conditionalFormatting sqref="AE26">
    <cfRule type="cellIs" dxfId="11509" priority="616" stopIfTrue="1" operator="lessThan">
      <formula>$C$4</formula>
    </cfRule>
  </conditionalFormatting>
  <conditionalFormatting sqref="AE27">
    <cfRule type="cellIs" dxfId="11510" priority="617" stopIfTrue="1" operator="lessThan">
      <formula>$C$4</formula>
    </cfRule>
  </conditionalFormatting>
  <conditionalFormatting sqref="AE28">
    <cfRule type="cellIs" dxfId="11511" priority="618" stopIfTrue="1" operator="lessThan">
      <formula>$C$4</formula>
    </cfRule>
  </conditionalFormatting>
  <conditionalFormatting sqref="AE29">
    <cfRule type="cellIs" dxfId="11512" priority="619" stopIfTrue="1" operator="lessThan">
      <formula>$C$4</formula>
    </cfRule>
  </conditionalFormatting>
  <conditionalFormatting sqref="AE30">
    <cfRule type="cellIs" dxfId="11513" priority="620" stopIfTrue="1" operator="lessThan">
      <formula>$C$4</formula>
    </cfRule>
  </conditionalFormatting>
  <conditionalFormatting sqref="AE31">
    <cfRule type="cellIs" dxfId="11514" priority="621" stopIfTrue="1" operator="lessThan">
      <formula>$C$4</formula>
    </cfRule>
  </conditionalFormatting>
  <conditionalFormatting sqref="AE32">
    <cfRule type="cellIs" dxfId="11515" priority="622" stopIfTrue="1" operator="lessThan">
      <formula>$C$4</formula>
    </cfRule>
  </conditionalFormatting>
  <conditionalFormatting sqref="AE33">
    <cfRule type="cellIs" dxfId="11516" priority="623" stopIfTrue="1" operator="lessThan">
      <formula>$C$4</formula>
    </cfRule>
  </conditionalFormatting>
  <conditionalFormatting sqref="AE34">
    <cfRule type="cellIs" dxfId="11517" priority="624" stopIfTrue="1" operator="lessThan">
      <formula>$C$4</formula>
    </cfRule>
  </conditionalFormatting>
  <conditionalFormatting sqref="AE35">
    <cfRule type="cellIs" dxfId="11518" priority="625" stopIfTrue="1" operator="lessThan">
      <formula>$C$4</formula>
    </cfRule>
  </conditionalFormatting>
  <conditionalFormatting sqref="AE36">
    <cfRule type="cellIs" dxfId="11519" priority="626" stopIfTrue="1" operator="lessThan">
      <formula>$C$4</formula>
    </cfRule>
  </conditionalFormatting>
  <conditionalFormatting sqref="AE37">
    <cfRule type="cellIs" dxfId="11520" priority="627" stopIfTrue="1" operator="lessThan">
      <formula>$C$4</formula>
    </cfRule>
  </conditionalFormatting>
  <conditionalFormatting sqref="AE38">
    <cfRule type="cellIs" dxfId="11521" priority="628" stopIfTrue="1" operator="lessThan">
      <formula>$C$4</formula>
    </cfRule>
  </conditionalFormatting>
  <conditionalFormatting sqref="AE39">
    <cfRule type="cellIs" dxfId="11522" priority="629" stopIfTrue="1" operator="lessThan">
      <formula>$C$4</formula>
    </cfRule>
  </conditionalFormatting>
  <conditionalFormatting sqref="AE40">
    <cfRule type="cellIs" dxfId="11523" priority="630" stopIfTrue="1" operator="lessThan">
      <formula>$C$4</formula>
    </cfRule>
  </conditionalFormatting>
  <conditionalFormatting sqref="AE41">
    <cfRule type="cellIs" dxfId="11524" priority="631" stopIfTrue="1" operator="lessThan">
      <formula>$C$4</formula>
    </cfRule>
  </conditionalFormatting>
  <conditionalFormatting sqref="AE42">
    <cfRule type="cellIs" dxfId="11525" priority="632" stopIfTrue="1" operator="lessThan">
      <formula>$C$4</formula>
    </cfRule>
  </conditionalFormatting>
  <conditionalFormatting sqref="AE43">
    <cfRule type="cellIs" dxfId="11526" priority="633" stopIfTrue="1" operator="lessThan">
      <formula>$C$4</formula>
    </cfRule>
  </conditionalFormatting>
  <conditionalFormatting sqref="AE44">
    <cfRule type="cellIs" dxfId="11527" priority="634" stopIfTrue="1" operator="lessThan">
      <formula>$C$4</formula>
    </cfRule>
  </conditionalFormatting>
  <conditionalFormatting sqref="AE45">
    <cfRule type="cellIs" dxfId="11528" priority="635" stopIfTrue="1" operator="lessThan">
      <formula>$C$4</formula>
    </cfRule>
  </conditionalFormatting>
  <conditionalFormatting sqref="AE46">
    <cfRule type="cellIs" dxfId="11529" priority="636" stopIfTrue="1" operator="lessThan">
      <formula>$C$4</formula>
    </cfRule>
  </conditionalFormatting>
  <conditionalFormatting sqref="AE47">
    <cfRule type="cellIs" dxfId="11530" priority="637" stopIfTrue="1" operator="lessThan">
      <formula>$C$4</formula>
    </cfRule>
  </conditionalFormatting>
  <conditionalFormatting sqref="AE48">
    <cfRule type="cellIs" dxfId="11531" priority="638" stopIfTrue="1" operator="lessThan">
      <formula>$C$4</formula>
    </cfRule>
  </conditionalFormatting>
  <conditionalFormatting sqref="AE49">
    <cfRule type="cellIs" dxfId="11532" priority="639" stopIfTrue="1" operator="lessThan">
      <formula>$C$4</formula>
    </cfRule>
  </conditionalFormatting>
  <conditionalFormatting sqref="AE50">
    <cfRule type="cellIs" dxfId="11533" priority="640" stopIfTrue="1" operator="lessThan">
      <formula>$C$4</formula>
    </cfRule>
  </conditionalFormatting>
  <conditionalFormatting sqref="AE51">
    <cfRule type="cellIs" dxfId="11534" priority="641" stopIfTrue="1" operator="lessThan">
      <formula>$C$4</formula>
    </cfRule>
  </conditionalFormatting>
  <conditionalFormatting sqref="AE52">
    <cfRule type="cellIs" dxfId="11535" priority="642" stopIfTrue="1" operator="lessThan">
      <formula>$C$4</formula>
    </cfRule>
  </conditionalFormatting>
  <conditionalFormatting sqref="AE53">
    <cfRule type="cellIs" dxfId="11536" priority="643" stopIfTrue="1" operator="lessThan">
      <formula>$C$4</formula>
    </cfRule>
  </conditionalFormatting>
  <conditionalFormatting sqref="AE54">
    <cfRule type="cellIs" dxfId="11537" priority="644" stopIfTrue="1" operator="lessThan">
      <formula>$C$4</formula>
    </cfRule>
  </conditionalFormatting>
  <conditionalFormatting sqref="AE55">
    <cfRule type="cellIs" dxfId="11538" priority="645" stopIfTrue="1" operator="lessThan">
      <formula>$C$4</formula>
    </cfRule>
  </conditionalFormatting>
  <conditionalFormatting sqref="AE56">
    <cfRule type="cellIs" dxfId="11539" priority="646" stopIfTrue="1" operator="lessThan">
      <formula>$C$4</formula>
    </cfRule>
  </conditionalFormatting>
  <conditionalFormatting sqref="AE57">
    <cfRule type="cellIs" dxfId="11540" priority="647" stopIfTrue="1" operator="lessThan">
      <formula>$C$4</formula>
    </cfRule>
  </conditionalFormatting>
  <conditionalFormatting sqref="AE58">
    <cfRule type="cellIs" dxfId="11541" priority="648" stopIfTrue="1" operator="lessThan">
      <formula>$C$4</formula>
    </cfRule>
  </conditionalFormatting>
  <conditionalFormatting sqref="AE59">
    <cfRule type="cellIs" dxfId="11542" priority="649" stopIfTrue="1" operator="lessThan">
      <formula>$C$4</formula>
    </cfRule>
  </conditionalFormatting>
  <conditionalFormatting sqref="AE60">
    <cfRule type="cellIs" dxfId="11543" priority="650" stopIfTrue="1" operator="lessThan">
      <formula>$C$4</formula>
    </cfRule>
  </conditionalFormatting>
  <conditionalFormatting sqref="AF11">
    <cfRule type="cellIs" dxfId="11544" priority="651" stopIfTrue="1" operator="lessThan">
      <formula>$C$4</formula>
    </cfRule>
  </conditionalFormatting>
  <conditionalFormatting sqref="AF12">
    <cfRule type="cellIs" dxfId="11545" priority="652" stopIfTrue="1" operator="lessThan">
      <formula>$C$4</formula>
    </cfRule>
  </conditionalFormatting>
  <conditionalFormatting sqref="AF13">
    <cfRule type="cellIs" dxfId="11546" priority="653" stopIfTrue="1" operator="lessThan">
      <formula>$C$4</formula>
    </cfRule>
  </conditionalFormatting>
  <conditionalFormatting sqref="AF14">
    <cfRule type="cellIs" dxfId="11547" priority="654" stopIfTrue="1" operator="lessThan">
      <formula>$C$4</formula>
    </cfRule>
  </conditionalFormatting>
  <conditionalFormatting sqref="AF15">
    <cfRule type="cellIs" dxfId="11548" priority="655" stopIfTrue="1" operator="lessThan">
      <formula>$C$4</formula>
    </cfRule>
  </conditionalFormatting>
  <conditionalFormatting sqref="AF16">
    <cfRule type="cellIs" dxfId="11549" priority="656" stopIfTrue="1" operator="lessThan">
      <formula>$C$4</formula>
    </cfRule>
  </conditionalFormatting>
  <conditionalFormatting sqref="AF17">
    <cfRule type="cellIs" dxfId="11550" priority="657" stopIfTrue="1" operator="lessThan">
      <formula>$C$4</formula>
    </cfRule>
  </conditionalFormatting>
  <conditionalFormatting sqref="AF18">
    <cfRule type="cellIs" dxfId="11551" priority="658" stopIfTrue="1" operator="lessThan">
      <formula>$C$4</formula>
    </cfRule>
  </conditionalFormatting>
  <conditionalFormatting sqref="AF19">
    <cfRule type="cellIs" dxfId="11552" priority="659" stopIfTrue="1" operator="lessThan">
      <formula>$C$4</formula>
    </cfRule>
  </conditionalFormatting>
  <conditionalFormatting sqref="AF20">
    <cfRule type="cellIs" dxfId="11553" priority="660" stopIfTrue="1" operator="lessThan">
      <formula>$C$4</formula>
    </cfRule>
  </conditionalFormatting>
  <conditionalFormatting sqref="AF21">
    <cfRule type="cellIs" dxfId="11554" priority="661" stopIfTrue="1" operator="lessThan">
      <formula>$C$4</formula>
    </cfRule>
  </conditionalFormatting>
  <conditionalFormatting sqref="AF22">
    <cfRule type="cellIs" dxfId="11555" priority="662" stopIfTrue="1" operator="lessThan">
      <formula>$C$4</formula>
    </cfRule>
  </conditionalFormatting>
  <conditionalFormatting sqref="AF23">
    <cfRule type="cellIs" dxfId="11556" priority="663" stopIfTrue="1" operator="lessThan">
      <formula>$C$4</formula>
    </cfRule>
  </conditionalFormatting>
  <conditionalFormatting sqref="AF24">
    <cfRule type="cellIs" dxfId="11557" priority="664" stopIfTrue="1" operator="lessThan">
      <formula>$C$4</formula>
    </cfRule>
  </conditionalFormatting>
  <conditionalFormatting sqref="AF25">
    <cfRule type="cellIs" dxfId="11558" priority="665" stopIfTrue="1" operator="lessThan">
      <formula>$C$4</formula>
    </cfRule>
  </conditionalFormatting>
  <conditionalFormatting sqref="AF26">
    <cfRule type="cellIs" dxfId="11559" priority="666" stopIfTrue="1" operator="lessThan">
      <formula>$C$4</formula>
    </cfRule>
  </conditionalFormatting>
  <conditionalFormatting sqref="AF27">
    <cfRule type="cellIs" dxfId="11560" priority="667" stopIfTrue="1" operator="lessThan">
      <formula>$C$4</formula>
    </cfRule>
  </conditionalFormatting>
  <conditionalFormatting sqref="AF28">
    <cfRule type="cellIs" dxfId="11561" priority="668" stopIfTrue="1" operator="lessThan">
      <formula>$C$4</formula>
    </cfRule>
  </conditionalFormatting>
  <conditionalFormatting sqref="AF29">
    <cfRule type="cellIs" dxfId="11562" priority="669" stopIfTrue="1" operator="lessThan">
      <formula>$C$4</formula>
    </cfRule>
  </conditionalFormatting>
  <conditionalFormatting sqref="AF30">
    <cfRule type="cellIs" dxfId="11563" priority="670" stopIfTrue="1" operator="lessThan">
      <formula>$C$4</formula>
    </cfRule>
  </conditionalFormatting>
  <conditionalFormatting sqref="AF31">
    <cfRule type="cellIs" dxfId="11564" priority="671" stopIfTrue="1" operator="lessThan">
      <formula>$C$4</formula>
    </cfRule>
  </conditionalFormatting>
  <conditionalFormatting sqref="AF32">
    <cfRule type="cellIs" dxfId="11565" priority="672" stopIfTrue="1" operator="lessThan">
      <formula>$C$4</formula>
    </cfRule>
  </conditionalFormatting>
  <conditionalFormatting sqref="AF33">
    <cfRule type="cellIs" dxfId="11566" priority="673" stopIfTrue="1" operator="lessThan">
      <formula>$C$4</formula>
    </cfRule>
  </conditionalFormatting>
  <conditionalFormatting sqref="AF34">
    <cfRule type="cellIs" dxfId="11567" priority="674" stopIfTrue="1" operator="lessThan">
      <formula>$C$4</formula>
    </cfRule>
  </conditionalFormatting>
  <conditionalFormatting sqref="AF35">
    <cfRule type="cellIs" dxfId="11568" priority="675" stopIfTrue="1" operator="lessThan">
      <formula>$C$4</formula>
    </cfRule>
  </conditionalFormatting>
  <conditionalFormatting sqref="AF36">
    <cfRule type="cellIs" dxfId="11569" priority="676" stopIfTrue="1" operator="lessThan">
      <formula>$C$4</formula>
    </cfRule>
  </conditionalFormatting>
  <conditionalFormatting sqref="AF37">
    <cfRule type="cellIs" dxfId="11570" priority="677" stopIfTrue="1" operator="lessThan">
      <formula>$C$4</formula>
    </cfRule>
  </conditionalFormatting>
  <conditionalFormatting sqref="AF38">
    <cfRule type="cellIs" dxfId="11571" priority="678" stopIfTrue="1" operator="lessThan">
      <formula>$C$4</formula>
    </cfRule>
  </conditionalFormatting>
  <conditionalFormatting sqref="AF39">
    <cfRule type="cellIs" dxfId="11572" priority="679" stopIfTrue="1" operator="lessThan">
      <formula>$C$4</formula>
    </cfRule>
  </conditionalFormatting>
  <conditionalFormatting sqref="AF40">
    <cfRule type="cellIs" dxfId="11573" priority="680" stopIfTrue="1" operator="lessThan">
      <formula>$C$4</formula>
    </cfRule>
  </conditionalFormatting>
  <conditionalFormatting sqref="AF41">
    <cfRule type="cellIs" dxfId="11574" priority="681" stopIfTrue="1" operator="lessThan">
      <formula>$C$4</formula>
    </cfRule>
  </conditionalFormatting>
  <conditionalFormatting sqref="AF42">
    <cfRule type="cellIs" dxfId="11575" priority="682" stopIfTrue="1" operator="lessThan">
      <formula>$C$4</formula>
    </cfRule>
  </conditionalFormatting>
  <conditionalFormatting sqref="AF43">
    <cfRule type="cellIs" dxfId="11576" priority="683" stopIfTrue="1" operator="lessThan">
      <formula>$C$4</formula>
    </cfRule>
  </conditionalFormatting>
  <conditionalFormatting sqref="AF44">
    <cfRule type="cellIs" dxfId="11577" priority="684" stopIfTrue="1" operator="lessThan">
      <formula>$C$4</formula>
    </cfRule>
  </conditionalFormatting>
  <conditionalFormatting sqref="AF45">
    <cfRule type="cellIs" dxfId="11578" priority="685" stopIfTrue="1" operator="lessThan">
      <formula>$C$4</formula>
    </cfRule>
  </conditionalFormatting>
  <conditionalFormatting sqref="AF46">
    <cfRule type="cellIs" dxfId="11579" priority="686" stopIfTrue="1" operator="lessThan">
      <formula>$C$4</formula>
    </cfRule>
  </conditionalFormatting>
  <conditionalFormatting sqref="AF47">
    <cfRule type="cellIs" dxfId="11580" priority="687" stopIfTrue="1" operator="lessThan">
      <formula>$C$4</formula>
    </cfRule>
  </conditionalFormatting>
  <conditionalFormatting sqref="AF48">
    <cfRule type="cellIs" dxfId="11581" priority="688" stopIfTrue="1" operator="lessThan">
      <formula>$C$4</formula>
    </cfRule>
  </conditionalFormatting>
  <conditionalFormatting sqref="AF49">
    <cfRule type="cellIs" dxfId="11582" priority="689" stopIfTrue="1" operator="lessThan">
      <formula>$C$4</formula>
    </cfRule>
  </conditionalFormatting>
  <conditionalFormatting sqref="AF50">
    <cfRule type="cellIs" dxfId="11583" priority="690" stopIfTrue="1" operator="lessThan">
      <formula>$C$4</formula>
    </cfRule>
  </conditionalFormatting>
  <conditionalFormatting sqref="AF51">
    <cfRule type="cellIs" dxfId="11584" priority="691" stopIfTrue="1" operator="lessThan">
      <formula>$C$4</formula>
    </cfRule>
  </conditionalFormatting>
  <conditionalFormatting sqref="AF52">
    <cfRule type="cellIs" dxfId="11585" priority="692" stopIfTrue="1" operator="lessThan">
      <formula>$C$4</formula>
    </cfRule>
  </conditionalFormatting>
  <conditionalFormatting sqref="AF53">
    <cfRule type="cellIs" dxfId="11586" priority="693" stopIfTrue="1" operator="lessThan">
      <formula>$C$4</formula>
    </cfRule>
  </conditionalFormatting>
  <conditionalFormatting sqref="AF54">
    <cfRule type="cellIs" dxfId="11587" priority="694" stopIfTrue="1" operator="lessThan">
      <formula>$C$4</formula>
    </cfRule>
  </conditionalFormatting>
  <conditionalFormatting sqref="AF55">
    <cfRule type="cellIs" dxfId="11588" priority="695" stopIfTrue="1" operator="lessThan">
      <formula>$C$4</formula>
    </cfRule>
  </conditionalFormatting>
  <conditionalFormatting sqref="AF56">
    <cfRule type="cellIs" dxfId="11589" priority="696" stopIfTrue="1" operator="lessThan">
      <formula>$C$4</formula>
    </cfRule>
  </conditionalFormatting>
  <conditionalFormatting sqref="AF57">
    <cfRule type="cellIs" dxfId="11590" priority="697" stopIfTrue="1" operator="lessThan">
      <formula>$C$4</formula>
    </cfRule>
  </conditionalFormatting>
  <conditionalFormatting sqref="AF58">
    <cfRule type="cellIs" dxfId="11591" priority="698" stopIfTrue="1" operator="lessThan">
      <formula>$C$4</formula>
    </cfRule>
  </conditionalFormatting>
  <conditionalFormatting sqref="AF59">
    <cfRule type="cellIs" dxfId="11592" priority="699" stopIfTrue="1" operator="lessThan">
      <formula>$C$4</formula>
    </cfRule>
  </conditionalFormatting>
  <conditionalFormatting sqref="AF60">
    <cfRule type="cellIs" dxfId="11593" priority="700" stopIfTrue="1" operator="lessThan">
      <formula>$C$4</formula>
    </cfRule>
  </conditionalFormatting>
  <conditionalFormatting sqref="AG11">
    <cfRule type="cellIs" dxfId="11594" priority="701" stopIfTrue="1" operator="lessThan">
      <formula>$C$4</formula>
    </cfRule>
  </conditionalFormatting>
  <conditionalFormatting sqref="AG12">
    <cfRule type="cellIs" dxfId="11595" priority="702" stopIfTrue="1" operator="lessThan">
      <formula>$C$4</formula>
    </cfRule>
  </conditionalFormatting>
  <conditionalFormatting sqref="AG13">
    <cfRule type="cellIs" dxfId="11596" priority="703" stopIfTrue="1" operator="lessThan">
      <formula>$C$4</formula>
    </cfRule>
  </conditionalFormatting>
  <conditionalFormatting sqref="AG14">
    <cfRule type="cellIs" dxfId="11597" priority="704" stopIfTrue="1" operator="lessThan">
      <formula>$C$4</formula>
    </cfRule>
  </conditionalFormatting>
  <conditionalFormatting sqref="AG15">
    <cfRule type="cellIs" dxfId="11598" priority="705" stopIfTrue="1" operator="lessThan">
      <formula>$C$4</formula>
    </cfRule>
  </conditionalFormatting>
  <conditionalFormatting sqref="AG16">
    <cfRule type="cellIs" dxfId="11599" priority="706" stopIfTrue="1" operator="lessThan">
      <formula>$C$4</formula>
    </cfRule>
  </conditionalFormatting>
  <conditionalFormatting sqref="AG17">
    <cfRule type="cellIs" dxfId="11600" priority="707" stopIfTrue="1" operator="lessThan">
      <formula>$C$4</formula>
    </cfRule>
  </conditionalFormatting>
  <conditionalFormatting sqref="AG18">
    <cfRule type="cellIs" dxfId="11601" priority="708" stopIfTrue="1" operator="lessThan">
      <formula>$C$4</formula>
    </cfRule>
  </conditionalFormatting>
  <conditionalFormatting sqref="AG19">
    <cfRule type="cellIs" dxfId="11602" priority="709" stopIfTrue="1" operator="lessThan">
      <formula>$C$4</formula>
    </cfRule>
  </conditionalFormatting>
  <conditionalFormatting sqref="AG20">
    <cfRule type="cellIs" dxfId="11603" priority="710" stopIfTrue="1" operator="lessThan">
      <formula>$C$4</formula>
    </cfRule>
  </conditionalFormatting>
  <conditionalFormatting sqref="AG21">
    <cfRule type="cellIs" dxfId="11604" priority="711" stopIfTrue="1" operator="lessThan">
      <formula>$C$4</formula>
    </cfRule>
  </conditionalFormatting>
  <conditionalFormatting sqref="AG22">
    <cfRule type="cellIs" dxfId="11605" priority="712" stopIfTrue="1" operator="lessThan">
      <formula>$C$4</formula>
    </cfRule>
  </conditionalFormatting>
  <conditionalFormatting sqref="AG23">
    <cfRule type="cellIs" dxfId="11606" priority="713" stopIfTrue="1" operator="lessThan">
      <formula>$C$4</formula>
    </cfRule>
  </conditionalFormatting>
  <conditionalFormatting sqref="AG24">
    <cfRule type="cellIs" dxfId="11607" priority="714" stopIfTrue="1" operator="lessThan">
      <formula>$C$4</formula>
    </cfRule>
  </conditionalFormatting>
  <conditionalFormatting sqref="AG25">
    <cfRule type="cellIs" dxfId="11608" priority="715" stopIfTrue="1" operator="lessThan">
      <formula>$C$4</formula>
    </cfRule>
  </conditionalFormatting>
  <conditionalFormatting sqref="AG26">
    <cfRule type="cellIs" dxfId="11609" priority="716" stopIfTrue="1" operator="lessThan">
      <formula>$C$4</formula>
    </cfRule>
  </conditionalFormatting>
  <conditionalFormatting sqref="AG27">
    <cfRule type="cellIs" dxfId="11610" priority="717" stopIfTrue="1" operator="lessThan">
      <formula>$C$4</formula>
    </cfRule>
  </conditionalFormatting>
  <conditionalFormatting sqref="AG28">
    <cfRule type="cellIs" dxfId="11611" priority="718" stopIfTrue="1" operator="lessThan">
      <formula>$C$4</formula>
    </cfRule>
  </conditionalFormatting>
  <conditionalFormatting sqref="AG29">
    <cfRule type="cellIs" dxfId="11612" priority="719" stopIfTrue="1" operator="lessThan">
      <formula>$C$4</formula>
    </cfRule>
  </conditionalFormatting>
  <conditionalFormatting sqref="AG30">
    <cfRule type="cellIs" dxfId="11613" priority="720" stopIfTrue="1" operator="lessThan">
      <formula>$C$4</formula>
    </cfRule>
  </conditionalFormatting>
  <conditionalFormatting sqref="AG31">
    <cfRule type="cellIs" dxfId="11614" priority="721" stopIfTrue="1" operator="lessThan">
      <formula>$C$4</formula>
    </cfRule>
  </conditionalFormatting>
  <conditionalFormatting sqref="AG32">
    <cfRule type="cellIs" dxfId="11615" priority="722" stopIfTrue="1" operator="lessThan">
      <formula>$C$4</formula>
    </cfRule>
  </conditionalFormatting>
  <conditionalFormatting sqref="AG33">
    <cfRule type="cellIs" dxfId="11616" priority="723" stopIfTrue="1" operator="lessThan">
      <formula>$C$4</formula>
    </cfRule>
  </conditionalFormatting>
  <conditionalFormatting sqref="AG34">
    <cfRule type="cellIs" dxfId="11617" priority="724" stopIfTrue="1" operator="lessThan">
      <formula>$C$4</formula>
    </cfRule>
  </conditionalFormatting>
  <conditionalFormatting sqref="AG35">
    <cfRule type="cellIs" dxfId="11618" priority="725" stopIfTrue="1" operator="lessThan">
      <formula>$C$4</formula>
    </cfRule>
  </conditionalFormatting>
  <conditionalFormatting sqref="AG36">
    <cfRule type="cellIs" dxfId="11619" priority="726" stopIfTrue="1" operator="lessThan">
      <formula>$C$4</formula>
    </cfRule>
  </conditionalFormatting>
  <conditionalFormatting sqref="AG37">
    <cfRule type="cellIs" dxfId="11620" priority="727" stopIfTrue="1" operator="lessThan">
      <formula>$C$4</formula>
    </cfRule>
  </conditionalFormatting>
  <conditionalFormatting sqref="AG38">
    <cfRule type="cellIs" dxfId="11621" priority="728" stopIfTrue="1" operator="lessThan">
      <formula>$C$4</formula>
    </cfRule>
  </conditionalFormatting>
  <conditionalFormatting sqref="AG39">
    <cfRule type="cellIs" dxfId="11622" priority="729" stopIfTrue="1" operator="lessThan">
      <formula>$C$4</formula>
    </cfRule>
  </conditionalFormatting>
  <conditionalFormatting sqref="AG40">
    <cfRule type="cellIs" dxfId="11623" priority="730" stopIfTrue="1" operator="lessThan">
      <formula>$C$4</formula>
    </cfRule>
  </conditionalFormatting>
  <conditionalFormatting sqref="AG41">
    <cfRule type="cellIs" dxfId="11624" priority="731" stopIfTrue="1" operator="lessThan">
      <formula>$C$4</formula>
    </cfRule>
  </conditionalFormatting>
  <conditionalFormatting sqref="AG42">
    <cfRule type="cellIs" dxfId="11625" priority="732" stopIfTrue="1" operator="lessThan">
      <formula>$C$4</formula>
    </cfRule>
  </conditionalFormatting>
  <conditionalFormatting sqref="AG43">
    <cfRule type="cellIs" dxfId="11626" priority="733" stopIfTrue="1" operator="lessThan">
      <formula>$C$4</formula>
    </cfRule>
  </conditionalFormatting>
  <conditionalFormatting sqref="AG44">
    <cfRule type="cellIs" dxfId="11627" priority="734" stopIfTrue="1" operator="lessThan">
      <formula>$C$4</formula>
    </cfRule>
  </conditionalFormatting>
  <conditionalFormatting sqref="AG45">
    <cfRule type="cellIs" dxfId="11628" priority="735" stopIfTrue="1" operator="lessThan">
      <formula>$C$4</formula>
    </cfRule>
  </conditionalFormatting>
  <conditionalFormatting sqref="AG46">
    <cfRule type="cellIs" dxfId="11629" priority="736" stopIfTrue="1" operator="lessThan">
      <formula>$C$4</formula>
    </cfRule>
  </conditionalFormatting>
  <conditionalFormatting sqref="AG47">
    <cfRule type="cellIs" dxfId="11630" priority="737" stopIfTrue="1" operator="lessThan">
      <formula>$C$4</formula>
    </cfRule>
  </conditionalFormatting>
  <conditionalFormatting sqref="AG48">
    <cfRule type="cellIs" dxfId="11631" priority="738" stopIfTrue="1" operator="lessThan">
      <formula>$C$4</formula>
    </cfRule>
  </conditionalFormatting>
  <conditionalFormatting sqref="AG49">
    <cfRule type="cellIs" dxfId="11632" priority="739" stopIfTrue="1" operator="lessThan">
      <formula>$C$4</formula>
    </cfRule>
  </conditionalFormatting>
  <conditionalFormatting sqref="AG50">
    <cfRule type="cellIs" dxfId="11633" priority="740" stopIfTrue="1" operator="lessThan">
      <formula>$C$4</formula>
    </cfRule>
  </conditionalFormatting>
  <conditionalFormatting sqref="AG51">
    <cfRule type="cellIs" dxfId="11634" priority="741" stopIfTrue="1" operator="lessThan">
      <formula>$C$4</formula>
    </cfRule>
  </conditionalFormatting>
  <conditionalFormatting sqref="AG52">
    <cfRule type="cellIs" dxfId="11635" priority="742" stopIfTrue="1" operator="lessThan">
      <formula>$C$4</formula>
    </cfRule>
  </conditionalFormatting>
  <conditionalFormatting sqref="AG53">
    <cfRule type="cellIs" dxfId="11636" priority="743" stopIfTrue="1" operator="lessThan">
      <formula>$C$4</formula>
    </cfRule>
  </conditionalFormatting>
  <conditionalFormatting sqref="AG54">
    <cfRule type="cellIs" dxfId="11637" priority="744" stopIfTrue="1" operator="lessThan">
      <formula>$C$4</formula>
    </cfRule>
  </conditionalFormatting>
  <conditionalFormatting sqref="AG55">
    <cfRule type="cellIs" dxfId="11638" priority="745" stopIfTrue="1" operator="lessThan">
      <formula>$C$4</formula>
    </cfRule>
  </conditionalFormatting>
  <conditionalFormatting sqref="AG56">
    <cfRule type="cellIs" dxfId="11639" priority="746" stopIfTrue="1" operator="lessThan">
      <formula>$C$4</formula>
    </cfRule>
  </conditionalFormatting>
  <conditionalFormatting sqref="AG57">
    <cfRule type="cellIs" dxfId="11640" priority="747" stopIfTrue="1" operator="lessThan">
      <formula>$C$4</formula>
    </cfRule>
  </conditionalFormatting>
  <conditionalFormatting sqref="AG58">
    <cfRule type="cellIs" dxfId="11641" priority="748" stopIfTrue="1" operator="lessThan">
      <formula>$C$4</formula>
    </cfRule>
  </conditionalFormatting>
  <conditionalFormatting sqref="AG59">
    <cfRule type="cellIs" dxfId="11642" priority="749" stopIfTrue="1" operator="lessThan">
      <formula>$C$4</formula>
    </cfRule>
  </conditionalFormatting>
  <conditionalFormatting sqref="AG60">
    <cfRule type="cellIs" dxfId="11643" priority="750" stopIfTrue="1" operator="lessThan">
      <formula>$C$4</formula>
    </cfRule>
  </conditionalFormatting>
  <conditionalFormatting sqref="AH11">
    <cfRule type="cellIs" dxfId="11644" priority="751" stopIfTrue="1" operator="lessThan">
      <formula>$C$4</formula>
    </cfRule>
  </conditionalFormatting>
  <conditionalFormatting sqref="AH12">
    <cfRule type="cellIs" dxfId="11645" priority="752" stopIfTrue="1" operator="lessThan">
      <formula>$C$4</formula>
    </cfRule>
  </conditionalFormatting>
  <conditionalFormatting sqref="AH13">
    <cfRule type="cellIs" dxfId="11646" priority="753" stopIfTrue="1" operator="lessThan">
      <formula>$C$4</formula>
    </cfRule>
  </conditionalFormatting>
  <conditionalFormatting sqref="AH14">
    <cfRule type="cellIs" dxfId="11647" priority="754" stopIfTrue="1" operator="lessThan">
      <formula>$C$4</formula>
    </cfRule>
  </conditionalFormatting>
  <conditionalFormatting sqref="AH15">
    <cfRule type="cellIs" dxfId="11648" priority="755" stopIfTrue="1" operator="lessThan">
      <formula>$C$4</formula>
    </cfRule>
  </conditionalFormatting>
  <conditionalFormatting sqref="AH16">
    <cfRule type="cellIs" dxfId="11649" priority="756" stopIfTrue="1" operator="lessThan">
      <formula>$C$4</formula>
    </cfRule>
  </conditionalFormatting>
  <conditionalFormatting sqref="AH17">
    <cfRule type="cellIs" dxfId="11650" priority="757" stopIfTrue="1" operator="lessThan">
      <formula>$C$4</formula>
    </cfRule>
  </conditionalFormatting>
  <conditionalFormatting sqref="AH18">
    <cfRule type="cellIs" dxfId="11651" priority="758" stopIfTrue="1" operator="lessThan">
      <formula>$C$4</formula>
    </cfRule>
  </conditionalFormatting>
  <conditionalFormatting sqref="AH19">
    <cfRule type="cellIs" dxfId="11652" priority="759" stopIfTrue="1" operator="lessThan">
      <formula>$C$4</formula>
    </cfRule>
  </conditionalFormatting>
  <conditionalFormatting sqref="AH20">
    <cfRule type="cellIs" dxfId="11653" priority="760" stopIfTrue="1" operator="lessThan">
      <formula>$C$4</formula>
    </cfRule>
  </conditionalFormatting>
  <conditionalFormatting sqref="AH21">
    <cfRule type="cellIs" dxfId="11654" priority="761" stopIfTrue="1" operator="lessThan">
      <formula>$C$4</formula>
    </cfRule>
  </conditionalFormatting>
  <conditionalFormatting sqref="AH22">
    <cfRule type="cellIs" dxfId="11655" priority="762" stopIfTrue="1" operator="lessThan">
      <formula>$C$4</formula>
    </cfRule>
  </conditionalFormatting>
  <conditionalFormatting sqref="AH23">
    <cfRule type="cellIs" dxfId="11656" priority="763" stopIfTrue="1" operator="lessThan">
      <formula>$C$4</formula>
    </cfRule>
  </conditionalFormatting>
  <conditionalFormatting sqref="AH24">
    <cfRule type="cellIs" dxfId="11657" priority="764" stopIfTrue="1" operator="lessThan">
      <formula>$C$4</formula>
    </cfRule>
  </conditionalFormatting>
  <conditionalFormatting sqref="AH25">
    <cfRule type="cellIs" dxfId="11658" priority="765" stopIfTrue="1" operator="lessThan">
      <formula>$C$4</formula>
    </cfRule>
  </conditionalFormatting>
  <conditionalFormatting sqref="AH26">
    <cfRule type="cellIs" dxfId="11659" priority="766" stopIfTrue="1" operator="lessThan">
      <formula>$C$4</formula>
    </cfRule>
  </conditionalFormatting>
  <conditionalFormatting sqref="AH27">
    <cfRule type="cellIs" dxfId="11660" priority="767" stopIfTrue="1" operator="lessThan">
      <formula>$C$4</formula>
    </cfRule>
  </conditionalFormatting>
  <conditionalFormatting sqref="AH28">
    <cfRule type="cellIs" dxfId="11661" priority="768" stopIfTrue="1" operator="lessThan">
      <formula>$C$4</formula>
    </cfRule>
  </conditionalFormatting>
  <conditionalFormatting sqref="AH29">
    <cfRule type="cellIs" dxfId="11662" priority="769" stopIfTrue="1" operator="lessThan">
      <formula>$C$4</formula>
    </cfRule>
  </conditionalFormatting>
  <conditionalFormatting sqref="AH30">
    <cfRule type="cellIs" dxfId="11663" priority="770" stopIfTrue="1" operator="lessThan">
      <formula>$C$4</formula>
    </cfRule>
  </conditionalFormatting>
  <conditionalFormatting sqref="AH31">
    <cfRule type="cellIs" dxfId="11664" priority="771" stopIfTrue="1" operator="lessThan">
      <formula>$C$4</formula>
    </cfRule>
  </conditionalFormatting>
  <conditionalFormatting sqref="AH32">
    <cfRule type="cellIs" dxfId="11665" priority="772" stopIfTrue="1" operator="lessThan">
      <formula>$C$4</formula>
    </cfRule>
  </conditionalFormatting>
  <conditionalFormatting sqref="AH33">
    <cfRule type="cellIs" dxfId="11666" priority="773" stopIfTrue="1" operator="lessThan">
      <formula>$C$4</formula>
    </cfRule>
  </conditionalFormatting>
  <conditionalFormatting sqref="AH34">
    <cfRule type="cellIs" dxfId="11667" priority="774" stopIfTrue="1" operator="lessThan">
      <formula>$C$4</formula>
    </cfRule>
  </conditionalFormatting>
  <conditionalFormatting sqref="AH35">
    <cfRule type="cellIs" dxfId="11668" priority="775" stopIfTrue="1" operator="lessThan">
      <formula>$C$4</formula>
    </cfRule>
  </conditionalFormatting>
  <conditionalFormatting sqref="AH36">
    <cfRule type="cellIs" dxfId="11669" priority="776" stopIfTrue="1" operator="lessThan">
      <formula>$C$4</formula>
    </cfRule>
  </conditionalFormatting>
  <conditionalFormatting sqref="AH37">
    <cfRule type="cellIs" dxfId="11670" priority="777" stopIfTrue="1" operator="lessThan">
      <formula>$C$4</formula>
    </cfRule>
  </conditionalFormatting>
  <conditionalFormatting sqref="AH38">
    <cfRule type="cellIs" dxfId="11671" priority="778" stopIfTrue="1" operator="lessThan">
      <formula>$C$4</formula>
    </cfRule>
  </conditionalFormatting>
  <conditionalFormatting sqref="AH39">
    <cfRule type="cellIs" dxfId="11672" priority="779" stopIfTrue="1" operator="lessThan">
      <formula>$C$4</formula>
    </cfRule>
  </conditionalFormatting>
  <conditionalFormatting sqref="AH40">
    <cfRule type="cellIs" dxfId="11673" priority="780" stopIfTrue="1" operator="lessThan">
      <formula>$C$4</formula>
    </cfRule>
  </conditionalFormatting>
  <conditionalFormatting sqref="AH41">
    <cfRule type="cellIs" dxfId="11674" priority="781" stopIfTrue="1" operator="lessThan">
      <formula>$C$4</formula>
    </cfRule>
  </conditionalFormatting>
  <conditionalFormatting sqref="AH42">
    <cfRule type="cellIs" dxfId="11675" priority="782" stopIfTrue="1" operator="lessThan">
      <formula>$C$4</formula>
    </cfRule>
  </conditionalFormatting>
  <conditionalFormatting sqref="AH43">
    <cfRule type="cellIs" dxfId="11676" priority="783" stopIfTrue="1" operator="lessThan">
      <formula>$C$4</formula>
    </cfRule>
  </conditionalFormatting>
  <conditionalFormatting sqref="AH44">
    <cfRule type="cellIs" dxfId="11677" priority="784" stopIfTrue="1" operator="lessThan">
      <formula>$C$4</formula>
    </cfRule>
  </conditionalFormatting>
  <conditionalFormatting sqref="AH45">
    <cfRule type="cellIs" dxfId="11678" priority="785" stopIfTrue="1" operator="lessThan">
      <formula>$C$4</formula>
    </cfRule>
  </conditionalFormatting>
  <conditionalFormatting sqref="AH46">
    <cfRule type="cellIs" dxfId="11679" priority="786" stopIfTrue="1" operator="lessThan">
      <formula>$C$4</formula>
    </cfRule>
  </conditionalFormatting>
  <conditionalFormatting sqref="AH47">
    <cfRule type="cellIs" dxfId="11680" priority="787" stopIfTrue="1" operator="lessThan">
      <formula>$C$4</formula>
    </cfRule>
  </conditionalFormatting>
  <conditionalFormatting sqref="AH48">
    <cfRule type="cellIs" dxfId="11681" priority="788" stopIfTrue="1" operator="lessThan">
      <formula>$C$4</formula>
    </cfRule>
  </conditionalFormatting>
  <conditionalFormatting sqref="AH49">
    <cfRule type="cellIs" dxfId="11682" priority="789" stopIfTrue="1" operator="lessThan">
      <formula>$C$4</formula>
    </cfRule>
  </conditionalFormatting>
  <conditionalFormatting sqref="AH50">
    <cfRule type="cellIs" dxfId="11683" priority="790" stopIfTrue="1" operator="lessThan">
      <formula>$C$4</formula>
    </cfRule>
  </conditionalFormatting>
  <conditionalFormatting sqref="AH51">
    <cfRule type="cellIs" dxfId="11684" priority="791" stopIfTrue="1" operator="lessThan">
      <formula>$C$4</formula>
    </cfRule>
  </conditionalFormatting>
  <conditionalFormatting sqref="AH52">
    <cfRule type="cellIs" dxfId="11685" priority="792" stopIfTrue="1" operator="lessThan">
      <formula>$C$4</formula>
    </cfRule>
  </conditionalFormatting>
  <conditionalFormatting sqref="AH53">
    <cfRule type="cellIs" dxfId="11686" priority="793" stopIfTrue="1" operator="lessThan">
      <formula>$C$4</formula>
    </cfRule>
  </conditionalFormatting>
  <conditionalFormatting sqref="AH54">
    <cfRule type="cellIs" dxfId="11687" priority="794" stopIfTrue="1" operator="lessThan">
      <formula>$C$4</formula>
    </cfRule>
  </conditionalFormatting>
  <conditionalFormatting sqref="AH55">
    <cfRule type="cellIs" dxfId="11688" priority="795" stopIfTrue="1" operator="lessThan">
      <formula>$C$4</formula>
    </cfRule>
  </conditionalFormatting>
  <conditionalFormatting sqref="AH56">
    <cfRule type="cellIs" dxfId="11689" priority="796" stopIfTrue="1" operator="lessThan">
      <formula>$C$4</formula>
    </cfRule>
  </conditionalFormatting>
  <conditionalFormatting sqref="AH57">
    <cfRule type="cellIs" dxfId="11690" priority="797" stopIfTrue="1" operator="lessThan">
      <formula>$C$4</formula>
    </cfRule>
  </conditionalFormatting>
  <conditionalFormatting sqref="AH58">
    <cfRule type="cellIs" dxfId="11691" priority="798" stopIfTrue="1" operator="lessThan">
      <formula>$C$4</formula>
    </cfRule>
  </conditionalFormatting>
  <conditionalFormatting sqref="AH59">
    <cfRule type="cellIs" dxfId="11692" priority="799" stopIfTrue="1" operator="lessThan">
      <formula>$C$4</formula>
    </cfRule>
  </conditionalFormatting>
  <conditionalFormatting sqref="AH60">
    <cfRule type="cellIs" dxfId="11693" priority="800" stopIfTrue="1" operator="lessThan">
      <formula>$C$4</formula>
    </cfRule>
  </conditionalFormatting>
  <conditionalFormatting sqref="AI11">
    <cfRule type="cellIs" dxfId="11694" priority="801" stopIfTrue="1" operator="lessThan">
      <formula>$C$4</formula>
    </cfRule>
  </conditionalFormatting>
  <conditionalFormatting sqref="AI12">
    <cfRule type="cellIs" dxfId="11695" priority="802" stopIfTrue="1" operator="lessThan">
      <formula>$C$4</formula>
    </cfRule>
  </conditionalFormatting>
  <conditionalFormatting sqref="AI13">
    <cfRule type="cellIs" dxfId="11696" priority="803" stopIfTrue="1" operator="lessThan">
      <formula>$C$4</formula>
    </cfRule>
  </conditionalFormatting>
  <conditionalFormatting sqref="AI14">
    <cfRule type="cellIs" dxfId="11697" priority="804" stopIfTrue="1" operator="lessThan">
      <formula>$C$4</formula>
    </cfRule>
  </conditionalFormatting>
  <conditionalFormatting sqref="AI15">
    <cfRule type="cellIs" dxfId="11698" priority="805" stopIfTrue="1" operator="lessThan">
      <formula>$C$4</formula>
    </cfRule>
  </conditionalFormatting>
  <conditionalFormatting sqref="AI16">
    <cfRule type="cellIs" dxfId="11699" priority="806" stopIfTrue="1" operator="lessThan">
      <formula>$C$4</formula>
    </cfRule>
  </conditionalFormatting>
  <conditionalFormatting sqref="AI17">
    <cfRule type="cellIs" dxfId="11700" priority="807" stopIfTrue="1" operator="lessThan">
      <formula>$C$4</formula>
    </cfRule>
  </conditionalFormatting>
  <conditionalFormatting sqref="AI18">
    <cfRule type="cellIs" dxfId="11701" priority="808" stopIfTrue="1" operator="lessThan">
      <formula>$C$4</formula>
    </cfRule>
  </conditionalFormatting>
  <conditionalFormatting sqref="AI19">
    <cfRule type="cellIs" dxfId="11702" priority="809" stopIfTrue="1" operator="lessThan">
      <formula>$C$4</formula>
    </cfRule>
  </conditionalFormatting>
  <conditionalFormatting sqref="AI20">
    <cfRule type="cellIs" dxfId="11703" priority="810" stopIfTrue="1" operator="lessThan">
      <formula>$C$4</formula>
    </cfRule>
  </conditionalFormatting>
  <conditionalFormatting sqref="AI21">
    <cfRule type="cellIs" dxfId="11704" priority="811" stopIfTrue="1" operator="lessThan">
      <formula>$C$4</formula>
    </cfRule>
  </conditionalFormatting>
  <conditionalFormatting sqref="AI22">
    <cfRule type="cellIs" dxfId="11705" priority="812" stopIfTrue="1" operator="lessThan">
      <formula>$C$4</formula>
    </cfRule>
  </conditionalFormatting>
  <conditionalFormatting sqref="AI23">
    <cfRule type="cellIs" dxfId="11706" priority="813" stopIfTrue="1" operator="lessThan">
      <formula>$C$4</formula>
    </cfRule>
  </conditionalFormatting>
  <conditionalFormatting sqref="AI24">
    <cfRule type="cellIs" dxfId="11707" priority="814" stopIfTrue="1" operator="lessThan">
      <formula>$C$4</formula>
    </cfRule>
  </conditionalFormatting>
  <conditionalFormatting sqref="AI25">
    <cfRule type="cellIs" dxfId="11708" priority="815" stopIfTrue="1" operator="lessThan">
      <formula>$C$4</formula>
    </cfRule>
  </conditionalFormatting>
  <conditionalFormatting sqref="AI26">
    <cfRule type="cellIs" dxfId="11709" priority="816" stopIfTrue="1" operator="lessThan">
      <formula>$C$4</formula>
    </cfRule>
  </conditionalFormatting>
  <conditionalFormatting sqref="AI27">
    <cfRule type="cellIs" dxfId="11710" priority="817" stopIfTrue="1" operator="lessThan">
      <formula>$C$4</formula>
    </cfRule>
  </conditionalFormatting>
  <conditionalFormatting sqref="AI28">
    <cfRule type="cellIs" dxfId="11711" priority="818" stopIfTrue="1" operator="lessThan">
      <formula>$C$4</formula>
    </cfRule>
  </conditionalFormatting>
  <conditionalFormatting sqref="AI29">
    <cfRule type="cellIs" dxfId="11712" priority="819" stopIfTrue="1" operator="lessThan">
      <formula>$C$4</formula>
    </cfRule>
  </conditionalFormatting>
  <conditionalFormatting sqref="AI30">
    <cfRule type="cellIs" dxfId="11713" priority="820" stopIfTrue="1" operator="lessThan">
      <formula>$C$4</formula>
    </cfRule>
  </conditionalFormatting>
  <conditionalFormatting sqref="AI31">
    <cfRule type="cellIs" dxfId="11714" priority="821" stopIfTrue="1" operator="lessThan">
      <formula>$C$4</formula>
    </cfRule>
  </conditionalFormatting>
  <conditionalFormatting sqref="AI32">
    <cfRule type="cellIs" dxfId="11715" priority="822" stopIfTrue="1" operator="lessThan">
      <formula>$C$4</formula>
    </cfRule>
  </conditionalFormatting>
  <conditionalFormatting sqref="AI33">
    <cfRule type="cellIs" dxfId="11716" priority="823" stopIfTrue="1" operator="lessThan">
      <formula>$C$4</formula>
    </cfRule>
  </conditionalFormatting>
  <conditionalFormatting sqref="AI34">
    <cfRule type="cellIs" dxfId="11717" priority="824" stopIfTrue="1" operator="lessThan">
      <formula>$C$4</formula>
    </cfRule>
  </conditionalFormatting>
  <conditionalFormatting sqref="AI35">
    <cfRule type="cellIs" dxfId="11718" priority="825" stopIfTrue="1" operator="lessThan">
      <formula>$C$4</formula>
    </cfRule>
  </conditionalFormatting>
  <conditionalFormatting sqref="AI36">
    <cfRule type="cellIs" dxfId="11719" priority="826" stopIfTrue="1" operator="lessThan">
      <formula>$C$4</formula>
    </cfRule>
  </conditionalFormatting>
  <conditionalFormatting sqref="AI37">
    <cfRule type="cellIs" dxfId="11720" priority="827" stopIfTrue="1" operator="lessThan">
      <formula>$C$4</formula>
    </cfRule>
  </conditionalFormatting>
  <conditionalFormatting sqref="AI38">
    <cfRule type="cellIs" dxfId="11721" priority="828" stopIfTrue="1" operator="lessThan">
      <formula>$C$4</formula>
    </cfRule>
  </conditionalFormatting>
  <conditionalFormatting sqref="AI39">
    <cfRule type="cellIs" dxfId="11722" priority="829" stopIfTrue="1" operator="lessThan">
      <formula>$C$4</formula>
    </cfRule>
  </conditionalFormatting>
  <conditionalFormatting sqref="AI40">
    <cfRule type="cellIs" dxfId="11723" priority="830" stopIfTrue="1" operator="lessThan">
      <formula>$C$4</formula>
    </cfRule>
  </conditionalFormatting>
  <conditionalFormatting sqref="AI41">
    <cfRule type="cellIs" dxfId="11724" priority="831" stopIfTrue="1" operator="lessThan">
      <formula>$C$4</formula>
    </cfRule>
  </conditionalFormatting>
  <conditionalFormatting sqref="AI42">
    <cfRule type="cellIs" dxfId="11725" priority="832" stopIfTrue="1" operator="lessThan">
      <formula>$C$4</formula>
    </cfRule>
  </conditionalFormatting>
  <conditionalFormatting sqref="AI43">
    <cfRule type="cellIs" dxfId="11726" priority="833" stopIfTrue="1" operator="lessThan">
      <formula>$C$4</formula>
    </cfRule>
  </conditionalFormatting>
  <conditionalFormatting sqref="AI44">
    <cfRule type="cellIs" dxfId="11727" priority="834" stopIfTrue="1" operator="lessThan">
      <formula>$C$4</formula>
    </cfRule>
  </conditionalFormatting>
  <conditionalFormatting sqref="AI45">
    <cfRule type="cellIs" dxfId="11728" priority="835" stopIfTrue="1" operator="lessThan">
      <formula>$C$4</formula>
    </cfRule>
  </conditionalFormatting>
  <conditionalFormatting sqref="AI46">
    <cfRule type="cellIs" dxfId="11729" priority="836" stopIfTrue="1" operator="lessThan">
      <formula>$C$4</formula>
    </cfRule>
  </conditionalFormatting>
  <conditionalFormatting sqref="AI47">
    <cfRule type="cellIs" dxfId="11730" priority="837" stopIfTrue="1" operator="lessThan">
      <formula>$C$4</formula>
    </cfRule>
  </conditionalFormatting>
  <conditionalFormatting sqref="AI48">
    <cfRule type="cellIs" dxfId="11731" priority="838" stopIfTrue="1" operator="lessThan">
      <formula>$C$4</formula>
    </cfRule>
  </conditionalFormatting>
  <conditionalFormatting sqref="AI49">
    <cfRule type="cellIs" dxfId="11732" priority="839" stopIfTrue="1" operator="lessThan">
      <formula>$C$4</formula>
    </cfRule>
  </conditionalFormatting>
  <conditionalFormatting sqref="AI50">
    <cfRule type="cellIs" dxfId="11733" priority="840" stopIfTrue="1" operator="lessThan">
      <formula>$C$4</formula>
    </cfRule>
  </conditionalFormatting>
  <conditionalFormatting sqref="AI51">
    <cfRule type="cellIs" dxfId="11734" priority="841" stopIfTrue="1" operator="lessThan">
      <formula>$C$4</formula>
    </cfRule>
  </conditionalFormatting>
  <conditionalFormatting sqref="AI52">
    <cfRule type="cellIs" dxfId="11735" priority="842" stopIfTrue="1" operator="lessThan">
      <formula>$C$4</formula>
    </cfRule>
  </conditionalFormatting>
  <conditionalFormatting sqref="AI53">
    <cfRule type="cellIs" dxfId="11736" priority="843" stopIfTrue="1" operator="lessThan">
      <formula>$C$4</formula>
    </cfRule>
  </conditionalFormatting>
  <conditionalFormatting sqref="AI54">
    <cfRule type="cellIs" dxfId="11737" priority="844" stopIfTrue="1" operator="lessThan">
      <formula>$C$4</formula>
    </cfRule>
  </conditionalFormatting>
  <conditionalFormatting sqref="AI55">
    <cfRule type="cellIs" dxfId="11738" priority="845" stopIfTrue="1" operator="lessThan">
      <formula>$C$4</formula>
    </cfRule>
  </conditionalFormatting>
  <conditionalFormatting sqref="AI56">
    <cfRule type="cellIs" dxfId="11739" priority="846" stopIfTrue="1" operator="lessThan">
      <formula>$C$4</formula>
    </cfRule>
  </conditionalFormatting>
  <conditionalFormatting sqref="AI57">
    <cfRule type="cellIs" dxfId="11740" priority="847" stopIfTrue="1" operator="lessThan">
      <formula>$C$4</formula>
    </cfRule>
  </conditionalFormatting>
  <conditionalFormatting sqref="AI58">
    <cfRule type="cellIs" dxfId="11741" priority="848" stopIfTrue="1" operator="lessThan">
      <formula>$C$4</formula>
    </cfRule>
  </conditionalFormatting>
  <conditionalFormatting sqref="AI59">
    <cfRule type="cellIs" dxfId="11742" priority="849" stopIfTrue="1" operator="lessThan">
      <formula>$C$4</formula>
    </cfRule>
  </conditionalFormatting>
  <conditionalFormatting sqref="AI60">
    <cfRule type="cellIs" dxfId="11743" priority="850" stopIfTrue="1" operator="lessThan">
      <formula>$C$4</formula>
    </cfRule>
  </conditionalFormatting>
  <conditionalFormatting sqref="AJ11">
    <cfRule type="cellIs" dxfId="11744" priority="851" stopIfTrue="1" operator="lessThan">
      <formula>$C$4</formula>
    </cfRule>
  </conditionalFormatting>
  <conditionalFormatting sqref="AJ12">
    <cfRule type="cellIs" dxfId="11745" priority="852" stopIfTrue="1" operator="lessThan">
      <formula>$C$4</formula>
    </cfRule>
  </conditionalFormatting>
  <conditionalFormatting sqref="AJ13">
    <cfRule type="cellIs" dxfId="11746" priority="853" stopIfTrue="1" operator="lessThan">
      <formula>$C$4</formula>
    </cfRule>
  </conditionalFormatting>
  <conditionalFormatting sqref="AJ14">
    <cfRule type="cellIs" dxfId="11747" priority="854" stopIfTrue="1" operator="lessThan">
      <formula>$C$4</formula>
    </cfRule>
  </conditionalFormatting>
  <conditionalFormatting sqref="AJ15">
    <cfRule type="cellIs" dxfId="11748" priority="855" stopIfTrue="1" operator="lessThan">
      <formula>$C$4</formula>
    </cfRule>
  </conditionalFormatting>
  <conditionalFormatting sqref="AJ16">
    <cfRule type="cellIs" dxfId="11749" priority="856" stopIfTrue="1" operator="lessThan">
      <formula>$C$4</formula>
    </cfRule>
  </conditionalFormatting>
  <conditionalFormatting sqref="AJ17">
    <cfRule type="cellIs" dxfId="11750" priority="857" stopIfTrue="1" operator="lessThan">
      <formula>$C$4</formula>
    </cfRule>
  </conditionalFormatting>
  <conditionalFormatting sqref="AJ18">
    <cfRule type="cellIs" dxfId="11751" priority="858" stopIfTrue="1" operator="lessThan">
      <formula>$C$4</formula>
    </cfRule>
  </conditionalFormatting>
  <conditionalFormatting sqref="AJ19">
    <cfRule type="cellIs" dxfId="11752" priority="859" stopIfTrue="1" operator="lessThan">
      <formula>$C$4</formula>
    </cfRule>
  </conditionalFormatting>
  <conditionalFormatting sqref="AJ20">
    <cfRule type="cellIs" dxfId="11753" priority="860" stopIfTrue="1" operator="lessThan">
      <formula>$C$4</formula>
    </cfRule>
  </conditionalFormatting>
  <conditionalFormatting sqref="AJ21">
    <cfRule type="cellIs" dxfId="11754" priority="861" stopIfTrue="1" operator="lessThan">
      <formula>$C$4</formula>
    </cfRule>
  </conditionalFormatting>
  <conditionalFormatting sqref="AJ22">
    <cfRule type="cellIs" dxfId="11755" priority="862" stopIfTrue="1" operator="lessThan">
      <formula>$C$4</formula>
    </cfRule>
  </conditionalFormatting>
  <conditionalFormatting sqref="AJ23">
    <cfRule type="cellIs" dxfId="11756" priority="863" stopIfTrue="1" operator="lessThan">
      <formula>$C$4</formula>
    </cfRule>
  </conditionalFormatting>
  <conditionalFormatting sqref="AJ24">
    <cfRule type="cellIs" dxfId="11757" priority="864" stopIfTrue="1" operator="lessThan">
      <formula>$C$4</formula>
    </cfRule>
  </conditionalFormatting>
  <conditionalFormatting sqref="AJ25">
    <cfRule type="cellIs" dxfId="11758" priority="865" stopIfTrue="1" operator="lessThan">
      <formula>$C$4</formula>
    </cfRule>
  </conditionalFormatting>
  <conditionalFormatting sqref="AJ26">
    <cfRule type="cellIs" dxfId="11759" priority="866" stopIfTrue="1" operator="lessThan">
      <formula>$C$4</formula>
    </cfRule>
  </conditionalFormatting>
  <conditionalFormatting sqref="AJ27">
    <cfRule type="cellIs" dxfId="11760" priority="867" stopIfTrue="1" operator="lessThan">
      <formula>$C$4</formula>
    </cfRule>
  </conditionalFormatting>
  <conditionalFormatting sqref="AJ28">
    <cfRule type="cellIs" dxfId="11761" priority="868" stopIfTrue="1" operator="lessThan">
      <formula>$C$4</formula>
    </cfRule>
  </conditionalFormatting>
  <conditionalFormatting sqref="AJ29">
    <cfRule type="cellIs" dxfId="11762" priority="869" stopIfTrue="1" operator="lessThan">
      <formula>$C$4</formula>
    </cfRule>
  </conditionalFormatting>
  <conditionalFormatting sqref="AJ30">
    <cfRule type="cellIs" dxfId="11763" priority="870" stopIfTrue="1" operator="lessThan">
      <formula>$C$4</formula>
    </cfRule>
  </conditionalFormatting>
  <conditionalFormatting sqref="AJ31">
    <cfRule type="cellIs" dxfId="11764" priority="871" stopIfTrue="1" operator="lessThan">
      <formula>$C$4</formula>
    </cfRule>
  </conditionalFormatting>
  <conditionalFormatting sqref="AJ32">
    <cfRule type="cellIs" dxfId="11765" priority="872" stopIfTrue="1" operator="lessThan">
      <formula>$C$4</formula>
    </cfRule>
  </conditionalFormatting>
  <conditionalFormatting sqref="AJ33">
    <cfRule type="cellIs" dxfId="11766" priority="873" stopIfTrue="1" operator="lessThan">
      <formula>$C$4</formula>
    </cfRule>
  </conditionalFormatting>
  <conditionalFormatting sqref="AJ34">
    <cfRule type="cellIs" dxfId="11767" priority="874" stopIfTrue="1" operator="lessThan">
      <formula>$C$4</formula>
    </cfRule>
  </conditionalFormatting>
  <conditionalFormatting sqref="AJ35">
    <cfRule type="cellIs" dxfId="11768" priority="875" stopIfTrue="1" operator="lessThan">
      <formula>$C$4</formula>
    </cfRule>
  </conditionalFormatting>
  <conditionalFormatting sqref="AJ36">
    <cfRule type="cellIs" dxfId="11769" priority="876" stopIfTrue="1" operator="lessThan">
      <formula>$C$4</formula>
    </cfRule>
  </conditionalFormatting>
  <conditionalFormatting sqref="AJ37">
    <cfRule type="cellIs" dxfId="11770" priority="877" stopIfTrue="1" operator="lessThan">
      <formula>$C$4</formula>
    </cfRule>
  </conditionalFormatting>
  <conditionalFormatting sqref="AJ38">
    <cfRule type="cellIs" dxfId="11771" priority="878" stopIfTrue="1" operator="lessThan">
      <formula>$C$4</formula>
    </cfRule>
  </conditionalFormatting>
  <conditionalFormatting sqref="AJ39">
    <cfRule type="cellIs" dxfId="11772" priority="879" stopIfTrue="1" operator="lessThan">
      <formula>$C$4</formula>
    </cfRule>
  </conditionalFormatting>
  <conditionalFormatting sqref="AJ40">
    <cfRule type="cellIs" dxfId="11773" priority="880" stopIfTrue="1" operator="lessThan">
      <formula>$C$4</formula>
    </cfRule>
  </conditionalFormatting>
  <conditionalFormatting sqref="AJ41">
    <cfRule type="cellIs" dxfId="11774" priority="881" stopIfTrue="1" operator="lessThan">
      <formula>$C$4</formula>
    </cfRule>
  </conditionalFormatting>
  <conditionalFormatting sqref="AJ42">
    <cfRule type="cellIs" dxfId="11775" priority="882" stopIfTrue="1" operator="lessThan">
      <formula>$C$4</formula>
    </cfRule>
  </conditionalFormatting>
  <conditionalFormatting sqref="AJ43">
    <cfRule type="cellIs" dxfId="11776" priority="883" stopIfTrue="1" operator="lessThan">
      <formula>$C$4</formula>
    </cfRule>
  </conditionalFormatting>
  <conditionalFormatting sqref="AJ44">
    <cfRule type="cellIs" dxfId="11777" priority="884" stopIfTrue="1" operator="lessThan">
      <formula>$C$4</formula>
    </cfRule>
  </conditionalFormatting>
  <conditionalFormatting sqref="AJ45">
    <cfRule type="cellIs" dxfId="11778" priority="885" stopIfTrue="1" operator="lessThan">
      <formula>$C$4</formula>
    </cfRule>
  </conditionalFormatting>
  <conditionalFormatting sqref="AJ46">
    <cfRule type="cellIs" dxfId="11779" priority="886" stopIfTrue="1" operator="lessThan">
      <formula>$C$4</formula>
    </cfRule>
  </conditionalFormatting>
  <conditionalFormatting sqref="AJ47">
    <cfRule type="cellIs" dxfId="11780" priority="887" stopIfTrue="1" operator="lessThan">
      <formula>$C$4</formula>
    </cfRule>
  </conditionalFormatting>
  <conditionalFormatting sqref="AJ48">
    <cfRule type="cellIs" dxfId="11781" priority="888" stopIfTrue="1" operator="lessThan">
      <formula>$C$4</formula>
    </cfRule>
  </conditionalFormatting>
  <conditionalFormatting sqref="AJ49">
    <cfRule type="cellIs" dxfId="11782" priority="889" stopIfTrue="1" operator="lessThan">
      <formula>$C$4</formula>
    </cfRule>
  </conditionalFormatting>
  <conditionalFormatting sqref="AJ50">
    <cfRule type="cellIs" dxfId="11783" priority="890" stopIfTrue="1" operator="lessThan">
      <formula>$C$4</formula>
    </cfRule>
  </conditionalFormatting>
  <conditionalFormatting sqref="AJ51">
    <cfRule type="cellIs" dxfId="11784" priority="891" stopIfTrue="1" operator="lessThan">
      <formula>$C$4</formula>
    </cfRule>
  </conditionalFormatting>
  <conditionalFormatting sqref="AJ52">
    <cfRule type="cellIs" dxfId="11785" priority="892" stopIfTrue="1" operator="lessThan">
      <formula>$C$4</formula>
    </cfRule>
  </conditionalFormatting>
  <conditionalFormatting sqref="AJ53">
    <cfRule type="cellIs" dxfId="11786" priority="893" stopIfTrue="1" operator="lessThan">
      <formula>$C$4</formula>
    </cfRule>
  </conditionalFormatting>
  <conditionalFormatting sqref="AJ54">
    <cfRule type="cellIs" dxfId="11787" priority="894" stopIfTrue="1" operator="lessThan">
      <formula>$C$4</formula>
    </cfRule>
  </conditionalFormatting>
  <conditionalFormatting sqref="AJ55">
    <cfRule type="cellIs" dxfId="11788" priority="895" stopIfTrue="1" operator="lessThan">
      <formula>$C$4</formula>
    </cfRule>
  </conditionalFormatting>
  <conditionalFormatting sqref="AJ56">
    <cfRule type="cellIs" dxfId="11789" priority="896" stopIfTrue="1" operator="lessThan">
      <formula>$C$4</formula>
    </cfRule>
  </conditionalFormatting>
  <conditionalFormatting sqref="AJ57">
    <cfRule type="cellIs" dxfId="11790" priority="897" stopIfTrue="1" operator="lessThan">
      <formula>$C$4</formula>
    </cfRule>
  </conditionalFormatting>
  <conditionalFormatting sqref="AJ58">
    <cfRule type="cellIs" dxfId="11791" priority="898" stopIfTrue="1" operator="lessThan">
      <formula>$C$4</formula>
    </cfRule>
  </conditionalFormatting>
  <conditionalFormatting sqref="AJ59">
    <cfRule type="cellIs" dxfId="11792" priority="899" stopIfTrue="1" operator="lessThan">
      <formula>$C$4</formula>
    </cfRule>
  </conditionalFormatting>
  <conditionalFormatting sqref="AJ60">
    <cfRule type="cellIs" dxfId="11793" priority="900" stopIfTrue="1" operator="lessThan">
      <formula>$C$4</formula>
    </cfRule>
  </conditionalFormatting>
  <conditionalFormatting sqref="AK11">
    <cfRule type="cellIs" dxfId="11794" priority="901" stopIfTrue="1" operator="lessThan">
      <formula>$C$4</formula>
    </cfRule>
  </conditionalFormatting>
  <conditionalFormatting sqref="AK12">
    <cfRule type="cellIs" dxfId="11795" priority="902" stopIfTrue="1" operator="lessThan">
      <formula>$C$4</formula>
    </cfRule>
  </conditionalFormatting>
  <conditionalFormatting sqref="AK13">
    <cfRule type="cellIs" dxfId="11796" priority="903" stopIfTrue="1" operator="lessThan">
      <formula>$C$4</formula>
    </cfRule>
  </conditionalFormatting>
  <conditionalFormatting sqref="AK14">
    <cfRule type="cellIs" dxfId="11797" priority="904" stopIfTrue="1" operator="lessThan">
      <formula>$C$4</formula>
    </cfRule>
  </conditionalFormatting>
  <conditionalFormatting sqref="AK15">
    <cfRule type="cellIs" dxfId="11798" priority="905" stopIfTrue="1" operator="lessThan">
      <formula>$C$4</formula>
    </cfRule>
  </conditionalFormatting>
  <conditionalFormatting sqref="AK16">
    <cfRule type="cellIs" dxfId="11799" priority="906" stopIfTrue="1" operator="lessThan">
      <formula>$C$4</formula>
    </cfRule>
  </conditionalFormatting>
  <conditionalFormatting sqref="AK17">
    <cfRule type="cellIs" dxfId="11800" priority="907" stopIfTrue="1" operator="lessThan">
      <formula>$C$4</formula>
    </cfRule>
  </conditionalFormatting>
  <conditionalFormatting sqref="AK18">
    <cfRule type="cellIs" dxfId="11801" priority="908" stopIfTrue="1" operator="lessThan">
      <formula>$C$4</formula>
    </cfRule>
  </conditionalFormatting>
  <conditionalFormatting sqref="AK19">
    <cfRule type="cellIs" dxfId="11802" priority="909" stopIfTrue="1" operator="lessThan">
      <formula>$C$4</formula>
    </cfRule>
  </conditionalFormatting>
  <conditionalFormatting sqref="AK20">
    <cfRule type="cellIs" dxfId="11803" priority="910" stopIfTrue="1" operator="lessThan">
      <formula>$C$4</formula>
    </cfRule>
  </conditionalFormatting>
  <conditionalFormatting sqref="AK21">
    <cfRule type="cellIs" dxfId="11804" priority="911" stopIfTrue="1" operator="lessThan">
      <formula>$C$4</formula>
    </cfRule>
  </conditionalFormatting>
  <conditionalFormatting sqref="AK22">
    <cfRule type="cellIs" dxfId="11805" priority="912" stopIfTrue="1" operator="lessThan">
      <formula>$C$4</formula>
    </cfRule>
  </conditionalFormatting>
  <conditionalFormatting sqref="AK23">
    <cfRule type="cellIs" dxfId="11806" priority="913" stopIfTrue="1" operator="lessThan">
      <formula>$C$4</formula>
    </cfRule>
  </conditionalFormatting>
  <conditionalFormatting sqref="AK24">
    <cfRule type="cellIs" dxfId="11807" priority="914" stopIfTrue="1" operator="lessThan">
      <formula>$C$4</formula>
    </cfRule>
  </conditionalFormatting>
  <conditionalFormatting sqref="AK25">
    <cfRule type="cellIs" dxfId="11808" priority="915" stopIfTrue="1" operator="lessThan">
      <formula>$C$4</formula>
    </cfRule>
  </conditionalFormatting>
  <conditionalFormatting sqref="AK26">
    <cfRule type="cellIs" dxfId="11809" priority="916" stopIfTrue="1" operator="lessThan">
      <formula>$C$4</formula>
    </cfRule>
  </conditionalFormatting>
  <conditionalFormatting sqref="AK27">
    <cfRule type="cellIs" dxfId="11810" priority="917" stopIfTrue="1" operator="lessThan">
      <formula>$C$4</formula>
    </cfRule>
  </conditionalFormatting>
  <conditionalFormatting sqref="AK28">
    <cfRule type="cellIs" dxfId="11811" priority="918" stopIfTrue="1" operator="lessThan">
      <formula>$C$4</formula>
    </cfRule>
  </conditionalFormatting>
  <conditionalFormatting sqref="AK29">
    <cfRule type="cellIs" dxfId="11812" priority="919" stopIfTrue="1" operator="lessThan">
      <formula>$C$4</formula>
    </cfRule>
  </conditionalFormatting>
  <conditionalFormatting sqref="AK30">
    <cfRule type="cellIs" dxfId="11813" priority="920" stopIfTrue="1" operator="lessThan">
      <formula>$C$4</formula>
    </cfRule>
  </conditionalFormatting>
  <conditionalFormatting sqref="AK31">
    <cfRule type="cellIs" dxfId="11814" priority="921" stopIfTrue="1" operator="lessThan">
      <formula>$C$4</formula>
    </cfRule>
  </conditionalFormatting>
  <conditionalFormatting sqref="AK32">
    <cfRule type="cellIs" dxfId="11815" priority="922" stopIfTrue="1" operator="lessThan">
      <formula>$C$4</formula>
    </cfRule>
  </conditionalFormatting>
  <conditionalFormatting sqref="AK33">
    <cfRule type="cellIs" dxfId="11816" priority="923" stopIfTrue="1" operator="lessThan">
      <formula>$C$4</formula>
    </cfRule>
  </conditionalFormatting>
  <conditionalFormatting sqref="AK34">
    <cfRule type="cellIs" dxfId="11817" priority="924" stopIfTrue="1" operator="lessThan">
      <formula>$C$4</formula>
    </cfRule>
  </conditionalFormatting>
  <conditionalFormatting sqref="AK35">
    <cfRule type="cellIs" dxfId="11818" priority="925" stopIfTrue="1" operator="lessThan">
      <formula>$C$4</formula>
    </cfRule>
  </conditionalFormatting>
  <conditionalFormatting sqref="AK36">
    <cfRule type="cellIs" dxfId="11819" priority="926" stopIfTrue="1" operator="lessThan">
      <formula>$C$4</formula>
    </cfRule>
  </conditionalFormatting>
  <conditionalFormatting sqref="AK37">
    <cfRule type="cellIs" dxfId="11820" priority="927" stopIfTrue="1" operator="lessThan">
      <formula>$C$4</formula>
    </cfRule>
  </conditionalFormatting>
  <conditionalFormatting sqref="AK38">
    <cfRule type="cellIs" dxfId="11821" priority="928" stopIfTrue="1" operator="lessThan">
      <formula>$C$4</formula>
    </cfRule>
  </conditionalFormatting>
  <conditionalFormatting sqref="AK39">
    <cfRule type="cellIs" dxfId="11822" priority="929" stopIfTrue="1" operator="lessThan">
      <formula>$C$4</formula>
    </cfRule>
  </conditionalFormatting>
  <conditionalFormatting sqref="AK40">
    <cfRule type="cellIs" dxfId="11823" priority="930" stopIfTrue="1" operator="lessThan">
      <formula>$C$4</formula>
    </cfRule>
  </conditionalFormatting>
  <conditionalFormatting sqref="AK41">
    <cfRule type="cellIs" dxfId="11824" priority="931" stopIfTrue="1" operator="lessThan">
      <formula>$C$4</formula>
    </cfRule>
  </conditionalFormatting>
  <conditionalFormatting sqref="AK42">
    <cfRule type="cellIs" dxfId="11825" priority="932" stopIfTrue="1" operator="lessThan">
      <formula>$C$4</formula>
    </cfRule>
  </conditionalFormatting>
  <conditionalFormatting sqref="AK43">
    <cfRule type="cellIs" dxfId="11826" priority="933" stopIfTrue="1" operator="lessThan">
      <formula>$C$4</formula>
    </cfRule>
  </conditionalFormatting>
  <conditionalFormatting sqref="AK44">
    <cfRule type="cellIs" dxfId="11827" priority="934" stopIfTrue="1" operator="lessThan">
      <formula>$C$4</formula>
    </cfRule>
  </conditionalFormatting>
  <conditionalFormatting sqref="AK45">
    <cfRule type="cellIs" dxfId="11828" priority="935" stopIfTrue="1" operator="lessThan">
      <formula>$C$4</formula>
    </cfRule>
  </conditionalFormatting>
  <conditionalFormatting sqref="AK46">
    <cfRule type="cellIs" dxfId="11829" priority="936" stopIfTrue="1" operator="lessThan">
      <formula>$C$4</formula>
    </cfRule>
  </conditionalFormatting>
  <conditionalFormatting sqref="AK47">
    <cfRule type="cellIs" dxfId="11830" priority="937" stopIfTrue="1" operator="lessThan">
      <formula>$C$4</formula>
    </cfRule>
  </conditionalFormatting>
  <conditionalFormatting sqref="AK48">
    <cfRule type="cellIs" dxfId="11831" priority="938" stopIfTrue="1" operator="lessThan">
      <formula>$C$4</formula>
    </cfRule>
  </conditionalFormatting>
  <conditionalFormatting sqref="AK49">
    <cfRule type="cellIs" dxfId="11832" priority="939" stopIfTrue="1" operator="lessThan">
      <formula>$C$4</formula>
    </cfRule>
  </conditionalFormatting>
  <conditionalFormatting sqref="AK50">
    <cfRule type="cellIs" dxfId="11833" priority="940" stopIfTrue="1" operator="lessThan">
      <formula>$C$4</formula>
    </cfRule>
  </conditionalFormatting>
  <conditionalFormatting sqref="AK51">
    <cfRule type="cellIs" dxfId="11834" priority="941" stopIfTrue="1" operator="lessThan">
      <formula>$C$4</formula>
    </cfRule>
  </conditionalFormatting>
  <conditionalFormatting sqref="AK52">
    <cfRule type="cellIs" dxfId="11835" priority="942" stopIfTrue="1" operator="lessThan">
      <formula>$C$4</formula>
    </cfRule>
  </conditionalFormatting>
  <conditionalFormatting sqref="AK53">
    <cfRule type="cellIs" dxfId="11836" priority="943" stopIfTrue="1" operator="lessThan">
      <formula>$C$4</formula>
    </cfRule>
  </conditionalFormatting>
  <conditionalFormatting sqref="AK54">
    <cfRule type="cellIs" dxfId="11837" priority="944" stopIfTrue="1" operator="lessThan">
      <formula>$C$4</formula>
    </cfRule>
  </conditionalFormatting>
  <conditionalFormatting sqref="AK55">
    <cfRule type="cellIs" dxfId="11838" priority="945" stopIfTrue="1" operator="lessThan">
      <formula>$C$4</formula>
    </cfRule>
  </conditionalFormatting>
  <conditionalFormatting sqref="AK56">
    <cfRule type="cellIs" dxfId="11839" priority="946" stopIfTrue="1" operator="lessThan">
      <formula>$C$4</formula>
    </cfRule>
  </conditionalFormatting>
  <conditionalFormatting sqref="AK57">
    <cfRule type="cellIs" dxfId="11840" priority="947" stopIfTrue="1" operator="lessThan">
      <formula>$C$4</formula>
    </cfRule>
  </conditionalFormatting>
  <conditionalFormatting sqref="AK58">
    <cfRule type="cellIs" dxfId="11841" priority="948" stopIfTrue="1" operator="lessThan">
      <formula>$C$4</formula>
    </cfRule>
  </conditionalFormatting>
  <conditionalFormatting sqref="AK59">
    <cfRule type="cellIs" dxfId="11842" priority="949" stopIfTrue="1" operator="lessThan">
      <formula>$C$4</formula>
    </cfRule>
  </conditionalFormatting>
  <conditionalFormatting sqref="AK60">
    <cfRule type="cellIs" dxfId="11843" priority="950" stopIfTrue="1" operator="lessThan">
      <formula>$C$4</formula>
    </cfRule>
  </conditionalFormatting>
  <conditionalFormatting sqref="AL11">
    <cfRule type="cellIs" dxfId="11844" priority="951" stopIfTrue="1" operator="lessThan">
      <formula>$C$4</formula>
    </cfRule>
  </conditionalFormatting>
  <conditionalFormatting sqref="AL12">
    <cfRule type="cellIs" dxfId="11845" priority="952" stopIfTrue="1" operator="lessThan">
      <formula>$C$4</formula>
    </cfRule>
  </conditionalFormatting>
  <conditionalFormatting sqref="AL13">
    <cfRule type="cellIs" dxfId="11846" priority="953" stopIfTrue="1" operator="lessThan">
      <formula>$C$4</formula>
    </cfRule>
  </conditionalFormatting>
  <conditionalFormatting sqref="AL14">
    <cfRule type="cellIs" dxfId="11847" priority="954" stopIfTrue="1" operator="lessThan">
      <formula>$C$4</formula>
    </cfRule>
  </conditionalFormatting>
  <conditionalFormatting sqref="AL15">
    <cfRule type="cellIs" dxfId="11848" priority="955" stopIfTrue="1" operator="lessThan">
      <formula>$C$4</formula>
    </cfRule>
  </conditionalFormatting>
  <conditionalFormatting sqref="AL16">
    <cfRule type="cellIs" dxfId="11849" priority="956" stopIfTrue="1" operator="lessThan">
      <formula>$C$4</formula>
    </cfRule>
  </conditionalFormatting>
  <conditionalFormatting sqref="AL17">
    <cfRule type="cellIs" dxfId="11850" priority="957" stopIfTrue="1" operator="lessThan">
      <formula>$C$4</formula>
    </cfRule>
  </conditionalFormatting>
  <conditionalFormatting sqref="AL18">
    <cfRule type="cellIs" dxfId="11851" priority="958" stopIfTrue="1" operator="lessThan">
      <formula>$C$4</formula>
    </cfRule>
  </conditionalFormatting>
  <conditionalFormatting sqref="AL19">
    <cfRule type="cellIs" dxfId="11852" priority="959" stopIfTrue="1" operator="lessThan">
      <formula>$C$4</formula>
    </cfRule>
  </conditionalFormatting>
  <conditionalFormatting sqref="AL20">
    <cfRule type="cellIs" dxfId="11853" priority="960" stopIfTrue="1" operator="lessThan">
      <formula>$C$4</formula>
    </cfRule>
  </conditionalFormatting>
  <conditionalFormatting sqref="AL21">
    <cfRule type="cellIs" dxfId="11854" priority="961" stopIfTrue="1" operator="lessThan">
      <formula>$C$4</formula>
    </cfRule>
  </conditionalFormatting>
  <conditionalFormatting sqref="AL22">
    <cfRule type="cellIs" dxfId="11855" priority="962" stopIfTrue="1" operator="lessThan">
      <formula>$C$4</formula>
    </cfRule>
  </conditionalFormatting>
  <conditionalFormatting sqref="AL23">
    <cfRule type="cellIs" dxfId="11856" priority="963" stopIfTrue="1" operator="lessThan">
      <formula>$C$4</formula>
    </cfRule>
  </conditionalFormatting>
  <conditionalFormatting sqref="AL24">
    <cfRule type="cellIs" dxfId="11857" priority="964" stopIfTrue="1" operator="lessThan">
      <formula>$C$4</formula>
    </cfRule>
  </conditionalFormatting>
  <conditionalFormatting sqref="AL25">
    <cfRule type="cellIs" dxfId="11858" priority="965" stopIfTrue="1" operator="lessThan">
      <formula>$C$4</formula>
    </cfRule>
  </conditionalFormatting>
  <conditionalFormatting sqref="AL26">
    <cfRule type="cellIs" dxfId="11859" priority="966" stopIfTrue="1" operator="lessThan">
      <formula>$C$4</formula>
    </cfRule>
  </conditionalFormatting>
  <conditionalFormatting sqref="AL27">
    <cfRule type="cellIs" dxfId="11860" priority="967" stopIfTrue="1" operator="lessThan">
      <formula>$C$4</formula>
    </cfRule>
  </conditionalFormatting>
  <conditionalFormatting sqref="AL28">
    <cfRule type="cellIs" dxfId="11861" priority="968" stopIfTrue="1" operator="lessThan">
      <formula>$C$4</formula>
    </cfRule>
  </conditionalFormatting>
  <conditionalFormatting sqref="AL29">
    <cfRule type="cellIs" dxfId="11862" priority="969" stopIfTrue="1" operator="lessThan">
      <formula>$C$4</formula>
    </cfRule>
  </conditionalFormatting>
  <conditionalFormatting sqref="AL30">
    <cfRule type="cellIs" dxfId="11863" priority="970" stopIfTrue="1" operator="lessThan">
      <formula>$C$4</formula>
    </cfRule>
  </conditionalFormatting>
  <conditionalFormatting sqref="AL31">
    <cfRule type="cellIs" dxfId="11864" priority="971" stopIfTrue="1" operator="lessThan">
      <formula>$C$4</formula>
    </cfRule>
  </conditionalFormatting>
  <conditionalFormatting sqref="AL32">
    <cfRule type="cellIs" dxfId="11865" priority="972" stopIfTrue="1" operator="lessThan">
      <formula>$C$4</formula>
    </cfRule>
  </conditionalFormatting>
  <conditionalFormatting sqref="AL33">
    <cfRule type="cellIs" dxfId="11866" priority="973" stopIfTrue="1" operator="lessThan">
      <formula>$C$4</formula>
    </cfRule>
  </conditionalFormatting>
  <conditionalFormatting sqref="AL34">
    <cfRule type="cellIs" dxfId="11867" priority="974" stopIfTrue="1" operator="lessThan">
      <formula>$C$4</formula>
    </cfRule>
  </conditionalFormatting>
  <conditionalFormatting sqref="AL35">
    <cfRule type="cellIs" dxfId="11868" priority="975" stopIfTrue="1" operator="lessThan">
      <formula>$C$4</formula>
    </cfRule>
  </conditionalFormatting>
  <conditionalFormatting sqref="AL36">
    <cfRule type="cellIs" dxfId="11869" priority="976" stopIfTrue="1" operator="lessThan">
      <formula>$C$4</formula>
    </cfRule>
  </conditionalFormatting>
  <conditionalFormatting sqref="AL37">
    <cfRule type="cellIs" dxfId="11870" priority="977" stopIfTrue="1" operator="lessThan">
      <formula>$C$4</formula>
    </cfRule>
  </conditionalFormatting>
  <conditionalFormatting sqref="AL38">
    <cfRule type="cellIs" dxfId="11871" priority="978" stopIfTrue="1" operator="lessThan">
      <formula>$C$4</formula>
    </cfRule>
  </conditionalFormatting>
  <conditionalFormatting sqref="AL39">
    <cfRule type="cellIs" dxfId="11872" priority="979" stopIfTrue="1" operator="lessThan">
      <formula>$C$4</formula>
    </cfRule>
  </conditionalFormatting>
  <conditionalFormatting sqref="AL40">
    <cfRule type="cellIs" dxfId="11873" priority="980" stopIfTrue="1" operator="lessThan">
      <formula>$C$4</formula>
    </cfRule>
  </conditionalFormatting>
  <conditionalFormatting sqref="AL41">
    <cfRule type="cellIs" dxfId="11874" priority="981" stopIfTrue="1" operator="lessThan">
      <formula>$C$4</formula>
    </cfRule>
  </conditionalFormatting>
  <conditionalFormatting sqref="AL42">
    <cfRule type="cellIs" dxfId="11875" priority="982" stopIfTrue="1" operator="lessThan">
      <formula>$C$4</formula>
    </cfRule>
  </conditionalFormatting>
  <conditionalFormatting sqref="AL43">
    <cfRule type="cellIs" dxfId="11876" priority="983" stopIfTrue="1" operator="lessThan">
      <formula>$C$4</formula>
    </cfRule>
  </conditionalFormatting>
  <conditionalFormatting sqref="AL44">
    <cfRule type="cellIs" dxfId="11877" priority="984" stopIfTrue="1" operator="lessThan">
      <formula>$C$4</formula>
    </cfRule>
  </conditionalFormatting>
  <conditionalFormatting sqref="AL45">
    <cfRule type="cellIs" dxfId="11878" priority="985" stopIfTrue="1" operator="lessThan">
      <formula>$C$4</formula>
    </cfRule>
  </conditionalFormatting>
  <conditionalFormatting sqref="AL46">
    <cfRule type="cellIs" dxfId="11879" priority="986" stopIfTrue="1" operator="lessThan">
      <formula>$C$4</formula>
    </cfRule>
  </conditionalFormatting>
  <conditionalFormatting sqref="AL47">
    <cfRule type="cellIs" dxfId="11880" priority="987" stopIfTrue="1" operator="lessThan">
      <formula>$C$4</formula>
    </cfRule>
  </conditionalFormatting>
  <conditionalFormatting sqref="AL48">
    <cfRule type="cellIs" dxfId="11881" priority="988" stopIfTrue="1" operator="lessThan">
      <formula>$C$4</formula>
    </cfRule>
  </conditionalFormatting>
  <conditionalFormatting sqref="AL49">
    <cfRule type="cellIs" dxfId="11882" priority="989" stopIfTrue="1" operator="lessThan">
      <formula>$C$4</formula>
    </cfRule>
  </conditionalFormatting>
  <conditionalFormatting sqref="AL50">
    <cfRule type="cellIs" dxfId="11883" priority="990" stopIfTrue="1" operator="lessThan">
      <formula>$C$4</formula>
    </cfRule>
  </conditionalFormatting>
  <conditionalFormatting sqref="AL51">
    <cfRule type="cellIs" dxfId="11884" priority="991" stopIfTrue="1" operator="lessThan">
      <formula>$C$4</formula>
    </cfRule>
  </conditionalFormatting>
  <conditionalFormatting sqref="AL52">
    <cfRule type="cellIs" dxfId="11885" priority="992" stopIfTrue="1" operator="lessThan">
      <formula>$C$4</formula>
    </cfRule>
  </conditionalFormatting>
  <conditionalFormatting sqref="AL53">
    <cfRule type="cellIs" dxfId="11886" priority="993" stopIfTrue="1" operator="lessThan">
      <formula>$C$4</formula>
    </cfRule>
  </conditionalFormatting>
  <conditionalFormatting sqref="AL54">
    <cfRule type="cellIs" dxfId="11887" priority="994" stopIfTrue="1" operator="lessThan">
      <formula>$C$4</formula>
    </cfRule>
  </conditionalFormatting>
  <conditionalFormatting sqref="AL55">
    <cfRule type="cellIs" dxfId="11888" priority="995" stopIfTrue="1" operator="lessThan">
      <formula>$C$4</formula>
    </cfRule>
  </conditionalFormatting>
  <conditionalFormatting sqref="AL56">
    <cfRule type="cellIs" dxfId="11889" priority="996" stopIfTrue="1" operator="lessThan">
      <formula>$C$4</formula>
    </cfRule>
  </conditionalFormatting>
  <conditionalFormatting sqref="AL57">
    <cfRule type="cellIs" dxfId="11890" priority="997" stopIfTrue="1" operator="lessThan">
      <formula>$C$4</formula>
    </cfRule>
  </conditionalFormatting>
  <conditionalFormatting sqref="AL58">
    <cfRule type="cellIs" dxfId="11891" priority="998" stopIfTrue="1" operator="lessThan">
      <formula>$C$4</formula>
    </cfRule>
  </conditionalFormatting>
  <conditionalFormatting sqref="AL59">
    <cfRule type="cellIs" dxfId="11892" priority="999" stopIfTrue="1" operator="lessThan">
      <formula>$C$4</formula>
    </cfRule>
  </conditionalFormatting>
  <conditionalFormatting sqref="AL60">
    <cfRule type="cellIs" dxfId="11893" priority="1000" stopIfTrue="1" operator="lessThan">
      <formula>$C$4</formula>
    </cfRule>
  </conditionalFormatting>
  <conditionalFormatting sqref="AM11">
    <cfRule type="cellIs" dxfId="11894" priority="1001" stopIfTrue="1" operator="lessThan">
      <formula>$C$4</formula>
    </cfRule>
  </conditionalFormatting>
  <conditionalFormatting sqref="AM12">
    <cfRule type="cellIs" dxfId="11895" priority="1002" stopIfTrue="1" operator="lessThan">
      <formula>$C$4</formula>
    </cfRule>
  </conditionalFormatting>
  <conditionalFormatting sqref="AM13">
    <cfRule type="cellIs" dxfId="11896" priority="1003" stopIfTrue="1" operator="lessThan">
      <formula>$C$4</formula>
    </cfRule>
  </conditionalFormatting>
  <conditionalFormatting sqref="AM14">
    <cfRule type="cellIs" dxfId="11897" priority="1004" stopIfTrue="1" operator="lessThan">
      <formula>$C$4</formula>
    </cfRule>
  </conditionalFormatting>
  <conditionalFormatting sqref="AM15">
    <cfRule type="cellIs" dxfId="11898" priority="1005" stopIfTrue="1" operator="lessThan">
      <formula>$C$4</formula>
    </cfRule>
  </conditionalFormatting>
  <conditionalFormatting sqref="AM16">
    <cfRule type="cellIs" dxfId="11899" priority="1006" stopIfTrue="1" operator="lessThan">
      <formula>$C$4</formula>
    </cfRule>
  </conditionalFormatting>
  <conditionalFormatting sqref="AM17">
    <cfRule type="cellIs" dxfId="11900" priority="1007" stopIfTrue="1" operator="lessThan">
      <formula>$C$4</formula>
    </cfRule>
  </conditionalFormatting>
  <conditionalFormatting sqref="AM18">
    <cfRule type="cellIs" dxfId="11901" priority="1008" stopIfTrue="1" operator="lessThan">
      <formula>$C$4</formula>
    </cfRule>
  </conditionalFormatting>
  <conditionalFormatting sqref="AM19">
    <cfRule type="cellIs" dxfId="11902" priority="1009" stopIfTrue="1" operator="lessThan">
      <formula>$C$4</formula>
    </cfRule>
  </conditionalFormatting>
  <conditionalFormatting sqref="AM20">
    <cfRule type="cellIs" dxfId="11903" priority="1010" stopIfTrue="1" operator="lessThan">
      <formula>$C$4</formula>
    </cfRule>
  </conditionalFormatting>
  <conditionalFormatting sqref="AM21">
    <cfRule type="cellIs" dxfId="11904" priority="1011" stopIfTrue="1" operator="lessThan">
      <formula>$C$4</formula>
    </cfRule>
  </conditionalFormatting>
  <conditionalFormatting sqref="AM22">
    <cfRule type="cellIs" dxfId="11905" priority="1012" stopIfTrue="1" operator="lessThan">
      <formula>$C$4</formula>
    </cfRule>
  </conditionalFormatting>
  <conditionalFormatting sqref="AM23">
    <cfRule type="cellIs" dxfId="11906" priority="1013" stopIfTrue="1" operator="lessThan">
      <formula>$C$4</formula>
    </cfRule>
  </conditionalFormatting>
  <conditionalFormatting sqref="AM24">
    <cfRule type="cellIs" dxfId="11907" priority="1014" stopIfTrue="1" operator="lessThan">
      <formula>$C$4</formula>
    </cfRule>
  </conditionalFormatting>
  <conditionalFormatting sqref="AM25">
    <cfRule type="cellIs" dxfId="11908" priority="1015" stopIfTrue="1" operator="lessThan">
      <formula>$C$4</formula>
    </cfRule>
  </conditionalFormatting>
  <conditionalFormatting sqref="AM26">
    <cfRule type="cellIs" dxfId="11909" priority="1016" stopIfTrue="1" operator="lessThan">
      <formula>$C$4</formula>
    </cfRule>
  </conditionalFormatting>
  <conditionalFormatting sqref="AM27">
    <cfRule type="cellIs" dxfId="11910" priority="1017" stopIfTrue="1" operator="lessThan">
      <formula>$C$4</formula>
    </cfRule>
  </conditionalFormatting>
  <conditionalFormatting sqref="AM28">
    <cfRule type="cellIs" dxfId="11911" priority="1018" stopIfTrue="1" operator="lessThan">
      <formula>$C$4</formula>
    </cfRule>
  </conditionalFormatting>
  <conditionalFormatting sqref="AM29">
    <cfRule type="cellIs" dxfId="11912" priority="1019" stopIfTrue="1" operator="lessThan">
      <formula>$C$4</formula>
    </cfRule>
  </conditionalFormatting>
  <conditionalFormatting sqref="AM30">
    <cfRule type="cellIs" dxfId="11913" priority="1020" stopIfTrue="1" operator="lessThan">
      <formula>$C$4</formula>
    </cfRule>
  </conditionalFormatting>
  <conditionalFormatting sqref="AM31">
    <cfRule type="cellIs" dxfId="11914" priority="1021" stopIfTrue="1" operator="lessThan">
      <formula>$C$4</formula>
    </cfRule>
  </conditionalFormatting>
  <conditionalFormatting sqref="AM32">
    <cfRule type="cellIs" dxfId="11915" priority="1022" stopIfTrue="1" operator="lessThan">
      <formula>$C$4</formula>
    </cfRule>
  </conditionalFormatting>
  <conditionalFormatting sqref="AM33">
    <cfRule type="cellIs" dxfId="11916" priority="1023" stopIfTrue="1" operator="lessThan">
      <formula>$C$4</formula>
    </cfRule>
  </conditionalFormatting>
  <conditionalFormatting sqref="AM34">
    <cfRule type="cellIs" dxfId="11917" priority="1024" stopIfTrue="1" operator="lessThan">
      <formula>$C$4</formula>
    </cfRule>
  </conditionalFormatting>
  <conditionalFormatting sqref="AM35">
    <cfRule type="cellIs" dxfId="11918" priority="1025" stopIfTrue="1" operator="lessThan">
      <formula>$C$4</formula>
    </cfRule>
  </conditionalFormatting>
  <conditionalFormatting sqref="AM36">
    <cfRule type="cellIs" dxfId="11919" priority="1026" stopIfTrue="1" operator="lessThan">
      <formula>$C$4</formula>
    </cfRule>
  </conditionalFormatting>
  <conditionalFormatting sqref="AM37">
    <cfRule type="cellIs" dxfId="11920" priority="1027" stopIfTrue="1" operator="lessThan">
      <formula>$C$4</formula>
    </cfRule>
  </conditionalFormatting>
  <conditionalFormatting sqref="AM38">
    <cfRule type="cellIs" dxfId="11921" priority="1028" stopIfTrue="1" operator="lessThan">
      <formula>$C$4</formula>
    </cfRule>
  </conditionalFormatting>
  <conditionalFormatting sqref="AM39">
    <cfRule type="cellIs" dxfId="11922" priority="1029" stopIfTrue="1" operator="lessThan">
      <formula>$C$4</formula>
    </cfRule>
  </conditionalFormatting>
  <conditionalFormatting sqref="AM40">
    <cfRule type="cellIs" dxfId="11923" priority="1030" stopIfTrue="1" operator="lessThan">
      <formula>$C$4</formula>
    </cfRule>
  </conditionalFormatting>
  <conditionalFormatting sqref="AM41">
    <cfRule type="cellIs" dxfId="11924" priority="1031" stopIfTrue="1" operator="lessThan">
      <formula>$C$4</formula>
    </cfRule>
  </conditionalFormatting>
  <conditionalFormatting sqref="AM42">
    <cfRule type="cellIs" dxfId="11925" priority="1032" stopIfTrue="1" operator="lessThan">
      <formula>$C$4</formula>
    </cfRule>
  </conditionalFormatting>
  <conditionalFormatting sqref="AM43">
    <cfRule type="cellIs" dxfId="11926" priority="1033" stopIfTrue="1" operator="lessThan">
      <formula>$C$4</formula>
    </cfRule>
  </conditionalFormatting>
  <conditionalFormatting sqref="AM44">
    <cfRule type="cellIs" dxfId="11927" priority="1034" stopIfTrue="1" operator="lessThan">
      <formula>$C$4</formula>
    </cfRule>
  </conditionalFormatting>
  <conditionalFormatting sqref="AM45">
    <cfRule type="cellIs" dxfId="11928" priority="1035" stopIfTrue="1" operator="lessThan">
      <formula>$C$4</formula>
    </cfRule>
  </conditionalFormatting>
  <conditionalFormatting sqref="AM46">
    <cfRule type="cellIs" dxfId="11929" priority="1036" stopIfTrue="1" operator="lessThan">
      <formula>$C$4</formula>
    </cfRule>
  </conditionalFormatting>
  <conditionalFormatting sqref="AM47">
    <cfRule type="cellIs" dxfId="11930" priority="1037" stopIfTrue="1" operator="lessThan">
      <formula>$C$4</formula>
    </cfRule>
  </conditionalFormatting>
  <conditionalFormatting sqref="AM48">
    <cfRule type="cellIs" dxfId="11931" priority="1038" stopIfTrue="1" operator="lessThan">
      <formula>$C$4</formula>
    </cfRule>
  </conditionalFormatting>
  <conditionalFormatting sqref="AM49">
    <cfRule type="cellIs" dxfId="11932" priority="1039" stopIfTrue="1" operator="lessThan">
      <formula>$C$4</formula>
    </cfRule>
  </conditionalFormatting>
  <conditionalFormatting sqref="AM50">
    <cfRule type="cellIs" dxfId="11933" priority="1040" stopIfTrue="1" operator="lessThan">
      <formula>$C$4</formula>
    </cfRule>
  </conditionalFormatting>
  <conditionalFormatting sqref="AM51">
    <cfRule type="cellIs" dxfId="11934" priority="1041" stopIfTrue="1" operator="lessThan">
      <formula>$C$4</formula>
    </cfRule>
  </conditionalFormatting>
  <conditionalFormatting sqref="AM52">
    <cfRule type="cellIs" dxfId="11935" priority="1042" stopIfTrue="1" operator="lessThan">
      <formula>$C$4</formula>
    </cfRule>
  </conditionalFormatting>
  <conditionalFormatting sqref="AM53">
    <cfRule type="cellIs" dxfId="11936" priority="1043" stopIfTrue="1" operator="lessThan">
      <formula>$C$4</formula>
    </cfRule>
  </conditionalFormatting>
  <conditionalFormatting sqref="AM54">
    <cfRule type="cellIs" dxfId="11937" priority="1044" stopIfTrue="1" operator="lessThan">
      <formula>$C$4</formula>
    </cfRule>
  </conditionalFormatting>
  <conditionalFormatting sqref="AM55">
    <cfRule type="cellIs" dxfId="11938" priority="1045" stopIfTrue="1" operator="lessThan">
      <formula>$C$4</formula>
    </cfRule>
  </conditionalFormatting>
  <conditionalFormatting sqref="AM56">
    <cfRule type="cellIs" dxfId="11939" priority="1046" stopIfTrue="1" operator="lessThan">
      <formula>$C$4</formula>
    </cfRule>
  </conditionalFormatting>
  <conditionalFormatting sqref="AM57">
    <cfRule type="cellIs" dxfId="11940" priority="1047" stopIfTrue="1" operator="lessThan">
      <formula>$C$4</formula>
    </cfRule>
  </conditionalFormatting>
  <conditionalFormatting sqref="AM58">
    <cfRule type="cellIs" dxfId="11941" priority="1048" stopIfTrue="1" operator="lessThan">
      <formula>$C$4</formula>
    </cfRule>
  </conditionalFormatting>
  <conditionalFormatting sqref="AM59">
    <cfRule type="cellIs" dxfId="11942" priority="1049" stopIfTrue="1" operator="lessThan">
      <formula>$C$4</formula>
    </cfRule>
  </conditionalFormatting>
  <conditionalFormatting sqref="AM60">
    <cfRule type="cellIs" dxfId="11943" priority="1050" stopIfTrue="1" operator="lessThan">
      <formula>$C$4</formula>
    </cfRule>
  </conditionalFormatting>
  <conditionalFormatting sqref="AN11">
    <cfRule type="cellIs" dxfId="11944" priority="1051" stopIfTrue="1" operator="lessThan">
      <formula>$C$4</formula>
    </cfRule>
  </conditionalFormatting>
  <conditionalFormatting sqref="AN12">
    <cfRule type="cellIs" dxfId="11945" priority="1052" stopIfTrue="1" operator="lessThan">
      <formula>$C$4</formula>
    </cfRule>
  </conditionalFormatting>
  <conditionalFormatting sqref="AN13">
    <cfRule type="cellIs" dxfId="11946" priority="1053" stopIfTrue="1" operator="lessThan">
      <formula>$C$4</formula>
    </cfRule>
  </conditionalFormatting>
  <conditionalFormatting sqref="AN14">
    <cfRule type="cellIs" dxfId="11947" priority="1054" stopIfTrue="1" operator="lessThan">
      <formula>$C$4</formula>
    </cfRule>
  </conditionalFormatting>
  <conditionalFormatting sqref="AN15">
    <cfRule type="cellIs" dxfId="11948" priority="1055" stopIfTrue="1" operator="lessThan">
      <formula>$C$4</formula>
    </cfRule>
  </conditionalFormatting>
  <conditionalFormatting sqref="AN16">
    <cfRule type="cellIs" dxfId="11949" priority="1056" stopIfTrue="1" operator="lessThan">
      <formula>$C$4</formula>
    </cfRule>
  </conditionalFormatting>
  <conditionalFormatting sqref="AN17">
    <cfRule type="cellIs" dxfId="11950" priority="1057" stopIfTrue="1" operator="lessThan">
      <formula>$C$4</formula>
    </cfRule>
  </conditionalFormatting>
  <conditionalFormatting sqref="AN18">
    <cfRule type="cellIs" dxfId="11951" priority="1058" stopIfTrue="1" operator="lessThan">
      <formula>$C$4</formula>
    </cfRule>
  </conditionalFormatting>
  <conditionalFormatting sqref="AN19">
    <cfRule type="cellIs" dxfId="11952" priority="1059" stopIfTrue="1" operator="lessThan">
      <formula>$C$4</formula>
    </cfRule>
  </conditionalFormatting>
  <conditionalFormatting sqref="AN20">
    <cfRule type="cellIs" dxfId="11953" priority="1060" stopIfTrue="1" operator="lessThan">
      <formula>$C$4</formula>
    </cfRule>
  </conditionalFormatting>
  <conditionalFormatting sqref="AN21">
    <cfRule type="cellIs" dxfId="11954" priority="1061" stopIfTrue="1" operator="lessThan">
      <formula>$C$4</formula>
    </cfRule>
  </conditionalFormatting>
  <conditionalFormatting sqref="AN22">
    <cfRule type="cellIs" dxfId="11955" priority="1062" stopIfTrue="1" operator="lessThan">
      <formula>$C$4</formula>
    </cfRule>
  </conditionalFormatting>
  <conditionalFormatting sqref="AN23">
    <cfRule type="cellIs" dxfId="11956" priority="1063" stopIfTrue="1" operator="lessThan">
      <formula>$C$4</formula>
    </cfRule>
  </conditionalFormatting>
  <conditionalFormatting sqref="AN24">
    <cfRule type="cellIs" dxfId="11957" priority="1064" stopIfTrue="1" operator="lessThan">
      <formula>$C$4</formula>
    </cfRule>
  </conditionalFormatting>
  <conditionalFormatting sqref="AN25">
    <cfRule type="cellIs" dxfId="11958" priority="1065" stopIfTrue="1" operator="lessThan">
      <formula>$C$4</formula>
    </cfRule>
  </conditionalFormatting>
  <conditionalFormatting sqref="AN26">
    <cfRule type="cellIs" dxfId="11959" priority="1066" stopIfTrue="1" operator="lessThan">
      <formula>$C$4</formula>
    </cfRule>
  </conditionalFormatting>
  <conditionalFormatting sqref="AN27">
    <cfRule type="cellIs" dxfId="11960" priority="1067" stopIfTrue="1" operator="lessThan">
      <formula>$C$4</formula>
    </cfRule>
  </conditionalFormatting>
  <conditionalFormatting sqref="AN28">
    <cfRule type="cellIs" dxfId="11961" priority="1068" stopIfTrue="1" operator="lessThan">
      <formula>$C$4</formula>
    </cfRule>
  </conditionalFormatting>
  <conditionalFormatting sqref="AN29">
    <cfRule type="cellIs" dxfId="11962" priority="1069" stopIfTrue="1" operator="lessThan">
      <formula>$C$4</formula>
    </cfRule>
  </conditionalFormatting>
  <conditionalFormatting sqref="AN30">
    <cfRule type="cellIs" dxfId="11963" priority="1070" stopIfTrue="1" operator="lessThan">
      <formula>$C$4</formula>
    </cfRule>
  </conditionalFormatting>
  <conditionalFormatting sqref="AN31">
    <cfRule type="cellIs" dxfId="11964" priority="1071" stopIfTrue="1" operator="lessThan">
      <formula>$C$4</formula>
    </cfRule>
  </conditionalFormatting>
  <conditionalFormatting sqref="AN32">
    <cfRule type="cellIs" dxfId="11965" priority="1072" stopIfTrue="1" operator="lessThan">
      <formula>$C$4</formula>
    </cfRule>
  </conditionalFormatting>
  <conditionalFormatting sqref="AN33">
    <cfRule type="cellIs" dxfId="11966" priority="1073" stopIfTrue="1" operator="lessThan">
      <formula>$C$4</formula>
    </cfRule>
  </conditionalFormatting>
  <conditionalFormatting sqref="AN34">
    <cfRule type="cellIs" dxfId="11967" priority="1074" stopIfTrue="1" operator="lessThan">
      <formula>$C$4</formula>
    </cfRule>
  </conditionalFormatting>
  <conditionalFormatting sqref="AN35">
    <cfRule type="cellIs" dxfId="11968" priority="1075" stopIfTrue="1" operator="lessThan">
      <formula>$C$4</formula>
    </cfRule>
  </conditionalFormatting>
  <conditionalFormatting sqref="AN36">
    <cfRule type="cellIs" dxfId="11969" priority="1076" stopIfTrue="1" operator="lessThan">
      <formula>$C$4</formula>
    </cfRule>
  </conditionalFormatting>
  <conditionalFormatting sqref="AN37">
    <cfRule type="cellIs" dxfId="11970" priority="1077" stopIfTrue="1" operator="lessThan">
      <formula>$C$4</formula>
    </cfRule>
  </conditionalFormatting>
  <conditionalFormatting sqref="AN38">
    <cfRule type="cellIs" dxfId="11971" priority="1078" stopIfTrue="1" operator="lessThan">
      <formula>$C$4</formula>
    </cfRule>
  </conditionalFormatting>
  <conditionalFormatting sqref="AN39">
    <cfRule type="cellIs" dxfId="11972" priority="1079" stopIfTrue="1" operator="lessThan">
      <formula>$C$4</formula>
    </cfRule>
  </conditionalFormatting>
  <conditionalFormatting sqref="AN40">
    <cfRule type="cellIs" dxfId="11973" priority="1080" stopIfTrue="1" operator="lessThan">
      <formula>$C$4</formula>
    </cfRule>
  </conditionalFormatting>
  <conditionalFormatting sqref="AN41">
    <cfRule type="cellIs" dxfId="11974" priority="1081" stopIfTrue="1" operator="lessThan">
      <formula>$C$4</formula>
    </cfRule>
  </conditionalFormatting>
  <conditionalFormatting sqref="AN42">
    <cfRule type="cellIs" dxfId="11975" priority="1082" stopIfTrue="1" operator="lessThan">
      <formula>$C$4</formula>
    </cfRule>
  </conditionalFormatting>
  <conditionalFormatting sqref="AN43">
    <cfRule type="cellIs" dxfId="11976" priority="1083" stopIfTrue="1" operator="lessThan">
      <formula>$C$4</formula>
    </cfRule>
  </conditionalFormatting>
  <conditionalFormatting sqref="AN44">
    <cfRule type="cellIs" dxfId="11977" priority="1084" stopIfTrue="1" operator="lessThan">
      <formula>$C$4</formula>
    </cfRule>
  </conditionalFormatting>
  <conditionalFormatting sqref="AN45">
    <cfRule type="cellIs" dxfId="11978" priority="1085" stopIfTrue="1" operator="lessThan">
      <formula>$C$4</formula>
    </cfRule>
  </conditionalFormatting>
  <conditionalFormatting sqref="AN46">
    <cfRule type="cellIs" dxfId="11979" priority="1086" stopIfTrue="1" operator="lessThan">
      <formula>$C$4</formula>
    </cfRule>
  </conditionalFormatting>
  <conditionalFormatting sqref="AN47">
    <cfRule type="cellIs" dxfId="11980" priority="1087" stopIfTrue="1" operator="lessThan">
      <formula>$C$4</formula>
    </cfRule>
  </conditionalFormatting>
  <conditionalFormatting sqref="AN48">
    <cfRule type="cellIs" dxfId="11981" priority="1088" stopIfTrue="1" operator="lessThan">
      <formula>$C$4</formula>
    </cfRule>
  </conditionalFormatting>
  <conditionalFormatting sqref="AN49">
    <cfRule type="cellIs" dxfId="11982" priority="1089" stopIfTrue="1" operator="lessThan">
      <formula>$C$4</formula>
    </cfRule>
  </conditionalFormatting>
  <conditionalFormatting sqref="AN50">
    <cfRule type="cellIs" dxfId="11983" priority="1090" stopIfTrue="1" operator="lessThan">
      <formula>$C$4</formula>
    </cfRule>
  </conditionalFormatting>
  <conditionalFormatting sqref="AN51">
    <cfRule type="cellIs" dxfId="11984" priority="1091" stopIfTrue="1" operator="lessThan">
      <formula>$C$4</formula>
    </cfRule>
  </conditionalFormatting>
  <conditionalFormatting sqref="AN52">
    <cfRule type="cellIs" dxfId="11985" priority="1092" stopIfTrue="1" operator="lessThan">
      <formula>$C$4</formula>
    </cfRule>
  </conditionalFormatting>
  <conditionalFormatting sqref="AN53">
    <cfRule type="cellIs" dxfId="11986" priority="1093" stopIfTrue="1" operator="lessThan">
      <formula>$C$4</formula>
    </cfRule>
  </conditionalFormatting>
  <conditionalFormatting sqref="AN54">
    <cfRule type="cellIs" dxfId="11987" priority="1094" stopIfTrue="1" operator="lessThan">
      <formula>$C$4</formula>
    </cfRule>
  </conditionalFormatting>
  <conditionalFormatting sqref="AN55">
    <cfRule type="cellIs" dxfId="11988" priority="1095" stopIfTrue="1" operator="lessThan">
      <formula>$C$4</formula>
    </cfRule>
  </conditionalFormatting>
  <conditionalFormatting sqref="AN56">
    <cfRule type="cellIs" dxfId="11989" priority="1096" stopIfTrue="1" operator="lessThan">
      <formula>$C$4</formula>
    </cfRule>
  </conditionalFormatting>
  <conditionalFormatting sqref="AN57">
    <cfRule type="cellIs" dxfId="11990" priority="1097" stopIfTrue="1" operator="lessThan">
      <formula>$C$4</formula>
    </cfRule>
  </conditionalFormatting>
  <conditionalFormatting sqref="AN58">
    <cfRule type="cellIs" dxfId="11991" priority="1098" stopIfTrue="1" operator="lessThan">
      <formula>$C$4</formula>
    </cfRule>
  </conditionalFormatting>
  <conditionalFormatting sqref="AN59">
    <cfRule type="cellIs" dxfId="11992" priority="1099" stopIfTrue="1" operator="lessThan">
      <formula>$C$4</formula>
    </cfRule>
  </conditionalFormatting>
  <conditionalFormatting sqref="AN60">
    <cfRule type="cellIs" dxfId="11993" priority="1100" stopIfTrue="1" operator="lessThan">
      <formula>$C$4</formula>
    </cfRule>
  </conditionalFormatting>
  <conditionalFormatting sqref="AO11">
    <cfRule type="cellIs" dxfId="11994" priority="1101" stopIfTrue="1" operator="lessThan">
      <formula>$C$4</formula>
    </cfRule>
  </conditionalFormatting>
  <conditionalFormatting sqref="AO12">
    <cfRule type="cellIs" dxfId="11995" priority="1102" stopIfTrue="1" operator="lessThan">
      <formula>$C$4</formula>
    </cfRule>
  </conditionalFormatting>
  <conditionalFormatting sqref="AO13">
    <cfRule type="cellIs" dxfId="11996" priority="1103" stopIfTrue="1" operator="lessThan">
      <formula>$C$4</formula>
    </cfRule>
  </conditionalFormatting>
  <conditionalFormatting sqref="AO14">
    <cfRule type="cellIs" dxfId="11997" priority="1104" stopIfTrue="1" operator="lessThan">
      <formula>$C$4</formula>
    </cfRule>
  </conditionalFormatting>
  <conditionalFormatting sqref="AO15">
    <cfRule type="cellIs" dxfId="11998" priority="1105" stopIfTrue="1" operator="lessThan">
      <formula>$C$4</formula>
    </cfRule>
  </conditionalFormatting>
  <conditionalFormatting sqref="AO16">
    <cfRule type="cellIs" dxfId="11999" priority="1106" stopIfTrue="1" operator="lessThan">
      <formula>$C$4</formula>
    </cfRule>
  </conditionalFormatting>
  <conditionalFormatting sqref="AO17">
    <cfRule type="cellIs" dxfId="12000" priority="1107" stopIfTrue="1" operator="lessThan">
      <formula>$C$4</formula>
    </cfRule>
  </conditionalFormatting>
  <conditionalFormatting sqref="AO18">
    <cfRule type="cellIs" dxfId="12001" priority="1108" stopIfTrue="1" operator="lessThan">
      <formula>$C$4</formula>
    </cfRule>
  </conditionalFormatting>
  <conditionalFormatting sqref="AO19">
    <cfRule type="cellIs" dxfId="12002" priority="1109" stopIfTrue="1" operator="lessThan">
      <formula>$C$4</formula>
    </cfRule>
  </conditionalFormatting>
  <conditionalFormatting sqref="AO20">
    <cfRule type="cellIs" dxfId="12003" priority="1110" stopIfTrue="1" operator="lessThan">
      <formula>$C$4</formula>
    </cfRule>
  </conditionalFormatting>
  <conditionalFormatting sqref="AO21">
    <cfRule type="cellIs" dxfId="12004" priority="1111" stopIfTrue="1" operator="lessThan">
      <formula>$C$4</formula>
    </cfRule>
  </conditionalFormatting>
  <conditionalFormatting sqref="AO22">
    <cfRule type="cellIs" dxfId="12005" priority="1112" stopIfTrue="1" operator="lessThan">
      <formula>$C$4</formula>
    </cfRule>
  </conditionalFormatting>
  <conditionalFormatting sqref="AO23">
    <cfRule type="cellIs" dxfId="12006" priority="1113" stopIfTrue="1" operator="lessThan">
      <formula>$C$4</formula>
    </cfRule>
  </conditionalFormatting>
  <conditionalFormatting sqref="AO24">
    <cfRule type="cellIs" dxfId="12007" priority="1114" stopIfTrue="1" operator="lessThan">
      <formula>$C$4</formula>
    </cfRule>
  </conditionalFormatting>
  <conditionalFormatting sqref="AO25">
    <cfRule type="cellIs" dxfId="12008" priority="1115" stopIfTrue="1" operator="lessThan">
      <formula>$C$4</formula>
    </cfRule>
  </conditionalFormatting>
  <conditionalFormatting sqref="AO26">
    <cfRule type="cellIs" dxfId="12009" priority="1116" stopIfTrue="1" operator="lessThan">
      <formula>$C$4</formula>
    </cfRule>
  </conditionalFormatting>
  <conditionalFormatting sqref="AO27">
    <cfRule type="cellIs" dxfId="12010" priority="1117" stopIfTrue="1" operator="lessThan">
      <formula>$C$4</formula>
    </cfRule>
  </conditionalFormatting>
  <conditionalFormatting sqref="AO28">
    <cfRule type="cellIs" dxfId="12011" priority="1118" stopIfTrue="1" operator="lessThan">
      <formula>$C$4</formula>
    </cfRule>
  </conditionalFormatting>
  <conditionalFormatting sqref="AO29">
    <cfRule type="cellIs" dxfId="12012" priority="1119" stopIfTrue="1" operator="lessThan">
      <formula>$C$4</formula>
    </cfRule>
  </conditionalFormatting>
  <conditionalFormatting sqref="AO30">
    <cfRule type="cellIs" dxfId="12013" priority="1120" stopIfTrue="1" operator="lessThan">
      <formula>$C$4</formula>
    </cfRule>
  </conditionalFormatting>
  <conditionalFormatting sqref="AO31">
    <cfRule type="cellIs" dxfId="12014" priority="1121" stopIfTrue="1" operator="lessThan">
      <formula>$C$4</formula>
    </cfRule>
  </conditionalFormatting>
  <conditionalFormatting sqref="AO32">
    <cfRule type="cellIs" dxfId="12015" priority="1122" stopIfTrue="1" operator="lessThan">
      <formula>$C$4</formula>
    </cfRule>
  </conditionalFormatting>
  <conditionalFormatting sqref="AO33">
    <cfRule type="cellIs" dxfId="12016" priority="1123" stopIfTrue="1" operator="lessThan">
      <formula>$C$4</formula>
    </cfRule>
  </conditionalFormatting>
  <conditionalFormatting sqref="AO34">
    <cfRule type="cellIs" dxfId="12017" priority="1124" stopIfTrue="1" operator="lessThan">
      <formula>$C$4</formula>
    </cfRule>
  </conditionalFormatting>
  <conditionalFormatting sqref="AO35">
    <cfRule type="cellIs" dxfId="12018" priority="1125" stopIfTrue="1" operator="lessThan">
      <formula>$C$4</formula>
    </cfRule>
  </conditionalFormatting>
  <conditionalFormatting sqref="AO36">
    <cfRule type="cellIs" dxfId="12019" priority="1126" stopIfTrue="1" operator="lessThan">
      <formula>$C$4</formula>
    </cfRule>
  </conditionalFormatting>
  <conditionalFormatting sqref="AO37">
    <cfRule type="cellIs" dxfId="12020" priority="1127" stopIfTrue="1" operator="lessThan">
      <formula>$C$4</formula>
    </cfRule>
  </conditionalFormatting>
  <conditionalFormatting sqref="AO38">
    <cfRule type="cellIs" dxfId="12021" priority="1128" stopIfTrue="1" operator="lessThan">
      <formula>$C$4</formula>
    </cfRule>
  </conditionalFormatting>
  <conditionalFormatting sqref="AO39">
    <cfRule type="cellIs" dxfId="12022" priority="1129" stopIfTrue="1" operator="lessThan">
      <formula>$C$4</formula>
    </cfRule>
  </conditionalFormatting>
  <conditionalFormatting sqref="AO40">
    <cfRule type="cellIs" dxfId="12023" priority="1130" stopIfTrue="1" operator="lessThan">
      <formula>$C$4</formula>
    </cfRule>
  </conditionalFormatting>
  <conditionalFormatting sqref="AO41">
    <cfRule type="cellIs" dxfId="12024" priority="1131" stopIfTrue="1" operator="lessThan">
      <formula>$C$4</formula>
    </cfRule>
  </conditionalFormatting>
  <conditionalFormatting sqref="AO42">
    <cfRule type="cellIs" dxfId="12025" priority="1132" stopIfTrue="1" operator="lessThan">
      <formula>$C$4</formula>
    </cfRule>
  </conditionalFormatting>
  <conditionalFormatting sqref="AO43">
    <cfRule type="cellIs" dxfId="12026" priority="1133" stopIfTrue="1" operator="lessThan">
      <formula>$C$4</formula>
    </cfRule>
  </conditionalFormatting>
  <conditionalFormatting sqref="AO44">
    <cfRule type="cellIs" dxfId="12027" priority="1134" stopIfTrue="1" operator="lessThan">
      <formula>$C$4</formula>
    </cfRule>
  </conditionalFormatting>
  <conditionalFormatting sqref="AO45">
    <cfRule type="cellIs" dxfId="12028" priority="1135" stopIfTrue="1" operator="lessThan">
      <formula>$C$4</formula>
    </cfRule>
  </conditionalFormatting>
  <conditionalFormatting sqref="AO46">
    <cfRule type="cellIs" dxfId="12029" priority="1136" stopIfTrue="1" operator="lessThan">
      <formula>$C$4</formula>
    </cfRule>
  </conditionalFormatting>
  <conditionalFormatting sqref="AO47">
    <cfRule type="cellIs" dxfId="12030" priority="1137" stopIfTrue="1" operator="lessThan">
      <formula>$C$4</formula>
    </cfRule>
  </conditionalFormatting>
  <conditionalFormatting sqref="AO48">
    <cfRule type="cellIs" dxfId="12031" priority="1138" stopIfTrue="1" operator="lessThan">
      <formula>$C$4</formula>
    </cfRule>
  </conditionalFormatting>
  <conditionalFormatting sqref="AO49">
    <cfRule type="cellIs" dxfId="12032" priority="1139" stopIfTrue="1" operator="lessThan">
      <formula>$C$4</formula>
    </cfRule>
  </conditionalFormatting>
  <conditionalFormatting sqref="AO50">
    <cfRule type="cellIs" dxfId="12033" priority="1140" stopIfTrue="1" operator="lessThan">
      <formula>$C$4</formula>
    </cfRule>
  </conditionalFormatting>
  <conditionalFormatting sqref="AO51">
    <cfRule type="cellIs" dxfId="12034" priority="1141" stopIfTrue="1" operator="lessThan">
      <formula>$C$4</formula>
    </cfRule>
  </conditionalFormatting>
  <conditionalFormatting sqref="AO52">
    <cfRule type="cellIs" dxfId="12035" priority="1142" stopIfTrue="1" operator="lessThan">
      <formula>$C$4</formula>
    </cfRule>
  </conditionalFormatting>
  <conditionalFormatting sqref="AO53">
    <cfRule type="cellIs" dxfId="12036" priority="1143" stopIfTrue="1" operator="lessThan">
      <formula>$C$4</formula>
    </cfRule>
  </conditionalFormatting>
  <conditionalFormatting sqref="AO54">
    <cfRule type="cellIs" dxfId="12037" priority="1144" stopIfTrue="1" operator="lessThan">
      <formula>$C$4</formula>
    </cfRule>
  </conditionalFormatting>
  <conditionalFormatting sqref="AO55">
    <cfRule type="cellIs" dxfId="12038" priority="1145" stopIfTrue="1" operator="lessThan">
      <formula>$C$4</formula>
    </cfRule>
  </conditionalFormatting>
  <conditionalFormatting sqref="AO56">
    <cfRule type="cellIs" dxfId="12039" priority="1146" stopIfTrue="1" operator="lessThan">
      <formula>$C$4</formula>
    </cfRule>
  </conditionalFormatting>
  <conditionalFormatting sqref="AO57">
    <cfRule type="cellIs" dxfId="12040" priority="1147" stopIfTrue="1" operator="lessThan">
      <formula>$C$4</formula>
    </cfRule>
  </conditionalFormatting>
  <conditionalFormatting sqref="AO58">
    <cfRule type="cellIs" dxfId="12041" priority="1148" stopIfTrue="1" operator="lessThan">
      <formula>$C$4</formula>
    </cfRule>
  </conditionalFormatting>
  <conditionalFormatting sqref="AO59">
    <cfRule type="cellIs" dxfId="12042" priority="1149" stopIfTrue="1" operator="lessThan">
      <formula>$C$4</formula>
    </cfRule>
  </conditionalFormatting>
  <conditionalFormatting sqref="AO60">
    <cfRule type="cellIs" dxfId="12043" priority="1150" stopIfTrue="1" operator="lessThan">
      <formula>$C$4</formula>
    </cfRule>
  </conditionalFormatting>
  <conditionalFormatting sqref="AP11">
    <cfRule type="cellIs" dxfId="12044" priority="1151" stopIfTrue="1" operator="lessThan">
      <formula>$C$4</formula>
    </cfRule>
  </conditionalFormatting>
  <conditionalFormatting sqref="AP12">
    <cfRule type="cellIs" dxfId="12045" priority="1152" stopIfTrue="1" operator="lessThan">
      <formula>$C$4</formula>
    </cfRule>
  </conditionalFormatting>
  <conditionalFormatting sqref="AP13">
    <cfRule type="cellIs" dxfId="12046" priority="1153" stopIfTrue="1" operator="lessThan">
      <formula>$C$4</formula>
    </cfRule>
  </conditionalFormatting>
  <conditionalFormatting sqref="AP14">
    <cfRule type="cellIs" dxfId="12047" priority="1154" stopIfTrue="1" operator="lessThan">
      <formula>$C$4</formula>
    </cfRule>
  </conditionalFormatting>
  <conditionalFormatting sqref="AP15">
    <cfRule type="cellIs" dxfId="12048" priority="1155" stopIfTrue="1" operator="lessThan">
      <formula>$C$4</formula>
    </cfRule>
  </conditionalFormatting>
  <conditionalFormatting sqref="AP16">
    <cfRule type="cellIs" dxfId="12049" priority="1156" stopIfTrue="1" operator="lessThan">
      <formula>$C$4</formula>
    </cfRule>
  </conditionalFormatting>
  <conditionalFormatting sqref="AP17">
    <cfRule type="cellIs" dxfId="12050" priority="1157" stopIfTrue="1" operator="lessThan">
      <formula>$C$4</formula>
    </cfRule>
  </conditionalFormatting>
  <conditionalFormatting sqref="AP18">
    <cfRule type="cellIs" dxfId="12051" priority="1158" stopIfTrue="1" operator="lessThan">
      <formula>$C$4</formula>
    </cfRule>
  </conditionalFormatting>
  <conditionalFormatting sqref="AP19">
    <cfRule type="cellIs" dxfId="12052" priority="1159" stopIfTrue="1" operator="lessThan">
      <formula>$C$4</formula>
    </cfRule>
  </conditionalFormatting>
  <conditionalFormatting sqref="AP20">
    <cfRule type="cellIs" dxfId="12053" priority="1160" stopIfTrue="1" operator="lessThan">
      <formula>$C$4</formula>
    </cfRule>
  </conditionalFormatting>
  <conditionalFormatting sqref="AP21">
    <cfRule type="cellIs" dxfId="12054" priority="1161" stopIfTrue="1" operator="lessThan">
      <formula>$C$4</formula>
    </cfRule>
  </conditionalFormatting>
  <conditionalFormatting sqref="AP22">
    <cfRule type="cellIs" dxfId="12055" priority="1162" stopIfTrue="1" operator="lessThan">
      <formula>$C$4</formula>
    </cfRule>
  </conditionalFormatting>
  <conditionalFormatting sqref="AP23">
    <cfRule type="cellIs" dxfId="12056" priority="1163" stopIfTrue="1" operator="lessThan">
      <formula>$C$4</formula>
    </cfRule>
  </conditionalFormatting>
  <conditionalFormatting sqref="AP24">
    <cfRule type="cellIs" dxfId="12057" priority="1164" stopIfTrue="1" operator="lessThan">
      <formula>$C$4</formula>
    </cfRule>
  </conditionalFormatting>
  <conditionalFormatting sqref="AP25">
    <cfRule type="cellIs" dxfId="12058" priority="1165" stopIfTrue="1" operator="lessThan">
      <formula>$C$4</formula>
    </cfRule>
  </conditionalFormatting>
  <conditionalFormatting sqref="AP26">
    <cfRule type="cellIs" dxfId="12059" priority="1166" stopIfTrue="1" operator="lessThan">
      <formula>$C$4</formula>
    </cfRule>
  </conditionalFormatting>
  <conditionalFormatting sqref="AP27">
    <cfRule type="cellIs" dxfId="12060" priority="1167" stopIfTrue="1" operator="lessThan">
      <formula>$C$4</formula>
    </cfRule>
  </conditionalFormatting>
  <conditionalFormatting sqref="AP28">
    <cfRule type="cellIs" dxfId="12061" priority="1168" stopIfTrue="1" operator="lessThan">
      <formula>$C$4</formula>
    </cfRule>
  </conditionalFormatting>
  <conditionalFormatting sqref="AP29">
    <cfRule type="cellIs" dxfId="12062" priority="1169" stopIfTrue="1" operator="lessThan">
      <formula>$C$4</formula>
    </cfRule>
  </conditionalFormatting>
  <conditionalFormatting sqref="AP30">
    <cfRule type="cellIs" dxfId="12063" priority="1170" stopIfTrue="1" operator="lessThan">
      <formula>$C$4</formula>
    </cfRule>
  </conditionalFormatting>
  <conditionalFormatting sqref="AP31">
    <cfRule type="cellIs" dxfId="12064" priority="1171" stopIfTrue="1" operator="lessThan">
      <formula>$C$4</formula>
    </cfRule>
  </conditionalFormatting>
  <conditionalFormatting sqref="AP32">
    <cfRule type="cellIs" dxfId="12065" priority="1172" stopIfTrue="1" operator="lessThan">
      <formula>$C$4</formula>
    </cfRule>
  </conditionalFormatting>
  <conditionalFormatting sqref="AP33">
    <cfRule type="cellIs" dxfId="12066" priority="1173" stopIfTrue="1" operator="lessThan">
      <formula>$C$4</formula>
    </cfRule>
  </conditionalFormatting>
  <conditionalFormatting sqref="AP34">
    <cfRule type="cellIs" dxfId="12067" priority="1174" stopIfTrue="1" operator="lessThan">
      <formula>$C$4</formula>
    </cfRule>
  </conditionalFormatting>
  <conditionalFormatting sqref="AP35">
    <cfRule type="cellIs" dxfId="12068" priority="1175" stopIfTrue="1" operator="lessThan">
      <formula>$C$4</formula>
    </cfRule>
  </conditionalFormatting>
  <conditionalFormatting sqref="AP36">
    <cfRule type="cellIs" dxfId="12069" priority="1176" stopIfTrue="1" operator="lessThan">
      <formula>$C$4</formula>
    </cfRule>
  </conditionalFormatting>
  <conditionalFormatting sqref="AP37">
    <cfRule type="cellIs" dxfId="12070" priority="1177" stopIfTrue="1" operator="lessThan">
      <formula>$C$4</formula>
    </cfRule>
  </conditionalFormatting>
  <conditionalFormatting sqref="AP38">
    <cfRule type="cellIs" dxfId="12071" priority="1178" stopIfTrue="1" operator="lessThan">
      <formula>$C$4</formula>
    </cfRule>
  </conditionalFormatting>
  <conditionalFormatting sqref="AP39">
    <cfRule type="cellIs" dxfId="12072" priority="1179" stopIfTrue="1" operator="lessThan">
      <formula>$C$4</formula>
    </cfRule>
  </conditionalFormatting>
  <conditionalFormatting sqref="AP40">
    <cfRule type="cellIs" dxfId="12073" priority="1180" stopIfTrue="1" operator="lessThan">
      <formula>$C$4</formula>
    </cfRule>
  </conditionalFormatting>
  <conditionalFormatting sqref="AP41">
    <cfRule type="cellIs" dxfId="12074" priority="1181" stopIfTrue="1" operator="lessThan">
      <formula>$C$4</formula>
    </cfRule>
  </conditionalFormatting>
  <conditionalFormatting sqref="AP42">
    <cfRule type="cellIs" dxfId="12075" priority="1182" stopIfTrue="1" operator="lessThan">
      <formula>$C$4</formula>
    </cfRule>
  </conditionalFormatting>
  <conditionalFormatting sqref="AP43">
    <cfRule type="cellIs" dxfId="12076" priority="1183" stopIfTrue="1" operator="lessThan">
      <formula>$C$4</formula>
    </cfRule>
  </conditionalFormatting>
  <conditionalFormatting sqref="AP44">
    <cfRule type="cellIs" dxfId="12077" priority="1184" stopIfTrue="1" operator="lessThan">
      <formula>$C$4</formula>
    </cfRule>
  </conditionalFormatting>
  <conditionalFormatting sqref="AP45">
    <cfRule type="cellIs" dxfId="12078" priority="1185" stopIfTrue="1" operator="lessThan">
      <formula>$C$4</formula>
    </cfRule>
  </conditionalFormatting>
  <conditionalFormatting sqref="AP46">
    <cfRule type="cellIs" dxfId="12079" priority="1186" stopIfTrue="1" operator="lessThan">
      <formula>$C$4</formula>
    </cfRule>
  </conditionalFormatting>
  <conditionalFormatting sqref="AP47">
    <cfRule type="cellIs" dxfId="12080" priority="1187" stopIfTrue="1" operator="lessThan">
      <formula>$C$4</formula>
    </cfRule>
  </conditionalFormatting>
  <conditionalFormatting sqref="AP48">
    <cfRule type="cellIs" dxfId="12081" priority="1188" stopIfTrue="1" operator="lessThan">
      <formula>$C$4</formula>
    </cfRule>
  </conditionalFormatting>
  <conditionalFormatting sqref="AP49">
    <cfRule type="cellIs" dxfId="12082" priority="1189" stopIfTrue="1" operator="lessThan">
      <formula>$C$4</formula>
    </cfRule>
  </conditionalFormatting>
  <conditionalFormatting sqref="AP50">
    <cfRule type="cellIs" dxfId="12083" priority="1190" stopIfTrue="1" operator="lessThan">
      <formula>$C$4</formula>
    </cfRule>
  </conditionalFormatting>
  <conditionalFormatting sqref="AP51">
    <cfRule type="cellIs" dxfId="12084" priority="1191" stopIfTrue="1" operator="lessThan">
      <formula>$C$4</formula>
    </cfRule>
  </conditionalFormatting>
  <conditionalFormatting sqref="AP52">
    <cfRule type="cellIs" dxfId="12085" priority="1192" stopIfTrue="1" operator="lessThan">
      <formula>$C$4</formula>
    </cfRule>
  </conditionalFormatting>
  <conditionalFormatting sqref="AP53">
    <cfRule type="cellIs" dxfId="12086" priority="1193" stopIfTrue="1" operator="lessThan">
      <formula>$C$4</formula>
    </cfRule>
  </conditionalFormatting>
  <conditionalFormatting sqref="AP54">
    <cfRule type="cellIs" dxfId="12087" priority="1194" stopIfTrue="1" operator="lessThan">
      <formula>$C$4</formula>
    </cfRule>
  </conditionalFormatting>
  <conditionalFormatting sqref="AP55">
    <cfRule type="cellIs" dxfId="12088" priority="1195" stopIfTrue="1" operator="lessThan">
      <formula>$C$4</formula>
    </cfRule>
  </conditionalFormatting>
  <conditionalFormatting sqref="AP56">
    <cfRule type="cellIs" dxfId="12089" priority="1196" stopIfTrue="1" operator="lessThan">
      <formula>$C$4</formula>
    </cfRule>
  </conditionalFormatting>
  <conditionalFormatting sqref="AP57">
    <cfRule type="cellIs" dxfId="12090" priority="1197" stopIfTrue="1" operator="lessThan">
      <formula>$C$4</formula>
    </cfRule>
  </conditionalFormatting>
  <conditionalFormatting sqref="AP58">
    <cfRule type="cellIs" dxfId="12091" priority="1198" stopIfTrue="1" operator="lessThan">
      <formula>$C$4</formula>
    </cfRule>
  </conditionalFormatting>
  <conditionalFormatting sqref="AP59">
    <cfRule type="cellIs" dxfId="12092" priority="1199" stopIfTrue="1" operator="lessThan">
      <formula>$C$4</formula>
    </cfRule>
  </conditionalFormatting>
  <conditionalFormatting sqref="AP60">
    <cfRule type="cellIs" dxfId="12093" priority="1200" stopIfTrue="1" operator="lessThan">
      <formula>$C$4</formula>
    </cfRule>
  </conditionalFormatting>
  <conditionalFormatting sqref="AQ11">
    <cfRule type="cellIs" dxfId="12094" priority="1201" stopIfTrue="1" operator="lessThan">
      <formula>$C$4</formula>
    </cfRule>
  </conditionalFormatting>
  <conditionalFormatting sqref="AQ12">
    <cfRule type="cellIs" dxfId="12095" priority="1202" stopIfTrue="1" operator="lessThan">
      <formula>$C$4</formula>
    </cfRule>
  </conditionalFormatting>
  <conditionalFormatting sqref="AQ13">
    <cfRule type="cellIs" dxfId="12096" priority="1203" stopIfTrue="1" operator="lessThan">
      <formula>$C$4</formula>
    </cfRule>
  </conditionalFormatting>
  <conditionalFormatting sqref="AQ14">
    <cfRule type="cellIs" dxfId="12097" priority="1204" stopIfTrue="1" operator="lessThan">
      <formula>$C$4</formula>
    </cfRule>
  </conditionalFormatting>
  <conditionalFormatting sqref="AQ15">
    <cfRule type="cellIs" dxfId="12098" priority="1205" stopIfTrue="1" operator="lessThan">
      <formula>$C$4</formula>
    </cfRule>
  </conditionalFormatting>
  <conditionalFormatting sqref="AQ16">
    <cfRule type="cellIs" dxfId="12099" priority="1206" stopIfTrue="1" operator="lessThan">
      <formula>$C$4</formula>
    </cfRule>
  </conditionalFormatting>
  <conditionalFormatting sqref="AQ17">
    <cfRule type="cellIs" dxfId="12100" priority="1207" stopIfTrue="1" operator="lessThan">
      <formula>$C$4</formula>
    </cfRule>
  </conditionalFormatting>
  <conditionalFormatting sqref="AQ18">
    <cfRule type="cellIs" dxfId="12101" priority="1208" stopIfTrue="1" operator="lessThan">
      <formula>$C$4</formula>
    </cfRule>
  </conditionalFormatting>
  <conditionalFormatting sqref="AQ19">
    <cfRule type="cellIs" dxfId="12102" priority="1209" stopIfTrue="1" operator="lessThan">
      <formula>$C$4</formula>
    </cfRule>
  </conditionalFormatting>
  <conditionalFormatting sqref="AQ20">
    <cfRule type="cellIs" dxfId="12103" priority="1210" stopIfTrue="1" operator="lessThan">
      <formula>$C$4</formula>
    </cfRule>
  </conditionalFormatting>
  <conditionalFormatting sqref="AQ21">
    <cfRule type="cellIs" dxfId="12104" priority="1211" stopIfTrue="1" operator="lessThan">
      <formula>$C$4</formula>
    </cfRule>
  </conditionalFormatting>
  <conditionalFormatting sqref="AQ22">
    <cfRule type="cellIs" dxfId="12105" priority="1212" stopIfTrue="1" operator="lessThan">
      <formula>$C$4</formula>
    </cfRule>
  </conditionalFormatting>
  <conditionalFormatting sqref="AQ23">
    <cfRule type="cellIs" dxfId="12106" priority="1213" stopIfTrue="1" operator="lessThan">
      <formula>$C$4</formula>
    </cfRule>
  </conditionalFormatting>
  <conditionalFormatting sqref="AQ24">
    <cfRule type="cellIs" dxfId="12107" priority="1214" stopIfTrue="1" operator="lessThan">
      <formula>$C$4</formula>
    </cfRule>
  </conditionalFormatting>
  <conditionalFormatting sqref="AQ25">
    <cfRule type="cellIs" dxfId="12108" priority="1215" stopIfTrue="1" operator="lessThan">
      <formula>$C$4</formula>
    </cfRule>
  </conditionalFormatting>
  <conditionalFormatting sqref="AQ26">
    <cfRule type="cellIs" dxfId="12109" priority="1216" stopIfTrue="1" operator="lessThan">
      <formula>$C$4</formula>
    </cfRule>
  </conditionalFormatting>
  <conditionalFormatting sqref="AQ27">
    <cfRule type="cellIs" dxfId="12110" priority="1217" stopIfTrue="1" operator="lessThan">
      <formula>$C$4</formula>
    </cfRule>
  </conditionalFormatting>
  <conditionalFormatting sqref="AQ28">
    <cfRule type="cellIs" dxfId="12111" priority="1218" stopIfTrue="1" operator="lessThan">
      <formula>$C$4</formula>
    </cfRule>
  </conditionalFormatting>
  <conditionalFormatting sqref="AQ29">
    <cfRule type="cellIs" dxfId="12112" priority="1219" stopIfTrue="1" operator="lessThan">
      <formula>$C$4</formula>
    </cfRule>
  </conditionalFormatting>
  <conditionalFormatting sqref="AQ30">
    <cfRule type="cellIs" dxfId="12113" priority="1220" stopIfTrue="1" operator="lessThan">
      <formula>$C$4</formula>
    </cfRule>
  </conditionalFormatting>
  <conditionalFormatting sqref="AQ31">
    <cfRule type="cellIs" dxfId="12114" priority="1221" stopIfTrue="1" operator="lessThan">
      <formula>$C$4</formula>
    </cfRule>
  </conditionalFormatting>
  <conditionalFormatting sqref="AQ32">
    <cfRule type="cellIs" dxfId="12115" priority="1222" stopIfTrue="1" operator="lessThan">
      <formula>$C$4</formula>
    </cfRule>
  </conditionalFormatting>
  <conditionalFormatting sqref="AQ33">
    <cfRule type="cellIs" dxfId="12116" priority="1223" stopIfTrue="1" operator="lessThan">
      <formula>$C$4</formula>
    </cfRule>
  </conditionalFormatting>
  <conditionalFormatting sqref="AQ34">
    <cfRule type="cellIs" dxfId="12117" priority="1224" stopIfTrue="1" operator="lessThan">
      <formula>$C$4</formula>
    </cfRule>
  </conditionalFormatting>
  <conditionalFormatting sqref="AQ35">
    <cfRule type="cellIs" dxfId="12118" priority="1225" stopIfTrue="1" operator="lessThan">
      <formula>$C$4</formula>
    </cfRule>
  </conditionalFormatting>
  <conditionalFormatting sqref="AQ36">
    <cfRule type="cellIs" dxfId="12119" priority="1226" stopIfTrue="1" operator="lessThan">
      <formula>$C$4</formula>
    </cfRule>
  </conditionalFormatting>
  <conditionalFormatting sqref="AQ37">
    <cfRule type="cellIs" dxfId="12120" priority="1227" stopIfTrue="1" operator="lessThan">
      <formula>$C$4</formula>
    </cfRule>
  </conditionalFormatting>
  <conditionalFormatting sqref="AQ38">
    <cfRule type="cellIs" dxfId="12121" priority="1228" stopIfTrue="1" operator="lessThan">
      <formula>$C$4</formula>
    </cfRule>
  </conditionalFormatting>
  <conditionalFormatting sqref="AQ39">
    <cfRule type="cellIs" dxfId="12122" priority="1229" stopIfTrue="1" operator="lessThan">
      <formula>$C$4</formula>
    </cfRule>
  </conditionalFormatting>
  <conditionalFormatting sqref="AQ40">
    <cfRule type="cellIs" dxfId="12123" priority="1230" stopIfTrue="1" operator="lessThan">
      <formula>$C$4</formula>
    </cfRule>
  </conditionalFormatting>
  <conditionalFormatting sqref="AQ41">
    <cfRule type="cellIs" dxfId="12124" priority="1231" stopIfTrue="1" operator="lessThan">
      <formula>$C$4</formula>
    </cfRule>
  </conditionalFormatting>
  <conditionalFormatting sqref="AQ42">
    <cfRule type="cellIs" dxfId="12125" priority="1232" stopIfTrue="1" operator="lessThan">
      <formula>$C$4</formula>
    </cfRule>
  </conditionalFormatting>
  <conditionalFormatting sqref="AQ43">
    <cfRule type="cellIs" dxfId="12126" priority="1233" stopIfTrue="1" operator="lessThan">
      <formula>$C$4</formula>
    </cfRule>
  </conditionalFormatting>
  <conditionalFormatting sqref="AQ44">
    <cfRule type="cellIs" dxfId="12127" priority="1234" stopIfTrue="1" operator="lessThan">
      <formula>$C$4</formula>
    </cfRule>
  </conditionalFormatting>
  <conditionalFormatting sqref="AQ45">
    <cfRule type="cellIs" dxfId="12128" priority="1235" stopIfTrue="1" operator="lessThan">
      <formula>$C$4</formula>
    </cfRule>
  </conditionalFormatting>
  <conditionalFormatting sqref="AQ46">
    <cfRule type="cellIs" dxfId="12129" priority="1236" stopIfTrue="1" operator="lessThan">
      <formula>$C$4</formula>
    </cfRule>
  </conditionalFormatting>
  <conditionalFormatting sqref="AQ47">
    <cfRule type="cellIs" dxfId="12130" priority="1237" stopIfTrue="1" operator="lessThan">
      <formula>$C$4</formula>
    </cfRule>
  </conditionalFormatting>
  <conditionalFormatting sqref="AQ48">
    <cfRule type="cellIs" dxfId="12131" priority="1238" stopIfTrue="1" operator="lessThan">
      <formula>$C$4</formula>
    </cfRule>
  </conditionalFormatting>
  <conditionalFormatting sqref="AQ49">
    <cfRule type="cellIs" dxfId="12132" priority="1239" stopIfTrue="1" operator="lessThan">
      <formula>$C$4</formula>
    </cfRule>
  </conditionalFormatting>
  <conditionalFormatting sqref="AQ50">
    <cfRule type="cellIs" dxfId="12133" priority="1240" stopIfTrue="1" operator="lessThan">
      <formula>$C$4</formula>
    </cfRule>
  </conditionalFormatting>
  <conditionalFormatting sqref="AQ51">
    <cfRule type="cellIs" dxfId="12134" priority="1241" stopIfTrue="1" operator="lessThan">
      <formula>$C$4</formula>
    </cfRule>
  </conditionalFormatting>
  <conditionalFormatting sqref="AQ52">
    <cfRule type="cellIs" dxfId="12135" priority="1242" stopIfTrue="1" operator="lessThan">
      <formula>$C$4</formula>
    </cfRule>
  </conditionalFormatting>
  <conditionalFormatting sqref="AQ53">
    <cfRule type="cellIs" dxfId="12136" priority="1243" stopIfTrue="1" operator="lessThan">
      <formula>$C$4</formula>
    </cfRule>
  </conditionalFormatting>
  <conditionalFormatting sqref="AQ54">
    <cfRule type="cellIs" dxfId="12137" priority="1244" stopIfTrue="1" operator="lessThan">
      <formula>$C$4</formula>
    </cfRule>
  </conditionalFormatting>
  <conditionalFormatting sqref="AQ55">
    <cfRule type="cellIs" dxfId="12138" priority="1245" stopIfTrue="1" operator="lessThan">
      <formula>$C$4</formula>
    </cfRule>
  </conditionalFormatting>
  <conditionalFormatting sqref="AQ56">
    <cfRule type="cellIs" dxfId="12139" priority="1246" stopIfTrue="1" operator="lessThan">
      <formula>$C$4</formula>
    </cfRule>
  </conditionalFormatting>
  <conditionalFormatting sqref="AQ57">
    <cfRule type="cellIs" dxfId="12140" priority="1247" stopIfTrue="1" operator="lessThan">
      <formula>$C$4</formula>
    </cfRule>
  </conditionalFormatting>
  <conditionalFormatting sqref="AQ58">
    <cfRule type="cellIs" dxfId="12141" priority="1248" stopIfTrue="1" operator="lessThan">
      <formula>$C$4</formula>
    </cfRule>
  </conditionalFormatting>
  <conditionalFormatting sqref="AQ59">
    <cfRule type="cellIs" dxfId="12142" priority="1249" stopIfTrue="1" operator="lessThan">
      <formula>$C$4</formula>
    </cfRule>
  </conditionalFormatting>
  <conditionalFormatting sqref="AQ60">
    <cfRule type="cellIs" dxfId="12143" priority="1250" stopIfTrue="1" operator="lessThan">
      <formula>$C$4</formula>
    </cfRule>
  </conditionalFormatting>
  <conditionalFormatting sqref="AR11">
    <cfRule type="cellIs" dxfId="12144" priority="1251" stopIfTrue="1" operator="lessThan">
      <formula>$C$4</formula>
    </cfRule>
  </conditionalFormatting>
  <conditionalFormatting sqref="AR12">
    <cfRule type="cellIs" dxfId="12145" priority="1252" stopIfTrue="1" operator="lessThan">
      <formula>$C$4</formula>
    </cfRule>
  </conditionalFormatting>
  <conditionalFormatting sqref="AR13">
    <cfRule type="cellIs" dxfId="12146" priority="1253" stopIfTrue="1" operator="lessThan">
      <formula>$C$4</formula>
    </cfRule>
  </conditionalFormatting>
  <conditionalFormatting sqref="AR14">
    <cfRule type="cellIs" dxfId="12147" priority="1254" stopIfTrue="1" operator="lessThan">
      <formula>$C$4</formula>
    </cfRule>
  </conditionalFormatting>
  <conditionalFormatting sqref="AR15">
    <cfRule type="cellIs" dxfId="12148" priority="1255" stopIfTrue="1" operator="lessThan">
      <formula>$C$4</formula>
    </cfRule>
  </conditionalFormatting>
  <conditionalFormatting sqref="AR16">
    <cfRule type="cellIs" dxfId="12149" priority="1256" stopIfTrue="1" operator="lessThan">
      <formula>$C$4</formula>
    </cfRule>
  </conditionalFormatting>
  <conditionalFormatting sqref="AR17">
    <cfRule type="cellIs" dxfId="12150" priority="1257" stopIfTrue="1" operator="lessThan">
      <formula>$C$4</formula>
    </cfRule>
  </conditionalFormatting>
  <conditionalFormatting sqref="AR18">
    <cfRule type="cellIs" dxfId="12151" priority="1258" stopIfTrue="1" operator="lessThan">
      <formula>$C$4</formula>
    </cfRule>
  </conditionalFormatting>
  <conditionalFormatting sqref="AR19">
    <cfRule type="cellIs" dxfId="12152" priority="1259" stopIfTrue="1" operator="lessThan">
      <formula>$C$4</formula>
    </cfRule>
  </conditionalFormatting>
  <conditionalFormatting sqref="AR20">
    <cfRule type="cellIs" dxfId="12153" priority="1260" stopIfTrue="1" operator="lessThan">
      <formula>$C$4</formula>
    </cfRule>
  </conditionalFormatting>
  <conditionalFormatting sqref="AR21">
    <cfRule type="cellIs" dxfId="12154" priority="1261" stopIfTrue="1" operator="lessThan">
      <formula>$C$4</formula>
    </cfRule>
  </conditionalFormatting>
  <conditionalFormatting sqref="AR22">
    <cfRule type="cellIs" dxfId="12155" priority="1262" stopIfTrue="1" operator="lessThan">
      <formula>$C$4</formula>
    </cfRule>
  </conditionalFormatting>
  <conditionalFormatting sqref="AR23">
    <cfRule type="cellIs" dxfId="12156" priority="1263" stopIfTrue="1" operator="lessThan">
      <formula>$C$4</formula>
    </cfRule>
  </conditionalFormatting>
  <conditionalFormatting sqref="AR24">
    <cfRule type="cellIs" dxfId="12157" priority="1264" stopIfTrue="1" operator="lessThan">
      <formula>$C$4</formula>
    </cfRule>
  </conditionalFormatting>
  <conditionalFormatting sqref="AR25">
    <cfRule type="cellIs" dxfId="12158" priority="1265" stopIfTrue="1" operator="lessThan">
      <formula>$C$4</formula>
    </cfRule>
  </conditionalFormatting>
  <conditionalFormatting sqref="AR26">
    <cfRule type="cellIs" dxfId="12159" priority="1266" stopIfTrue="1" operator="lessThan">
      <formula>$C$4</formula>
    </cfRule>
  </conditionalFormatting>
  <conditionalFormatting sqref="AR27">
    <cfRule type="cellIs" dxfId="12160" priority="1267" stopIfTrue="1" operator="lessThan">
      <formula>$C$4</formula>
    </cfRule>
  </conditionalFormatting>
  <conditionalFormatting sqref="AR28">
    <cfRule type="cellIs" dxfId="12161" priority="1268" stopIfTrue="1" operator="lessThan">
      <formula>$C$4</formula>
    </cfRule>
  </conditionalFormatting>
  <conditionalFormatting sqref="AR29">
    <cfRule type="cellIs" dxfId="12162" priority="1269" stopIfTrue="1" operator="lessThan">
      <formula>$C$4</formula>
    </cfRule>
  </conditionalFormatting>
  <conditionalFormatting sqref="AR30">
    <cfRule type="cellIs" dxfId="12163" priority="1270" stopIfTrue="1" operator="lessThan">
      <formula>$C$4</formula>
    </cfRule>
  </conditionalFormatting>
  <conditionalFormatting sqref="AR31">
    <cfRule type="cellIs" dxfId="12164" priority="1271" stopIfTrue="1" operator="lessThan">
      <formula>$C$4</formula>
    </cfRule>
  </conditionalFormatting>
  <conditionalFormatting sqref="AR32">
    <cfRule type="cellIs" dxfId="12165" priority="1272" stopIfTrue="1" operator="lessThan">
      <formula>$C$4</formula>
    </cfRule>
  </conditionalFormatting>
  <conditionalFormatting sqref="AR33">
    <cfRule type="cellIs" dxfId="12166" priority="1273" stopIfTrue="1" operator="lessThan">
      <formula>$C$4</formula>
    </cfRule>
  </conditionalFormatting>
  <conditionalFormatting sqref="AR34">
    <cfRule type="cellIs" dxfId="12167" priority="1274" stopIfTrue="1" operator="lessThan">
      <formula>$C$4</formula>
    </cfRule>
  </conditionalFormatting>
  <conditionalFormatting sqref="AR35">
    <cfRule type="cellIs" dxfId="12168" priority="1275" stopIfTrue="1" operator="lessThan">
      <formula>$C$4</formula>
    </cfRule>
  </conditionalFormatting>
  <conditionalFormatting sqref="AR36">
    <cfRule type="cellIs" dxfId="12169" priority="1276" stopIfTrue="1" operator="lessThan">
      <formula>$C$4</formula>
    </cfRule>
  </conditionalFormatting>
  <conditionalFormatting sqref="AR37">
    <cfRule type="cellIs" dxfId="12170" priority="1277" stopIfTrue="1" operator="lessThan">
      <formula>$C$4</formula>
    </cfRule>
  </conditionalFormatting>
  <conditionalFormatting sqref="AR38">
    <cfRule type="cellIs" dxfId="12171" priority="1278" stopIfTrue="1" operator="lessThan">
      <formula>$C$4</formula>
    </cfRule>
  </conditionalFormatting>
  <conditionalFormatting sqref="AR39">
    <cfRule type="cellIs" dxfId="12172" priority="1279" stopIfTrue="1" operator="lessThan">
      <formula>$C$4</formula>
    </cfRule>
  </conditionalFormatting>
  <conditionalFormatting sqref="AR40">
    <cfRule type="cellIs" dxfId="12173" priority="1280" stopIfTrue="1" operator="lessThan">
      <formula>$C$4</formula>
    </cfRule>
  </conditionalFormatting>
  <conditionalFormatting sqref="AR41">
    <cfRule type="cellIs" dxfId="12174" priority="1281" stopIfTrue="1" operator="lessThan">
      <formula>$C$4</formula>
    </cfRule>
  </conditionalFormatting>
  <conditionalFormatting sqref="AR42">
    <cfRule type="cellIs" dxfId="12175" priority="1282" stopIfTrue="1" operator="lessThan">
      <formula>$C$4</formula>
    </cfRule>
  </conditionalFormatting>
  <conditionalFormatting sqref="AR43">
    <cfRule type="cellIs" dxfId="12176" priority="1283" stopIfTrue="1" operator="lessThan">
      <formula>$C$4</formula>
    </cfRule>
  </conditionalFormatting>
  <conditionalFormatting sqref="AR44">
    <cfRule type="cellIs" dxfId="12177" priority="1284" stopIfTrue="1" operator="lessThan">
      <formula>$C$4</formula>
    </cfRule>
  </conditionalFormatting>
  <conditionalFormatting sqref="AR45">
    <cfRule type="cellIs" dxfId="12178" priority="1285" stopIfTrue="1" operator="lessThan">
      <formula>$C$4</formula>
    </cfRule>
  </conditionalFormatting>
  <conditionalFormatting sqref="AR46">
    <cfRule type="cellIs" dxfId="12179" priority="1286" stopIfTrue="1" operator="lessThan">
      <formula>$C$4</formula>
    </cfRule>
  </conditionalFormatting>
  <conditionalFormatting sqref="AR47">
    <cfRule type="cellIs" dxfId="12180" priority="1287" stopIfTrue="1" operator="lessThan">
      <formula>$C$4</formula>
    </cfRule>
  </conditionalFormatting>
  <conditionalFormatting sqref="AR48">
    <cfRule type="cellIs" dxfId="12181" priority="1288" stopIfTrue="1" operator="lessThan">
      <formula>$C$4</formula>
    </cfRule>
  </conditionalFormatting>
  <conditionalFormatting sqref="AR49">
    <cfRule type="cellIs" dxfId="12182" priority="1289" stopIfTrue="1" operator="lessThan">
      <formula>$C$4</formula>
    </cfRule>
  </conditionalFormatting>
  <conditionalFormatting sqref="AR50">
    <cfRule type="cellIs" dxfId="12183" priority="1290" stopIfTrue="1" operator="lessThan">
      <formula>$C$4</formula>
    </cfRule>
  </conditionalFormatting>
  <conditionalFormatting sqref="AR51">
    <cfRule type="cellIs" dxfId="12184" priority="1291" stopIfTrue="1" operator="lessThan">
      <formula>$C$4</formula>
    </cfRule>
  </conditionalFormatting>
  <conditionalFormatting sqref="AR52">
    <cfRule type="cellIs" dxfId="12185" priority="1292" stopIfTrue="1" operator="lessThan">
      <formula>$C$4</formula>
    </cfRule>
  </conditionalFormatting>
  <conditionalFormatting sqref="AR53">
    <cfRule type="cellIs" dxfId="12186" priority="1293" stopIfTrue="1" operator="lessThan">
      <formula>$C$4</formula>
    </cfRule>
  </conditionalFormatting>
  <conditionalFormatting sqref="AR54">
    <cfRule type="cellIs" dxfId="12187" priority="1294" stopIfTrue="1" operator="lessThan">
      <formula>$C$4</formula>
    </cfRule>
  </conditionalFormatting>
  <conditionalFormatting sqref="AR55">
    <cfRule type="cellIs" dxfId="12188" priority="1295" stopIfTrue="1" operator="lessThan">
      <formula>$C$4</formula>
    </cfRule>
  </conditionalFormatting>
  <conditionalFormatting sqref="AR56">
    <cfRule type="cellIs" dxfId="12189" priority="1296" stopIfTrue="1" operator="lessThan">
      <formula>$C$4</formula>
    </cfRule>
  </conditionalFormatting>
  <conditionalFormatting sqref="AR57">
    <cfRule type="cellIs" dxfId="12190" priority="1297" stopIfTrue="1" operator="lessThan">
      <formula>$C$4</formula>
    </cfRule>
  </conditionalFormatting>
  <conditionalFormatting sqref="AR58">
    <cfRule type="cellIs" dxfId="12191" priority="1298" stopIfTrue="1" operator="lessThan">
      <formula>$C$4</formula>
    </cfRule>
  </conditionalFormatting>
  <conditionalFormatting sqref="AR59">
    <cfRule type="cellIs" dxfId="12192" priority="1299" stopIfTrue="1" operator="lessThan">
      <formula>$C$4</formula>
    </cfRule>
  </conditionalFormatting>
  <conditionalFormatting sqref="AR60">
    <cfRule type="cellIs" dxfId="12193" priority="1300" stopIfTrue="1" operator="lessThan">
      <formula>$C$4</formula>
    </cfRule>
  </conditionalFormatting>
  <conditionalFormatting sqref="AS11">
    <cfRule type="cellIs" dxfId="12194" priority="1301" stopIfTrue="1" operator="lessThan">
      <formula>$C$4</formula>
    </cfRule>
  </conditionalFormatting>
  <conditionalFormatting sqref="AS12">
    <cfRule type="cellIs" dxfId="12195" priority="1302" stopIfTrue="1" operator="lessThan">
      <formula>$C$4</formula>
    </cfRule>
  </conditionalFormatting>
  <conditionalFormatting sqref="AS13">
    <cfRule type="cellIs" dxfId="12196" priority="1303" stopIfTrue="1" operator="lessThan">
      <formula>$C$4</formula>
    </cfRule>
  </conditionalFormatting>
  <conditionalFormatting sqref="AS14">
    <cfRule type="cellIs" dxfId="12197" priority="1304" stopIfTrue="1" operator="lessThan">
      <formula>$C$4</formula>
    </cfRule>
  </conditionalFormatting>
  <conditionalFormatting sqref="AS15">
    <cfRule type="cellIs" dxfId="12198" priority="1305" stopIfTrue="1" operator="lessThan">
      <formula>$C$4</formula>
    </cfRule>
  </conditionalFormatting>
  <conditionalFormatting sqref="AS16">
    <cfRule type="cellIs" dxfId="12199" priority="1306" stopIfTrue="1" operator="lessThan">
      <formula>$C$4</formula>
    </cfRule>
  </conditionalFormatting>
  <conditionalFormatting sqref="AS17">
    <cfRule type="cellIs" dxfId="12200" priority="1307" stopIfTrue="1" operator="lessThan">
      <formula>$C$4</formula>
    </cfRule>
  </conditionalFormatting>
  <conditionalFormatting sqref="AS18">
    <cfRule type="cellIs" dxfId="12201" priority="1308" stopIfTrue="1" operator="lessThan">
      <formula>$C$4</formula>
    </cfRule>
  </conditionalFormatting>
  <conditionalFormatting sqref="AS19">
    <cfRule type="cellIs" dxfId="12202" priority="1309" stopIfTrue="1" operator="lessThan">
      <formula>$C$4</formula>
    </cfRule>
  </conditionalFormatting>
  <conditionalFormatting sqref="AS20">
    <cfRule type="cellIs" dxfId="12203" priority="1310" stopIfTrue="1" operator="lessThan">
      <formula>$C$4</formula>
    </cfRule>
  </conditionalFormatting>
  <conditionalFormatting sqref="AS21">
    <cfRule type="cellIs" dxfId="12204" priority="1311" stopIfTrue="1" operator="lessThan">
      <formula>$C$4</formula>
    </cfRule>
  </conditionalFormatting>
  <conditionalFormatting sqref="AS22">
    <cfRule type="cellIs" dxfId="12205" priority="1312" stopIfTrue="1" operator="lessThan">
      <formula>$C$4</formula>
    </cfRule>
  </conditionalFormatting>
  <conditionalFormatting sqref="AS23">
    <cfRule type="cellIs" dxfId="12206" priority="1313" stopIfTrue="1" operator="lessThan">
      <formula>$C$4</formula>
    </cfRule>
  </conditionalFormatting>
  <conditionalFormatting sqref="AS24">
    <cfRule type="cellIs" dxfId="12207" priority="1314" stopIfTrue="1" operator="lessThan">
      <formula>$C$4</formula>
    </cfRule>
  </conditionalFormatting>
  <conditionalFormatting sqref="AS25">
    <cfRule type="cellIs" dxfId="12208" priority="1315" stopIfTrue="1" operator="lessThan">
      <formula>$C$4</formula>
    </cfRule>
  </conditionalFormatting>
  <conditionalFormatting sqref="AS26">
    <cfRule type="cellIs" dxfId="12209" priority="1316" stopIfTrue="1" operator="lessThan">
      <formula>$C$4</formula>
    </cfRule>
  </conditionalFormatting>
  <conditionalFormatting sqref="AS27">
    <cfRule type="cellIs" dxfId="12210" priority="1317" stopIfTrue="1" operator="lessThan">
      <formula>$C$4</formula>
    </cfRule>
  </conditionalFormatting>
  <conditionalFormatting sqref="AS28">
    <cfRule type="cellIs" dxfId="12211" priority="1318" stopIfTrue="1" operator="lessThan">
      <formula>$C$4</formula>
    </cfRule>
  </conditionalFormatting>
  <conditionalFormatting sqref="AS29">
    <cfRule type="cellIs" dxfId="12212" priority="1319" stopIfTrue="1" operator="lessThan">
      <formula>$C$4</formula>
    </cfRule>
  </conditionalFormatting>
  <conditionalFormatting sqref="AS30">
    <cfRule type="cellIs" dxfId="12213" priority="1320" stopIfTrue="1" operator="lessThan">
      <formula>$C$4</formula>
    </cfRule>
  </conditionalFormatting>
  <conditionalFormatting sqref="AS31">
    <cfRule type="cellIs" dxfId="12214" priority="1321" stopIfTrue="1" operator="lessThan">
      <formula>$C$4</formula>
    </cfRule>
  </conditionalFormatting>
  <conditionalFormatting sqref="AS32">
    <cfRule type="cellIs" dxfId="12215" priority="1322" stopIfTrue="1" operator="lessThan">
      <formula>$C$4</formula>
    </cfRule>
  </conditionalFormatting>
  <conditionalFormatting sqref="AS33">
    <cfRule type="cellIs" dxfId="12216" priority="1323" stopIfTrue="1" operator="lessThan">
      <formula>$C$4</formula>
    </cfRule>
  </conditionalFormatting>
  <conditionalFormatting sqref="AS34">
    <cfRule type="cellIs" dxfId="12217" priority="1324" stopIfTrue="1" operator="lessThan">
      <formula>$C$4</formula>
    </cfRule>
  </conditionalFormatting>
  <conditionalFormatting sqref="AS35">
    <cfRule type="cellIs" dxfId="12218" priority="1325" stopIfTrue="1" operator="lessThan">
      <formula>$C$4</formula>
    </cfRule>
  </conditionalFormatting>
  <conditionalFormatting sqref="AS36">
    <cfRule type="cellIs" dxfId="12219" priority="1326" stopIfTrue="1" operator="lessThan">
      <formula>$C$4</formula>
    </cfRule>
  </conditionalFormatting>
  <conditionalFormatting sqref="AS37">
    <cfRule type="cellIs" dxfId="12220" priority="1327" stopIfTrue="1" operator="lessThan">
      <formula>$C$4</formula>
    </cfRule>
  </conditionalFormatting>
  <conditionalFormatting sqref="AS38">
    <cfRule type="cellIs" dxfId="12221" priority="1328" stopIfTrue="1" operator="lessThan">
      <formula>$C$4</formula>
    </cfRule>
  </conditionalFormatting>
  <conditionalFormatting sqref="AS39">
    <cfRule type="cellIs" dxfId="12222" priority="1329" stopIfTrue="1" operator="lessThan">
      <formula>$C$4</formula>
    </cfRule>
  </conditionalFormatting>
  <conditionalFormatting sqref="AS40">
    <cfRule type="cellIs" dxfId="12223" priority="1330" stopIfTrue="1" operator="lessThan">
      <formula>$C$4</formula>
    </cfRule>
  </conditionalFormatting>
  <conditionalFormatting sqref="AS41">
    <cfRule type="cellIs" dxfId="12224" priority="1331" stopIfTrue="1" operator="lessThan">
      <formula>$C$4</formula>
    </cfRule>
  </conditionalFormatting>
  <conditionalFormatting sqref="AS42">
    <cfRule type="cellIs" dxfId="12225" priority="1332" stopIfTrue="1" operator="lessThan">
      <formula>$C$4</formula>
    </cfRule>
  </conditionalFormatting>
  <conditionalFormatting sqref="AS43">
    <cfRule type="cellIs" dxfId="12226" priority="1333" stopIfTrue="1" operator="lessThan">
      <formula>$C$4</formula>
    </cfRule>
  </conditionalFormatting>
  <conditionalFormatting sqref="AS44">
    <cfRule type="cellIs" dxfId="12227" priority="1334" stopIfTrue="1" operator="lessThan">
      <formula>$C$4</formula>
    </cfRule>
  </conditionalFormatting>
  <conditionalFormatting sqref="AS45">
    <cfRule type="cellIs" dxfId="12228" priority="1335" stopIfTrue="1" operator="lessThan">
      <formula>$C$4</formula>
    </cfRule>
  </conditionalFormatting>
  <conditionalFormatting sqref="AS46">
    <cfRule type="cellIs" dxfId="12229" priority="1336" stopIfTrue="1" operator="lessThan">
      <formula>$C$4</formula>
    </cfRule>
  </conditionalFormatting>
  <conditionalFormatting sqref="AS47">
    <cfRule type="cellIs" dxfId="12230" priority="1337" stopIfTrue="1" operator="lessThan">
      <formula>$C$4</formula>
    </cfRule>
  </conditionalFormatting>
  <conditionalFormatting sqref="AS48">
    <cfRule type="cellIs" dxfId="12231" priority="1338" stopIfTrue="1" operator="lessThan">
      <formula>$C$4</formula>
    </cfRule>
  </conditionalFormatting>
  <conditionalFormatting sqref="AS49">
    <cfRule type="cellIs" dxfId="12232" priority="1339" stopIfTrue="1" operator="lessThan">
      <formula>$C$4</formula>
    </cfRule>
  </conditionalFormatting>
  <conditionalFormatting sqref="AS50">
    <cfRule type="cellIs" dxfId="12233" priority="1340" stopIfTrue="1" operator="lessThan">
      <formula>$C$4</formula>
    </cfRule>
  </conditionalFormatting>
  <conditionalFormatting sqref="AS51">
    <cfRule type="cellIs" dxfId="12234" priority="1341" stopIfTrue="1" operator="lessThan">
      <formula>$C$4</formula>
    </cfRule>
  </conditionalFormatting>
  <conditionalFormatting sqref="AS52">
    <cfRule type="cellIs" dxfId="12235" priority="1342" stopIfTrue="1" operator="lessThan">
      <formula>$C$4</formula>
    </cfRule>
  </conditionalFormatting>
  <conditionalFormatting sqref="AS53">
    <cfRule type="cellIs" dxfId="12236" priority="1343" stopIfTrue="1" operator="lessThan">
      <formula>$C$4</formula>
    </cfRule>
  </conditionalFormatting>
  <conditionalFormatting sqref="AS54">
    <cfRule type="cellIs" dxfId="12237" priority="1344" stopIfTrue="1" operator="lessThan">
      <formula>$C$4</formula>
    </cfRule>
  </conditionalFormatting>
  <conditionalFormatting sqref="AS55">
    <cfRule type="cellIs" dxfId="12238" priority="1345" stopIfTrue="1" operator="lessThan">
      <formula>$C$4</formula>
    </cfRule>
  </conditionalFormatting>
  <conditionalFormatting sqref="AS56">
    <cfRule type="cellIs" dxfId="12239" priority="1346" stopIfTrue="1" operator="lessThan">
      <formula>$C$4</formula>
    </cfRule>
  </conditionalFormatting>
  <conditionalFormatting sqref="AS57">
    <cfRule type="cellIs" dxfId="12240" priority="1347" stopIfTrue="1" operator="lessThan">
      <formula>$C$4</formula>
    </cfRule>
  </conditionalFormatting>
  <conditionalFormatting sqref="AS58">
    <cfRule type="cellIs" dxfId="12241" priority="1348" stopIfTrue="1" operator="lessThan">
      <formula>$C$4</formula>
    </cfRule>
  </conditionalFormatting>
  <conditionalFormatting sqref="AS59">
    <cfRule type="cellIs" dxfId="12242" priority="1349" stopIfTrue="1" operator="lessThan">
      <formula>$C$4</formula>
    </cfRule>
  </conditionalFormatting>
  <conditionalFormatting sqref="AS60">
    <cfRule type="cellIs" dxfId="12243" priority="1350" stopIfTrue="1" operator="lessThan">
      <formula>$C$4</formula>
    </cfRule>
  </conditionalFormatting>
  <conditionalFormatting sqref="AT11">
    <cfRule type="cellIs" dxfId="12244" priority="1351" stopIfTrue="1" operator="lessThan">
      <formula>$C$4</formula>
    </cfRule>
  </conditionalFormatting>
  <conditionalFormatting sqref="AT12">
    <cfRule type="cellIs" dxfId="12245" priority="1352" stopIfTrue="1" operator="lessThan">
      <formula>$C$4</formula>
    </cfRule>
  </conditionalFormatting>
  <conditionalFormatting sqref="AT13">
    <cfRule type="cellIs" dxfId="12246" priority="1353" stopIfTrue="1" operator="lessThan">
      <formula>$C$4</formula>
    </cfRule>
  </conditionalFormatting>
  <conditionalFormatting sqref="AT14">
    <cfRule type="cellIs" dxfId="12247" priority="1354" stopIfTrue="1" operator="lessThan">
      <formula>$C$4</formula>
    </cfRule>
  </conditionalFormatting>
  <conditionalFormatting sqref="AT15">
    <cfRule type="cellIs" dxfId="12248" priority="1355" stopIfTrue="1" operator="lessThan">
      <formula>$C$4</formula>
    </cfRule>
  </conditionalFormatting>
  <conditionalFormatting sqref="AT16">
    <cfRule type="cellIs" dxfId="12249" priority="1356" stopIfTrue="1" operator="lessThan">
      <formula>$C$4</formula>
    </cfRule>
  </conditionalFormatting>
  <conditionalFormatting sqref="AT17">
    <cfRule type="cellIs" dxfId="12250" priority="1357" stopIfTrue="1" operator="lessThan">
      <formula>$C$4</formula>
    </cfRule>
  </conditionalFormatting>
  <conditionalFormatting sqref="AT18">
    <cfRule type="cellIs" dxfId="12251" priority="1358" stopIfTrue="1" operator="lessThan">
      <formula>$C$4</formula>
    </cfRule>
  </conditionalFormatting>
  <conditionalFormatting sqref="AT19">
    <cfRule type="cellIs" dxfId="12252" priority="1359" stopIfTrue="1" operator="lessThan">
      <formula>$C$4</formula>
    </cfRule>
  </conditionalFormatting>
  <conditionalFormatting sqref="AT20">
    <cfRule type="cellIs" dxfId="12253" priority="1360" stopIfTrue="1" operator="lessThan">
      <formula>$C$4</formula>
    </cfRule>
  </conditionalFormatting>
  <conditionalFormatting sqref="AT21">
    <cfRule type="cellIs" dxfId="12254" priority="1361" stopIfTrue="1" operator="lessThan">
      <formula>$C$4</formula>
    </cfRule>
  </conditionalFormatting>
  <conditionalFormatting sqref="AT22">
    <cfRule type="cellIs" dxfId="12255" priority="1362" stopIfTrue="1" operator="lessThan">
      <formula>$C$4</formula>
    </cfRule>
  </conditionalFormatting>
  <conditionalFormatting sqref="AT23">
    <cfRule type="cellIs" dxfId="12256" priority="1363" stopIfTrue="1" operator="lessThan">
      <formula>$C$4</formula>
    </cfRule>
  </conditionalFormatting>
  <conditionalFormatting sqref="AT24">
    <cfRule type="cellIs" dxfId="12257" priority="1364" stopIfTrue="1" operator="lessThan">
      <formula>$C$4</formula>
    </cfRule>
  </conditionalFormatting>
  <conditionalFormatting sqref="AT25">
    <cfRule type="cellIs" dxfId="12258" priority="1365" stopIfTrue="1" operator="lessThan">
      <formula>$C$4</formula>
    </cfRule>
  </conditionalFormatting>
  <conditionalFormatting sqref="AT26">
    <cfRule type="cellIs" dxfId="12259" priority="1366" stopIfTrue="1" operator="lessThan">
      <formula>$C$4</formula>
    </cfRule>
  </conditionalFormatting>
  <conditionalFormatting sqref="AT27">
    <cfRule type="cellIs" dxfId="12260" priority="1367" stopIfTrue="1" operator="lessThan">
      <formula>$C$4</formula>
    </cfRule>
  </conditionalFormatting>
  <conditionalFormatting sqref="AT28">
    <cfRule type="cellIs" dxfId="12261" priority="1368" stopIfTrue="1" operator="lessThan">
      <formula>$C$4</formula>
    </cfRule>
  </conditionalFormatting>
  <conditionalFormatting sqref="AT29">
    <cfRule type="cellIs" dxfId="12262" priority="1369" stopIfTrue="1" operator="lessThan">
      <formula>$C$4</formula>
    </cfRule>
  </conditionalFormatting>
  <conditionalFormatting sqref="AT30">
    <cfRule type="cellIs" dxfId="12263" priority="1370" stopIfTrue="1" operator="lessThan">
      <formula>$C$4</formula>
    </cfRule>
  </conditionalFormatting>
  <conditionalFormatting sqref="AT31">
    <cfRule type="cellIs" dxfId="12264" priority="1371" stopIfTrue="1" operator="lessThan">
      <formula>$C$4</formula>
    </cfRule>
  </conditionalFormatting>
  <conditionalFormatting sqref="AT32">
    <cfRule type="cellIs" dxfId="12265" priority="1372" stopIfTrue="1" operator="lessThan">
      <formula>$C$4</formula>
    </cfRule>
  </conditionalFormatting>
  <conditionalFormatting sqref="AT33">
    <cfRule type="cellIs" dxfId="12266" priority="1373" stopIfTrue="1" operator="lessThan">
      <formula>$C$4</formula>
    </cfRule>
  </conditionalFormatting>
  <conditionalFormatting sqref="AT34">
    <cfRule type="cellIs" dxfId="12267" priority="1374" stopIfTrue="1" operator="lessThan">
      <formula>$C$4</formula>
    </cfRule>
  </conditionalFormatting>
  <conditionalFormatting sqref="AT35">
    <cfRule type="cellIs" dxfId="12268" priority="1375" stopIfTrue="1" operator="lessThan">
      <formula>$C$4</formula>
    </cfRule>
  </conditionalFormatting>
  <conditionalFormatting sqref="AT36">
    <cfRule type="cellIs" dxfId="12269" priority="1376" stopIfTrue="1" operator="lessThan">
      <formula>$C$4</formula>
    </cfRule>
  </conditionalFormatting>
  <conditionalFormatting sqref="AT37">
    <cfRule type="cellIs" dxfId="12270" priority="1377" stopIfTrue="1" operator="lessThan">
      <formula>$C$4</formula>
    </cfRule>
  </conditionalFormatting>
  <conditionalFormatting sqref="AT38">
    <cfRule type="cellIs" dxfId="12271" priority="1378" stopIfTrue="1" operator="lessThan">
      <formula>$C$4</formula>
    </cfRule>
  </conditionalFormatting>
  <conditionalFormatting sqref="AT39">
    <cfRule type="cellIs" dxfId="12272" priority="1379" stopIfTrue="1" operator="lessThan">
      <formula>$C$4</formula>
    </cfRule>
  </conditionalFormatting>
  <conditionalFormatting sqref="AT40">
    <cfRule type="cellIs" dxfId="12273" priority="1380" stopIfTrue="1" operator="lessThan">
      <formula>$C$4</formula>
    </cfRule>
  </conditionalFormatting>
  <conditionalFormatting sqref="AT41">
    <cfRule type="cellIs" dxfId="12274" priority="1381" stopIfTrue="1" operator="lessThan">
      <formula>$C$4</formula>
    </cfRule>
  </conditionalFormatting>
  <conditionalFormatting sqref="AT42">
    <cfRule type="cellIs" dxfId="12275" priority="1382" stopIfTrue="1" operator="lessThan">
      <formula>$C$4</formula>
    </cfRule>
  </conditionalFormatting>
  <conditionalFormatting sqref="AT43">
    <cfRule type="cellIs" dxfId="12276" priority="1383" stopIfTrue="1" operator="lessThan">
      <formula>$C$4</formula>
    </cfRule>
  </conditionalFormatting>
  <conditionalFormatting sqref="AT44">
    <cfRule type="cellIs" dxfId="12277" priority="1384" stopIfTrue="1" operator="lessThan">
      <formula>$C$4</formula>
    </cfRule>
  </conditionalFormatting>
  <conditionalFormatting sqref="AT45">
    <cfRule type="cellIs" dxfId="12278" priority="1385" stopIfTrue="1" operator="lessThan">
      <formula>$C$4</formula>
    </cfRule>
  </conditionalFormatting>
  <conditionalFormatting sqref="AT46">
    <cfRule type="cellIs" dxfId="12279" priority="1386" stopIfTrue="1" operator="lessThan">
      <formula>$C$4</formula>
    </cfRule>
  </conditionalFormatting>
  <conditionalFormatting sqref="AT47">
    <cfRule type="cellIs" dxfId="12280" priority="1387" stopIfTrue="1" operator="lessThan">
      <formula>$C$4</formula>
    </cfRule>
  </conditionalFormatting>
  <conditionalFormatting sqref="AT48">
    <cfRule type="cellIs" dxfId="12281" priority="1388" stopIfTrue="1" operator="lessThan">
      <formula>$C$4</formula>
    </cfRule>
  </conditionalFormatting>
  <conditionalFormatting sqref="AT49">
    <cfRule type="cellIs" dxfId="12282" priority="1389" stopIfTrue="1" operator="lessThan">
      <formula>$C$4</formula>
    </cfRule>
  </conditionalFormatting>
  <conditionalFormatting sqref="AT50">
    <cfRule type="cellIs" dxfId="12283" priority="1390" stopIfTrue="1" operator="lessThan">
      <formula>$C$4</formula>
    </cfRule>
  </conditionalFormatting>
  <conditionalFormatting sqref="AT51">
    <cfRule type="cellIs" dxfId="12284" priority="1391" stopIfTrue="1" operator="lessThan">
      <formula>$C$4</formula>
    </cfRule>
  </conditionalFormatting>
  <conditionalFormatting sqref="AT52">
    <cfRule type="cellIs" dxfId="12285" priority="1392" stopIfTrue="1" operator="lessThan">
      <formula>$C$4</formula>
    </cfRule>
  </conditionalFormatting>
  <conditionalFormatting sqref="AT53">
    <cfRule type="cellIs" dxfId="12286" priority="1393" stopIfTrue="1" operator="lessThan">
      <formula>$C$4</formula>
    </cfRule>
  </conditionalFormatting>
  <conditionalFormatting sqref="AT54">
    <cfRule type="cellIs" dxfId="12287" priority="1394" stopIfTrue="1" operator="lessThan">
      <formula>$C$4</formula>
    </cfRule>
  </conditionalFormatting>
  <conditionalFormatting sqref="AT55">
    <cfRule type="cellIs" dxfId="12288" priority="1395" stopIfTrue="1" operator="lessThan">
      <formula>$C$4</formula>
    </cfRule>
  </conditionalFormatting>
  <conditionalFormatting sqref="AT56">
    <cfRule type="cellIs" dxfId="12289" priority="1396" stopIfTrue="1" operator="lessThan">
      <formula>$C$4</formula>
    </cfRule>
  </conditionalFormatting>
  <conditionalFormatting sqref="AT57">
    <cfRule type="cellIs" dxfId="12290" priority="1397" stopIfTrue="1" operator="lessThan">
      <formula>$C$4</formula>
    </cfRule>
  </conditionalFormatting>
  <conditionalFormatting sqref="AT58">
    <cfRule type="cellIs" dxfId="12291" priority="1398" stopIfTrue="1" operator="lessThan">
      <formula>$C$4</formula>
    </cfRule>
  </conditionalFormatting>
  <conditionalFormatting sqref="AT59">
    <cfRule type="cellIs" dxfId="12292" priority="1399" stopIfTrue="1" operator="lessThan">
      <formula>$C$4</formula>
    </cfRule>
  </conditionalFormatting>
  <conditionalFormatting sqref="AT60">
    <cfRule type="cellIs" dxfId="12293" priority="1400" stopIfTrue="1" operator="lessThan">
      <formula>$C$4</formula>
    </cfRule>
  </conditionalFormatting>
  <conditionalFormatting sqref="AU11">
    <cfRule type="cellIs" dxfId="12294" priority="1401" stopIfTrue="1" operator="lessThan">
      <formula>$C$4</formula>
    </cfRule>
  </conditionalFormatting>
  <conditionalFormatting sqref="AU12">
    <cfRule type="cellIs" dxfId="12295" priority="1402" stopIfTrue="1" operator="lessThan">
      <formula>$C$4</formula>
    </cfRule>
  </conditionalFormatting>
  <conditionalFormatting sqref="AU13">
    <cfRule type="cellIs" dxfId="12296" priority="1403" stopIfTrue="1" operator="lessThan">
      <formula>$C$4</formula>
    </cfRule>
  </conditionalFormatting>
  <conditionalFormatting sqref="AU14">
    <cfRule type="cellIs" dxfId="12297" priority="1404" stopIfTrue="1" operator="lessThan">
      <formula>$C$4</formula>
    </cfRule>
  </conditionalFormatting>
  <conditionalFormatting sqref="AU15">
    <cfRule type="cellIs" dxfId="12298" priority="1405" stopIfTrue="1" operator="lessThan">
      <formula>$C$4</formula>
    </cfRule>
  </conditionalFormatting>
  <conditionalFormatting sqref="AU16">
    <cfRule type="cellIs" dxfId="12299" priority="1406" stopIfTrue="1" operator="lessThan">
      <formula>$C$4</formula>
    </cfRule>
  </conditionalFormatting>
  <conditionalFormatting sqref="AU17">
    <cfRule type="cellIs" dxfId="12300" priority="1407" stopIfTrue="1" operator="lessThan">
      <formula>$C$4</formula>
    </cfRule>
  </conditionalFormatting>
  <conditionalFormatting sqref="AU18">
    <cfRule type="cellIs" dxfId="12301" priority="1408" stopIfTrue="1" operator="lessThan">
      <formula>$C$4</formula>
    </cfRule>
  </conditionalFormatting>
  <conditionalFormatting sqref="AU19">
    <cfRule type="cellIs" dxfId="12302" priority="1409" stopIfTrue="1" operator="lessThan">
      <formula>$C$4</formula>
    </cfRule>
  </conditionalFormatting>
  <conditionalFormatting sqref="AU20">
    <cfRule type="cellIs" dxfId="12303" priority="1410" stopIfTrue="1" operator="lessThan">
      <formula>$C$4</formula>
    </cfRule>
  </conditionalFormatting>
  <conditionalFormatting sqref="AU21">
    <cfRule type="cellIs" dxfId="12304" priority="1411" stopIfTrue="1" operator="lessThan">
      <formula>$C$4</formula>
    </cfRule>
  </conditionalFormatting>
  <conditionalFormatting sqref="AU22">
    <cfRule type="cellIs" dxfId="12305" priority="1412" stopIfTrue="1" operator="lessThan">
      <formula>$C$4</formula>
    </cfRule>
  </conditionalFormatting>
  <conditionalFormatting sqref="AU23">
    <cfRule type="cellIs" dxfId="12306" priority="1413" stopIfTrue="1" operator="lessThan">
      <formula>$C$4</formula>
    </cfRule>
  </conditionalFormatting>
  <conditionalFormatting sqref="AU24">
    <cfRule type="cellIs" dxfId="12307" priority="1414" stopIfTrue="1" operator="lessThan">
      <formula>$C$4</formula>
    </cfRule>
  </conditionalFormatting>
  <conditionalFormatting sqref="AU25">
    <cfRule type="cellIs" dxfId="12308" priority="1415" stopIfTrue="1" operator="lessThan">
      <formula>$C$4</formula>
    </cfRule>
  </conditionalFormatting>
  <conditionalFormatting sqref="AU26">
    <cfRule type="cellIs" dxfId="12309" priority="1416" stopIfTrue="1" operator="lessThan">
      <formula>$C$4</formula>
    </cfRule>
  </conditionalFormatting>
  <conditionalFormatting sqref="AU27">
    <cfRule type="cellIs" dxfId="12310" priority="1417" stopIfTrue="1" operator="lessThan">
      <formula>$C$4</formula>
    </cfRule>
  </conditionalFormatting>
  <conditionalFormatting sqref="AU28">
    <cfRule type="cellIs" dxfId="12311" priority="1418" stopIfTrue="1" operator="lessThan">
      <formula>$C$4</formula>
    </cfRule>
  </conditionalFormatting>
  <conditionalFormatting sqref="AU29">
    <cfRule type="cellIs" dxfId="12312" priority="1419" stopIfTrue="1" operator="lessThan">
      <formula>$C$4</formula>
    </cfRule>
  </conditionalFormatting>
  <conditionalFormatting sqref="AU30">
    <cfRule type="cellIs" dxfId="12313" priority="1420" stopIfTrue="1" operator="lessThan">
      <formula>$C$4</formula>
    </cfRule>
  </conditionalFormatting>
  <conditionalFormatting sqref="AU31">
    <cfRule type="cellIs" dxfId="12314" priority="1421" stopIfTrue="1" operator="lessThan">
      <formula>$C$4</formula>
    </cfRule>
  </conditionalFormatting>
  <conditionalFormatting sqref="AU32">
    <cfRule type="cellIs" dxfId="12315" priority="1422" stopIfTrue="1" operator="lessThan">
      <formula>$C$4</formula>
    </cfRule>
  </conditionalFormatting>
  <conditionalFormatting sqref="AU33">
    <cfRule type="cellIs" dxfId="12316" priority="1423" stopIfTrue="1" operator="lessThan">
      <formula>$C$4</formula>
    </cfRule>
  </conditionalFormatting>
  <conditionalFormatting sqref="AU34">
    <cfRule type="cellIs" dxfId="12317" priority="1424" stopIfTrue="1" operator="lessThan">
      <formula>$C$4</formula>
    </cfRule>
  </conditionalFormatting>
  <conditionalFormatting sqref="AU35">
    <cfRule type="cellIs" dxfId="12318" priority="1425" stopIfTrue="1" operator="lessThan">
      <formula>$C$4</formula>
    </cfRule>
  </conditionalFormatting>
  <conditionalFormatting sqref="AU36">
    <cfRule type="cellIs" dxfId="12319" priority="1426" stopIfTrue="1" operator="lessThan">
      <formula>$C$4</formula>
    </cfRule>
  </conditionalFormatting>
  <conditionalFormatting sqref="AU37">
    <cfRule type="cellIs" dxfId="12320" priority="1427" stopIfTrue="1" operator="lessThan">
      <formula>$C$4</formula>
    </cfRule>
  </conditionalFormatting>
  <conditionalFormatting sqref="AU38">
    <cfRule type="cellIs" dxfId="12321" priority="1428" stopIfTrue="1" operator="lessThan">
      <formula>$C$4</formula>
    </cfRule>
  </conditionalFormatting>
  <conditionalFormatting sqref="AU39">
    <cfRule type="cellIs" dxfId="12322" priority="1429" stopIfTrue="1" operator="lessThan">
      <formula>$C$4</formula>
    </cfRule>
  </conditionalFormatting>
  <conditionalFormatting sqref="AU40">
    <cfRule type="cellIs" dxfId="12323" priority="1430" stopIfTrue="1" operator="lessThan">
      <formula>$C$4</formula>
    </cfRule>
  </conditionalFormatting>
  <conditionalFormatting sqref="AU41">
    <cfRule type="cellIs" dxfId="12324" priority="1431" stopIfTrue="1" operator="lessThan">
      <formula>$C$4</formula>
    </cfRule>
  </conditionalFormatting>
  <conditionalFormatting sqref="AU42">
    <cfRule type="cellIs" dxfId="12325" priority="1432" stopIfTrue="1" operator="lessThan">
      <formula>$C$4</formula>
    </cfRule>
  </conditionalFormatting>
  <conditionalFormatting sqref="AU43">
    <cfRule type="cellIs" dxfId="12326" priority="1433" stopIfTrue="1" operator="lessThan">
      <formula>$C$4</formula>
    </cfRule>
  </conditionalFormatting>
  <conditionalFormatting sqref="AU44">
    <cfRule type="cellIs" dxfId="12327" priority="1434" stopIfTrue="1" operator="lessThan">
      <formula>$C$4</formula>
    </cfRule>
  </conditionalFormatting>
  <conditionalFormatting sqref="AU45">
    <cfRule type="cellIs" dxfId="12328" priority="1435" stopIfTrue="1" operator="lessThan">
      <formula>$C$4</formula>
    </cfRule>
  </conditionalFormatting>
  <conditionalFormatting sqref="AU46">
    <cfRule type="cellIs" dxfId="12329" priority="1436" stopIfTrue="1" operator="lessThan">
      <formula>$C$4</formula>
    </cfRule>
  </conditionalFormatting>
  <conditionalFormatting sqref="AU47">
    <cfRule type="cellIs" dxfId="12330" priority="1437" stopIfTrue="1" operator="lessThan">
      <formula>$C$4</formula>
    </cfRule>
  </conditionalFormatting>
  <conditionalFormatting sqref="AU48">
    <cfRule type="cellIs" dxfId="12331" priority="1438" stopIfTrue="1" operator="lessThan">
      <formula>$C$4</formula>
    </cfRule>
  </conditionalFormatting>
  <conditionalFormatting sqref="AU49">
    <cfRule type="cellIs" dxfId="12332" priority="1439" stopIfTrue="1" operator="lessThan">
      <formula>$C$4</formula>
    </cfRule>
  </conditionalFormatting>
  <conditionalFormatting sqref="AU50">
    <cfRule type="cellIs" dxfId="12333" priority="1440" stopIfTrue="1" operator="lessThan">
      <formula>$C$4</formula>
    </cfRule>
  </conditionalFormatting>
  <conditionalFormatting sqref="AU51">
    <cfRule type="cellIs" dxfId="12334" priority="1441" stopIfTrue="1" operator="lessThan">
      <formula>$C$4</formula>
    </cfRule>
  </conditionalFormatting>
  <conditionalFormatting sqref="AU52">
    <cfRule type="cellIs" dxfId="12335" priority="1442" stopIfTrue="1" operator="lessThan">
      <formula>$C$4</formula>
    </cfRule>
  </conditionalFormatting>
  <conditionalFormatting sqref="AU53">
    <cfRule type="cellIs" dxfId="12336" priority="1443" stopIfTrue="1" operator="lessThan">
      <formula>$C$4</formula>
    </cfRule>
  </conditionalFormatting>
  <conditionalFormatting sqref="AU54">
    <cfRule type="cellIs" dxfId="12337" priority="1444" stopIfTrue="1" operator="lessThan">
      <formula>$C$4</formula>
    </cfRule>
  </conditionalFormatting>
  <conditionalFormatting sqref="AU55">
    <cfRule type="cellIs" dxfId="12338" priority="1445" stopIfTrue="1" operator="lessThan">
      <formula>$C$4</formula>
    </cfRule>
  </conditionalFormatting>
  <conditionalFormatting sqref="AU56">
    <cfRule type="cellIs" dxfId="12339" priority="1446" stopIfTrue="1" operator="lessThan">
      <formula>$C$4</formula>
    </cfRule>
  </conditionalFormatting>
  <conditionalFormatting sqref="AU57">
    <cfRule type="cellIs" dxfId="12340" priority="1447" stopIfTrue="1" operator="lessThan">
      <formula>$C$4</formula>
    </cfRule>
  </conditionalFormatting>
  <conditionalFormatting sqref="AU58">
    <cfRule type="cellIs" dxfId="12341" priority="1448" stopIfTrue="1" operator="lessThan">
      <formula>$C$4</formula>
    </cfRule>
  </conditionalFormatting>
  <conditionalFormatting sqref="AU59">
    <cfRule type="cellIs" dxfId="12342" priority="1449" stopIfTrue="1" operator="lessThan">
      <formula>$C$4</formula>
    </cfRule>
  </conditionalFormatting>
  <conditionalFormatting sqref="AU60">
    <cfRule type="cellIs" dxfId="12343" priority="1450" stopIfTrue="1" operator="lessThan">
      <formula>$C$4</formula>
    </cfRule>
  </conditionalFormatting>
  <conditionalFormatting sqref="AV11">
    <cfRule type="cellIs" dxfId="12344" priority="1451" stopIfTrue="1" operator="lessThan">
      <formula>$C$4</formula>
    </cfRule>
  </conditionalFormatting>
  <conditionalFormatting sqref="AV12">
    <cfRule type="cellIs" dxfId="12345" priority="1452" stopIfTrue="1" operator="lessThan">
      <formula>$C$4</formula>
    </cfRule>
  </conditionalFormatting>
  <conditionalFormatting sqref="AV13">
    <cfRule type="cellIs" dxfId="12346" priority="1453" stopIfTrue="1" operator="lessThan">
      <formula>$C$4</formula>
    </cfRule>
  </conditionalFormatting>
  <conditionalFormatting sqref="AV14">
    <cfRule type="cellIs" dxfId="12347" priority="1454" stopIfTrue="1" operator="lessThan">
      <formula>$C$4</formula>
    </cfRule>
  </conditionalFormatting>
  <conditionalFormatting sqref="AV15">
    <cfRule type="cellIs" dxfId="12348" priority="1455" stopIfTrue="1" operator="lessThan">
      <formula>$C$4</formula>
    </cfRule>
  </conditionalFormatting>
  <conditionalFormatting sqref="AV16">
    <cfRule type="cellIs" dxfId="12349" priority="1456" stopIfTrue="1" operator="lessThan">
      <formula>$C$4</formula>
    </cfRule>
  </conditionalFormatting>
  <conditionalFormatting sqref="AV17">
    <cfRule type="cellIs" dxfId="12350" priority="1457" stopIfTrue="1" operator="lessThan">
      <formula>$C$4</formula>
    </cfRule>
  </conditionalFormatting>
  <conditionalFormatting sqref="AV18">
    <cfRule type="cellIs" dxfId="12351" priority="1458" stopIfTrue="1" operator="lessThan">
      <formula>$C$4</formula>
    </cfRule>
  </conditionalFormatting>
  <conditionalFormatting sqref="AV19">
    <cfRule type="cellIs" dxfId="12352" priority="1459" stopIfTrue="1" operator="lessThan">
      <formula>$C$4</formula>
    </cfRule>
  </conditionalFormatting>
  <conditionalFormatting sqref="AV20">
    <cfRule type="cellIs" dxfId="12353" priority="1460" stopIfTrue="1" operator="lessThan">
      <formula>$C$4</formula>
    </cfRule>
  </conditionalFormatting>
  <conditionalFormatting sqref="AV21">
    <cfRule type="cellIs" dxfId="12354" priority="1461" stopIfTrue="1" operator="lessThan">
      <formula>$C$4</formula>
    </cfRule>
  </conditionalFormatting>
  <conditionalFormatting sqref="AV22">
    <cfRule type="cellIs" dxfId="12355" priority="1462" stopIfTrue="1" operator="lessThan">
      <formula>$C$4</formula>
    </cfRule>
  </conditionalFormatting>
  <conditionalFormatting sqref="AV23">
    <cfRule type="cellIs" dxfId="12356" priority="1463" stopIfTrue="1" operator="lessThan">
      <formula>$C$4</formula>
    </cfRule>
  </conditionalFormatting>
  <conditionalFormatting sqref="AV24">
    <cfRule type="cellIs" dxfId="12357" priority="1464" stopIfTrue="1" operator="lessThan">
      <formula>$C$4</formula>
    </cfRule>
  </conditionalFormatting>
  <conditionalFormatting sqref="AV25">
    <cfRule type="cellIs" dxfId="12358" priority="1465" stopIfTrue="1" operator="lessThan">
      <formula>$C$4</formula>
    </cfRule>
  </conditionalFormatting>
  <conditionalFormatting sqref="AV26">
    <cfRule type="cellIs" dxfId="12359" priority="1466" stopIfTrue="1" operator="lessThan">
      <formula>$C$4</formula>
    </cfRule>
  </conditionalFormatting>
  <conditionalFormatting sqref="AV27">
    <cfRule type="cellIs" dxfId="12360" priority="1467" stopIfTrue="1" operator="lessThan">
      <formula>$C$4</formula>
    </cfRule>
  </conditionalFormatting>
  <conditionalFormatting sqref="AV28">
    <cfRule type="cellIs" dxfId="12361" priority="1468" stopIfTrue="1" operator="lessThan">
      <formula>$C$4</formula>
    </cfRule>
  </conditionalFormatting>
  <conditionalFormatting sqref="AV29">
    <cfRule type="cellIs" dxfId="12362" priority="1469" stopIfTrue="1" operator="lessThan">
      <formula>$C$4</formula>
    </cfRule>
  </conditionalFormatting>
  <conditionalFormatting sqref="AV30">
    <cfRule type="cellIs" dxfId="12363" priority="1470" stopIfTrue="1" operator="lessThan">
      <formula>$C$4</formula>
    </cfRule>
  </conditionalFormatting>
  <conditionalFormatting sqref="AV31">
    <cfRule type="cellIs" dxfId="12364" priority="1471" stopIfTrue="1" operator="lessThan">
      <formula>$C$4</formula>
    </cfRule>
  </conditionalFormatting>
  <conditionalFormatting sqref="AV32">
    <cfRule type="cellIs" dxfId="12365" priority="1472" stopIfTrue="1" operator="lessThan">
      <formula>$C$4</formula>
    </cfRule>
  </conditionalFormatting>
  <conditionalFormatting sqref="AV33">
    <cfRule type="cellIs" dxfId="12366" priority="1473" stopIfTrue="1" operator="lessThan">
      <formula>$C$4</formula>
    </cfRule>
  </conditionalFormatting>
  <conditionalFormatting sqref="AV34">
    <cfRule type="cellIs" dxfId="12367" priority="1474" stopIfTrue="1" operator="lessThan">
      <formula>$C$4</formula>
    </cfRule>
  </conditionalFormatting>
  <conditionalFormatting sqref="AV35">
    <cfRule type="cellIs" dxfId="12368" priority="1475" stopIfTrue="1" operator="lessThan">
      <formula>$C$4</formula>
    </cfRule>
  </conditionalFormatting>
  <conditionalFormatting sqref="AV36">
    <cfRule type="cellIs" dxfId="12369" priority="1476" stopIfTrue="1" operator="lessThan">
      <formula>$C$4</formula>
    </cfRule>
  </conditionalFormatting>
  <conditionalFormatting sqref="AV37">
    <cfRule type="cellIs" dxfId="12370" priority="1477" stopIfTrue="1" operator="lessThan">
      <formula>$C$4</formula>
    </cfRule>
  </conditionalFormatting>
  <conditionalFormatting sqref="AV38">
    <cfRule type="cellIs" dxfId="12371" priority="1478" stopIfTrue="1" operator="lessThan">
      <formula>$C$4</formula>
    </cfRule>
  </conditionalFormatting>
  <conditionalFormatting sqref="AV39">
    <cfRule type="cellIs" dxfId="12372" priority="1479" stopIfTrue="1" operator="lessThan">
      <formula>$C$4</formula>
    </cfRule>
  </conditionalFormatting>
  <conditionalFormatting sqref="AV40">
    <cfRule type="cellIs" dxfId="12373" priority="1480" stopIfTrue="1" operator="lessThan">
      <formula>$C$4</formula>
    </cfRule>
  </conditionalFormatting>
  <conditionalFormatting sqref="AV41">
    <cfRule type="cellIs" dxfId="12374" priority="1481" stopIfTrue="1" operator="lessThan">
      <formula>$C$4</formula>
    </cfRule>
  </conditionalFormatting>
  <conditionalFormatting sqref="AV42">
    <cfRule type="cellIs" dxfId="12375" priority="1482" stopIfTrue="1" operator="lessThan">
      <formula>$C$4</formula>
    </cfRule>
  </conditionalFormatting>
  <conditionalFormatting sqref="AV43">
    <cfRule type="cellIs" dxfId="12376" priority="1483" stopIfTrue="1" operator="lessThan">
      <formula>$C$4</formula>
    </cfRule>
  </conditionalFormatting>
  <conditionalFormatting sqref="AV44">
    <cfRule type="cellIs" dxfId="12377" priority="1484" stopIfTrue="1" operator="lessThan">
      <formula>$C$4</formula>
    </cfRule>
  </conditionalFormatting>
  <conditionalFormatting sqref="AV45">
    <cfRule type="cellIs" dxfId="12378" priority="1485" stopIfTrue="1" operator="lessThan">
      <formula>$C$4</formula>
    </cfRule>
  </conditionalFormatting>
  <conditionalFormatting sqref="AV46">
    <cfRule type="cellIs" dxfId="12379" priority="1486" stopIfTrue="1" operator="lessThan">
      <formula>$C$4</formula>
    </cfRule>
  </conditionalFormatting>
  <conditionalFormatting sqref="AV47">
    <cfRule type="cellIs" dxfId="12380" priority="1487" stopIfTrue="1" operator="lessThan">
      <formula>$C$4</formula>
    </cfRule>
  </conditionalFormatting>
  <conditionalFormatting sqref="AV48">
    <cfRule type="cellIs" dxfId="12381" priority="1488" stopIfTrue="1" operator="lessThan">
      <formula>$C$4</formula>
    </cfRule>
  </conditionalFormatting>
  <conditionalFormatting sqref="AV49">
    <cfRule type="cellIs" dxfId="12382" priority="1489" stopIfTrue="1" operator="lessThan">
      <formula>$C$4</formula>
    </cfRule>
  </conditionalFormatting>
  <conditionalFormatting sqref="AV50">
    <cfRule type="cellIs" dxfId="12383" priority="1490" stopIfTrue="1" operator="lessThan">
      <formula>$C$4</formula>
    </cfRule>
  </conditionalFormatting>
  <conditionalFormatting sqref="AV51">
    <cfRule type="cellIs" dxfId="12384" priority="1491" stopIfTrue="1" operator="lessThan">
      <formula>$C$4</formula>
    </cfRule>
  </conditionalFormatting>
  <conditionalFormatting sqref="AV52">
    <cfRule type="cellIs" dxfId="12385" priority="1492" stopIfTrue="1" operator="lessThan">
      <formula>$C$4</formula>
    </cfRule>
  </conditionalFormatting>
  <conditionalFormatting sqref="AV53">
    <cfRule type="cellIs" dxfId="12386" priority="1493" stopIfTrue="1" operator="lessThan">
      <formula>$C$4</formula>
    </cfRule>
  </conditionalFormatting>
  <conditionalFormatting sqref="AV54">
    <cfRule type="cellIs" dxfId="12387" priority="1494" stopIfTrue="1" operator="lessThan">
      <formula>$C$4</formula>
    </cfRule>
  </conditionalFormatting>
  <conditionalFormatting sqref="AV55">
    <cfRule type="cellIs" dxfId="12388" priority="1495" stopIfTrue="1" operator="lessThan">
      <formula>$C$4</formula>
    </cfRule>
  </conditionalFormatting>
  <conditionalFormatting sqref="AV56">
    <cfRule type="cellIs" dxfId="12389" priority="1496" stopIfTrue="1" operator="lessThan">
      <formula>$C$4</formula>
    </cfRule>
  </conditionalFormatting>
  <conditionalFormatting sqref="AV57">
    <cfRule type="cellIs" dxfId="12390" priority="1497" stopIfTrue="1" operator="lessThan">
      <formula>$C$4</formula>
    </cfRule>
  </conditionalFormatting>
  <conditionalFormatting sqref="AV58">
    <cfRule type="cellIs" dxfId="12391" priority="1498" stopIfTrue="1" operator="lessThan">
      <formula>$C$4</formula>
    </cfRule>
  </conditionalFormatting>
  <conditionalFormatting sqref="AV59">
    <cfRule type="cellIs" dxfId="12392" priority="1499" stopIfTrue="1" operator="lessThan">
      <formula>$C$4</formula>
    </cfRule>
  </conditionalFormatting>
  <conditionalFormatting sqref="AV60">
    <cfRule type="cellIs" dxfId="12393" priority="1500" stopIfTrue="1" operator="lessThan">
      <formula>$C$4</formula>
    </cfRule>
  </conditionalFormatting>
  <conditionalFormatting sqref="AW11">
    <cfRule type="cellIs" dxfId="12394" priority="1501" stopIfTrue="1" operator="lessThan">
      <formula>$C$4</formula>
    </cfRule>
  </conditionalFormatting>
  <conditionalFormatting sqref="AW12">
    <cfRule type="cellIs" dxfId="12395" priority="1502" stopIfTrue="1" operator="lessThan">
      <formula>$C$4</formula>
    </cfRule>
  </conditionalFormatting>
  <conditionalFormatting sqref="AW13">
    <cfRule type="cellIs" dxfId="12396" priority="1503" stopIfTrue="1" operator="lessThan">
      <formula>$C$4</formula>
    </cfRule>
  </conditionalFormatting>
  <conditionalFormatting sqref="AW14">
    <cfRule type="cellIs" dxfId="12397" priority="1504" stopIfTrue="1" operator="lessThan">
      <formula>$C$4</formula>
    </cfRule>
  </conditionalFormatting>
  <conditionalFormatting sqref="AW15">
    <cfRule type="cellIs" dxfId="12398" priority="1505" stopIfTrue="1" operator="lessThan">
      <formula>$C$4</formula>
    </cfRule>
  </conditionalFormatting>
  <conditionalFormatting sqref="AW16">
    <cfRule type="cellIs" dxfId="12399" priority="1506" stopIfTrue="1" operator="lessThan">
      <formula>$C$4</formula>
    </cfRule>
  </conditionalFormatting>
  <conditionalFormatting sqref="AW17">
    <cfRule type="cellIs" dxfId="12400" priority="1507" stopIfTrue="1" operator="lessThan">
      <formula>$C$4</formula>
    </cfRule>
  </conditionalFormatting>
  <conditionalFormatting sqref="AW18">
    <cfRule type="cellIs" dxfId="12401" priority="1508" stopIfTrue="1" operator="lessThan">
      <formula>$C$4</formula>
    </cfRule>
  </conditionalFormatting>
  <conditionalFormatting sqref="AW19">
    <cfRule type="cellIs" dxfId="12402" priority="1509" stopIfTrue="1" operator="lessThan">
      <formula>$C$4</formula>
    </cfRule>
  </conditionalFormatting>
  <conditionalFormatting sqref="AW20">
    <cfRule type="cellIs" dxfId="12403" priority="1510" stopIfTrue="1" operator="lessThan">
      <formula>$C$4</formula>
    </cfRule>
  </conditionalFormatting>
  <conditionalFormatting sqref="AW21">
    <cfRule type="cellIs" dxfId="12404" priority="1511" stopIfTrue="1" operator="lessThan">
      <formula>$C$4</formula>
    </cfRule>
  </conditionalFormatting>
  <conditionalFormatting sqref="AW22">
    <cfRule type="cellIs" dxfId="12405" priority="1512" stopIfTrue="1" operator="lessThan">
      <formula>$C$4</formula>
    </cfRule>
  </conditionalFormatting>
  <conditionalFormatting sqref="AW23">
    <cfRule type="cellIs" dxfId="12406" priority="1513" stopIfTrue="1" operator="lessThan">
      <formula>$C$4</formula>
    </cfRule>
  </conditionalFormatting>
  <conditionalFormatting sqref="AW24">
    <cfRule type="cellIs" dxfId="12407" priority="1514" stopIfTrue="1" operator="lessThan">
      <formula>$C$4</formula>
    </cfRule>
  </conditionalFormatting>
  <conditionalFormatting sqref="AW25">
    <cfRule type="cellIs" dxfId="12408" priority="1515" stopIfTrue="1" operator="lessThan">
      <formula>$C$4</formula>
    </cfRule>
  </conditionalFormatting>
  <conditionalFormatting sqref="AW26">
    <cfRule type="cellIs" dxfId="12409" priority="1516" stopIfTrue="1" operator="lessThan">
      <formula>$C$4</formula>
    </cfRule>
  </conditionalFormatting>
  <conditionalFormatting sqref="AW27">
    <cfRule type="cellIs" dxfId="12410" priority="1517" stopIfTrue="1" operator="lessThan">
      <formula>$C$4</formula>
    </cfRule>
  </conditionalFormatting>
  <conditionalFormatting sqref="AW28">
    <cfRule type="cellIs" dxfId="12411" priority="1518" stopIfTrue="1" operator="lessThan">
      <formula>$C$4</formula>
    </cfRule>
  </conditionalFormatting>
  <conditionalFormatting sqref="AW29">
    <cfRule type="cellIs" dxfId="12412" priority="1519" stopIfTrue="1" operator="lessThan">
      <formula>$C$4</formula>
    </cfRule>
  </conditionalFormatting>
  <conditionalFormatting sqref="AW30">
    <cfRule type="cellIs" dxfId="12413" priority="1520" stopIfTrue="1" operator="lessThan">
      <formula>$C$4</formula>
    </cfRule>
  </conditionalFormatting>
  <conditionalFormatting sqref="AW31">
    <cfRule type="cellIs" dxfId="12414" priority="1521" stopIfTrue="1" operator="lessThan">
      <formula>$C$4</formula>
    </cfRule>
  </conditionalFormatting>
  <conditionalFormatting sqref="AW32">
    <cfRule type="cellIs" dxfId="12415" priority="1522" stopIfTrue="1" operator="lessThan">
      <formula>$C$4</formula>
    </cfRule>
  </conditionalFormatting>
  <conditionalFormatting sqref="AW33">
    <cfRule type="cellIs" dxfId="12416" priority="1523" stopIfTrue="1" operator="lessThan">
      <formula>$C$4</formula>
    </cfRule>
  </conditionalFormatting>
  <conditionalFormatting sqref="AW34">
    <cfRule type="cellIs" dxfId="12417" priority="1524" stopIfTrue="1" operator="lessThan">
      <formula>$C$4</formula>
    </cfRule>
  </conditionalFormatting>
  <conditionalFormatting sqref="AW35">
    <cfRule type="cellIs" dxfId="12418" priority="1525" stopIfTrue="1" operator="lessThan">
      <formula>$C$4</formula>
    </cfRule>
  </conditionalFormatting>
  <conditionalFormatting sqref="AW36">
    <cfRule type="cellIs" dxfId="12419" priority="1526" stopIfTrue="1" operator="lessThan">
      <formula>$C$4</formula>
    </cfRule>
  </conditionalFormatting>
  <conditionalFormatting sqref="AW37">
    <cfRule type="cellIs" dxfId="12420" priority="1527" stopIfTrue="1" operator="lessThan">
      <formula>$C$4</formula>
    </cfRule>
  </conditionalFormatting>
  <conditionalFormatting sqref="AW38">
    <cfRule type="cellIs" dxfId="12421" priority="1528" stopIfTrue="1" operator="lessThan">
      <formula>$C$4</formula>
    </cfRule>
  </conditionalFormatting>
  <conditionalFormatting sqref="AW39">
    <cfRule type="cellIs" dxfId="12422" priority="1529" stopIfTrue="1" operator="lessThan">
      <formula>$C$4</formula>
    </cfRule>
  </conditionalFormatting>
  <conditionalFormatting sqref="AW40">
    <cfRule type="cellIs" dxfId="12423" priority="1530" stopIfTrue="1" operator="lessThan">
      <formula>$C$4</formula>
    </cfRule>
  </conditionalFormatting>
  <conditionalFormatting sqref="AW41">
    <cfRule type="cellIs" dxfId="12424" priority="1531" stopIfTrue="1" operator="lessThan">
      <formula>$C$4</formula>
    </cfRule>
  </conditionalFormatting>
  <conditionalFormatting sqref="AW42">
    <cfRule type="cellIs" dxfId="12425" priority="1532" stopIfTrue="1" operator="lessThan">
      <formula>$C$4</formula>
    </cfRule>
  </conditionalFormatting>
  <conditionalFormatting sqref="AW43">
    <cfRule type="cellIs" dxfId="12426" priority="1533" stopIfTrue="1" operator="lessThan">
      <formula>$C$4</formula>
    </cfRule>
  </conditionalFormatting>
  <conditionalFormatting sqref="AW44">
    <cfRule type="cellIs" dxfId="12427" priority="1534" stopIfTrue="1" operator="lessThan">
      <formula>$C$4</formula>
    </cfRule>
  </conditionalFormatting>
  <conditionalFormatting sqref="AW45">
    <cfRule type="cellIs" dxfId="12428" priority="1535" stopIfTrue="1" operator="lessThan">
      <formula>$C$4</formula>
    </cfRule>
  </conditionalFormatting>
  <conditionalFormatting sqref="AW46">
    <cfRule type="cellIs" dxfId="12429" priority="1536" stopIfTrue="1" operator="lessThan">
      <formula>$C$4</formula>
    </cfRule>
  </conditionalFormatting>
  <conditionalFormatting sqref="AW47">
    <cfRule type="cellIs" dxfId="12430" priority="1537" stopIfTrue="1" operator="lessThan">
      <formula>$C$4</formula>
    </cfRule>
  </conditionalFormatting>
  <conditionalFormatting sqref="AW48">
    <cfRule type="cellIs" dxfId="12431" priority="1538" stopIfTrue="1" operator="lessThan">
      <formula>$C$4</formula>
    </cfRule>
  </conditionalFormatting>
  <conditionalFormatting sqref="AW49">
    <cfRule type="cellIs" dxfId="12432" priority="1539" stopIfTrue="1" operator="lessThan">
      <formula>$C$4</formula>
    </cfRule>
  </conditionalFormatting>
  <conditionalFormatting sqref="AW50">
    <cfRule type="cellIs" dxfId="12433" priority="1540" stopIfTrue="1" operator="lessThan">
      <formula>$C$4</formula>
    </cfRule>
  </conditionalFormatting>
  <conditionalFormatting sqref="AW51">
    <cfRule type="cellIs" dxfId="12434" priority="1541" stopIfTrue="1" operator="lessThan">
      <formula>$C$4</formula>
    </cfRule>
  </conditionalFormatting>
  <conditionalFormatting sqref="AW52">
    <cfRule type="cellIs" dxfId="12435" priority="1542" stopIfTrue="1" operator="lessThan">
      <formula>$C$4</formula>
    </cfRule>
  </conditionalFormatting>
  <conditionalFormatting sqref="AW53">
    <cfRule type="cellIs" dxfId="12436" priority="1543" stopIfTrue="1" operator="lessThan">
      <formula>$C$4</formula>
    </cfRule>
  </conditionalFormatting>
  <conditionalFormatting sqref="AW54">
    <cfRule type="cellIs" dxfId="12437" priority="1544" stopIfTrue="1" operator="lessThan">
      <formula>$C$4</formula>
    </cfRule>
  </conditionalFormatting>
  <conditionalFormatting sqref="AW55">
    <cfRule type="cellIs" dxfId="12438" priority="1545" stopIfTrue="1" operator="lessThan">
      <formula>$C$4</formula>
    </cfRule>
  </conditionalFormatting>
  <conditionalFormatting sqref="AW56">
    <cfRule type="cellIs" dxfId="12439" priority="1546" stopIfTrue="1" operator="lessThan">
      <formula>$C$4</formula>
    </cfRule>
  </conditionalFormatting>
  <conditionalFormatting sqref="AW57">
    <cfRule type="cellIs" dxfId="12440" priority="1547" stopIfTrue="1" operator="lessThan">
      <formula>$C$4</formula>
    </cfRule>
  </conditionalFormatting>
  <conditionalFormatting sqref="AW58">
    <cfRule type="cellIs" dxfId="12441" priority="1548" stopIfTrue="1" operator="lessThan">
      <formula>$C$4</formula>
    </cfRule>
  </conditionalFormatting>
  <conditionalFormatting sqref="AW59">
    <cfRule type="cellIs" dxfId="12442" priority="1549" stopIfTrue="1" operator="lessThan">
      <formula>$C$4</formula>
    </cfRule>
  </conditionalFormatting>
  <conditionalFormatting sqref="AW60">
    <cfRule type="cellIs" dxfId="12443" priority="1550" stopIfTrue="1" operator="lessThan">
      <formula>$C$4</formula>
    </cfRule>
  </conditionalFormatting>
  <conditionalFormatting sqref="BM11">
    <cfRule type="cellIs" dxfId="12444" priority="1551" stopIfTrue="1" operator="lessThan">
      <formula>$C$4</formula>
    </cfRule>
  </conditionalFormatting>
  <conditionalFormatting sqref="BM12">
    <cfRule type="cellIs" dxfId="12445" priority="1552" stopIfTrue="1" operator="lessThan">
      <formula>$C$4</formula>
    </cfRule>
  </conditionalFormatting>
  <conditionalFormatting sqref="BM13">
    <cfRule type="cellIs" dxfId="12446" priority="1553" stopIfTrue="1" operator="lessThan">
      <formula>$C$4</formula>
    </cfRule>
  </conditionalFormatting>
  <conditionalFormatting sqref="BM14">
    <cfRule type="cellIs" dxfId="12447" priority="1554" stopIfTrue="1" operator="lessThan">
      <formula>$C$4</formula>
    </cfRule>
  </conditionalFormatting>
  <conditionalFormatting sqref="BM15">
    <cfRule type="cellIs" dxfId="12448" priority="1555" stopIfTrue="1" operator="lessThan">
      <formula>$C$4</formula>
    </cfRule>
  </conditionalFormatting>
  <conditionalFormatting sqref="BM16">
    <cfRule type="cellIs" dxfId="12449" priority="1556" stopIfTrue="1" operator="lessThan">
      <formula>$C$4</formula>
    </cfRule>
  </conditionalFormatting>
  <conditionalFormatting sqref="BM17">
    <cfRule type="cellIs" dxfId="12450" priority="1557" stopIfTrue="1" operator="lessThan">
      <formula>$C$4</formula>
    </cfRule>
  </conditionalFormatting>
  <conditionalFormatting sqref="BM18">
    <cfRule type="cellIs" dxfId="12451" priority="1558" stopIfTrue="1" operator="lessThan">
      <formula>$C$4</formula>
    </cfRule>
  </conditionalFormatting>
  <conditionalFormatting sqref="BM19">
    <cfRule type="cellIs" dxfId="12452" priority="1559" stopIfTrue="1" operator="lessThan">
      <formula>$C$4</formula>
    </cfRule>
  </conditionalFormatting>
  <conditionalFormatting sqref="BM20">
    <cfRule type="cellIs" dxfId="12453" priority="1560" stopIfTrue="1" operator="lessThan">
      <formula>$C$4</formula>
    </cfRule>
  </conditionalFormatting>
  <conditionalFormatting sqref="BM21">
    <cfRule type="cellIs" dxfId="12454" priority="1561" stopIfTrue="1" operator="lessThan">
      <formula>$C$4</formula>
    </cfRule>
  </conditionalFormatting>
  <conditionalFormatting sqref="BM22">
    <cfRule type="cellIs" dxfId="12455" priority="1562" stopIfTrue="1" operator="lessThan">
      <formula>$C$4</formula>
    </cfRule>
  </conditionalFormatting>
  <conditionalFormatting sqref="BM23">
    <cfRule type="cellIs" dxfId="12456" priority="1563" stopIfTrue="1" operator="lessThan">
      <formula>$C$4</formula>
    </cfRule>
  </conditionalFormatting>
  <conditionalFormatting sqref="BM24">
    <cfRule type="cellIs" dxfId="12457" priority="1564" stopIfTrue="1" operator="lessThan">
      <formula>$C$4</formula>
    </cfRule>
  </conditionalFormatting>
  <conditionalFormatting sqref="BM25">
    <cfRule type="cellIs" dxfId="12458" priority="1565" stopIfTrue="1" operator="lessThan">
      <formula>$C$4</formula>
    </cfRule>
  </conditionalFormatting>
  <conditionalFormatting sqref="BM26">
    <cfRule type="cellIs" dxfId="12459" priority="1566" stopIfTrue="1" operator="lessThan">
      <formula>$C$4</formula>
    </cfRule>
  </conditionalFormatting>
  <conditionalFormatting sqref="BM27">
    <cfRule type="cellIs" dxfId="12460" priority="1567" stopIfTrue="1" operator="lessThan">
      <formula>$C$4</formula>
    </cfRule>
  </conditionalFormatting>
  <conditionalFormatting sqref="BM28">
    <cfRule type="cellIs" dxfId="12461" priority="1568" stopIfTrue="1" operator="lessThan">
      <formula>$C$4</formula>
    </cfRule>
  </conditionalFormatting>
  <conditionalFormatting sqref="BM29">
    <cfRule type="cellIs" dxfId="12462" priority="1569" stopIfTrue="1" operator="lessThan">
      <formula>$C$4</formula>
    </cfRule>
  </conditionalFormatting>
  <conditionalFormatting sqref="BM30">
    <cfRule type="cellIs" dxfId="12463" priority="1570" stopIfTrue="1" operator="lessThan">
      <formula>$C$4</formula>
    </cfRule>
  </conditionalFormatting>
  <conditionalFormatting sqref="BM31">
    <cfRule type="cellIs" dxfId="12464" priority="1571" stopIfTrue="1" operator="lessThan">
      <formula>$C$4</formula>
    </cfRule>
  </conditionalFormatting>
  <conditionalFormatting sqref="BM32">
    <cfRule type="cellIs" dxfId="12465" priority="1572" stopIfTrue="1" operator="lessThan">
      <formula>$C$4</formula>
    </cfRule>
  </conditionalFormatting>
  <conditionalFormatting sqref="BM33">
    <cfRule type="cellIs" dxfId="12466" priority="1573" stopIfTrue="1" operator="lessThan">
      <formula>$C$4</formula>
    </cfRule>
  </conditionalFormatting>
  <conditionalFormatting sqref="BM34">
    <cfRule type="cellIs" dxfId="12467" priority="1574" stopIfTrue="1" operator="lessThan">
      <formula>$C$4</formula>
    </cfRule>
  </conditionalFormatting>
  <conditionalFormatting sqref="BM35">
    <cfRule type="cellIs" dxfId="12468" priority="1575" stopIfTrue="1" operator="lessThan">
      <formula>$C$4</formula>
    </cfRule>
  </conditionalFormatting>
  <conditionalFormatting sqref="BM36">
    <cfRule type="cellIs" dxfId="12469" priority="1576" stopIfTrue="1" operator="lessThan">
      <formula>$C$4</formula>
    </cfRule>
  </conditionalFormatting>
  <conditionalFormatting sqref="BM37">
    <cfRule type="cellIs" dxfId="12470" priority="1577" stopIfTrue="1" operator="lessThan">
      <formula>$C$4</formula>
    </cfRule>
  </conditionalFormatting>
  <conditionalFormatting sqref="BM38">
    <cfRule type="cellIs" dxfId="12471" priority="1578" stopIfTrue="1" operator="lessThan">
      <formula>$C$4</formula>
    </cfRule>
  </conditionalFormatting>
  <conditionalFormatting sqref="BM39">
    <cfRule type="cellIs" dxfId="12472" priority="1579" stopIfTrue="1" operator="lessThan">
      <formula>$C$4</formula>
    </cfRule>
  </conditionalFormatting>
  <conditionalFormatting sqref="BM40">
    <cfRule type="cellIs" dxfId="12473" priority="1580" stopIfTrue="1" operator="lessThan">
      <formula>$C$4</formula>
    </cfRule>
  </conditionalFormatting>
  <conditionalFormatting sqref="BM41">
    <cfRule type="cellIs" dxfId="12474" priority="1581" stopIfTrue="1" operator="lessThan">
      <formula>$C$4</formula>
    </cfRule>
  </conditionalFormatting>
  <conditionalFormatting sqref="BM42">
    <cfRule type="cellIs" dxfId="12475" priority="1582" stopIfTrue="1" operator="lessThan">
      <formula>$C$4</formula>
    </cfRule>
  </conditionalFormatting>
  <conditionalFormatting sqref="BM43">
    <cfRule type="cellIs" dxfId="12476" priority="1583" stopIfTrue="1" operator="lessThan">
      <formula>$C$4</formula>
    </cfRule>
  </conditionalFormatting>
  <conditionalFormatting sqref="BM44">
    <cfRule type="cellIs" dxfId="12477" priority="1584" stopIfTrue="1" operator="lessThan">
      <formula>$C$4</formula>
    </cfRule>
  </conditionalFormatting>
  <conditionalFormatting sqref="BM45">
    <cfRule type="cellIs" dxfId="12478" priority="1585" stopIfTrue="1" operator="lessThan">
      <formula>$C$4</formula>
    </cfRule>
  </conditionalFormatting>
  <conditionalFormatting sqref="BM46">
    <cfRule type="cellIs" dxfId="12479" priority="1586" stopIfTrue="1" operator="lessThan">
      <formula>$C$4</formula>
    </cfRule>
  </conditionalFormatting>
  <conditionalFormatting sqref="BM47">
    <cfRule type="cellIs" dxfId="12480" priority="1587" stopIfTrue="1" operator="lessThan">
      <formula>$C$4</formula>
    </cfRule>
  </conditionalFormatting>
  <conditionalFormatting sqref="BM48">
    <cfRule type="cellIs" dxfId="12481" priority="1588" stopIfTrue="1" operator="lessThan">
      <formula>$C$4</formula>
    </cfRule>
  </conditionalFormatting>
  <conditionalFormatting sqref="BM49">
    <cfRule type="cellIs" dxfId="12482" priority="1589" stopIfTrue="1" operator="lessThan">
      <formula>$C$4</formula>
    </cfRule>
  </conditionalFormatting>
  <conditionalFormatting sqref="BM50">
    <cfRule type="cellIs" dxfId="12483" priority="1590" stopIfTrue="1" operator="lessThan">
      <formula>$C$4</formula>
    </cfRule>
  </conditionalFormatting>
  <conditionalFormatting sqref="BM51">
    <cfRule type="cellIs" dxfId="12484" priority="1591" stopIfTrue="1" operator="lessThan">
      <formula>$C$4</formula>
    </cfRule>
  </conditionalFormatting>
  <conditionalFormatting sqref="BM52">
    <cfRule type="cellIs" dxfId="12485" priority="1592" stopIfTrue="1" operator="lessThan">
      <formula>$C$4</formula>
    </cfRule>
  </conditionalFormatting>
  <conditionalFormatting sqref="BM53">
    <cfRule type="cellIs" dxfId="12486" priority="1593" stopIfTrue="1" operator="lessThan">
      <formula>$C$4</formula>
    </cfRule>
  </conditionalFormatting>
  <conditionalFormatting sqref="BM54">
    <cfRule type="cellIs" dxfId="12487" priority="1594" stopIfTrue="1" operator="lessThan">
      <formula>$C$4</formula>
    </cfRule>
  </conditionalFormatting>
  <conditionalFormatting sqref="BM55">
    <cfRule type="cellIs" dxfId="12488" priority="1595" stopIfTrue="1" operator="lessThan">
      <formula>$C$4</formula>
    </cfRule>
  </conditionalFormatting>
  <conditionalFormatting sqref="BM56">
    <cfRule type="cellIs" dxfId="12489" priority="1596" stopIfTrue="1" operator="lessThan">
      <formula>$C$4</formula>
    </cfRule>
  </conditionalFormatting>
  <conditionalFormatting sqref="BM57">
    <cfRule type="cellIs" dxfId="12490" priority="1597" stopIfTrue="1" operator="lessThan">
      <formula>$C$4</formula>
    </cfRule>
  </conditionalFormatting>
  <conditionalFormatting sqref="BM58">
    <cfRule type="cellIs" dxfId="12491" priority="1598" stopIfTrue="1" operator="lessThan">
      <formula>$C$4</formula>
    </cfRule>
  </conditionalFormatting>
  <conditionalFormatting sqref="BM59">
    <cfRule type="cellIs" dxfId="12492" priority="1599" stopIfTrue="1" operator="lessThan">
      <formula>$C$4</formula>
    </cfRule>
  </conditionalFormatting>
  <conditionalFormatting sqref="BM60">
    <cfRule type="cellIs" dxfId="12493" priority="1600" stopIfTrue="1" operator="lessThan">
      <formula>$C$4</formula>
    </cfRule>
  </conditionalFormatting>
  <conditionalFormatting sqref="BN11">
    <cfRule type="cellIs" dxfId="12494" priority="1601" stopIfTrue="1" operator="lessThan">
      <formula>$C$4</formula>
    </cfRule>
  </conditionalFormatting>
  <conditionalFormatting sqref="BN12">
    <cfRule type="cellIs" dxfId="12495" priority="1602" stopIfTrue="1" operator="lessThan">
      <formula>$C$4</formula>
    </cfRule>
  </conditionalFormatting>
  <conditionalFormatting sqref="BN13">
    <cfRule type="cellIs" dxfId="12496" priority="1603" stopIfTrue="1" operator="lessThan">
      <formula>$C$4</formula>
    </cfRule>
  </conditionalFormatting>
  <conditionalFormatting sqref="BN14">
    <cfRule type="cellIs" dxfId="12497" priority="1604" stopIfTrue="1" operator="lessThan">
      <formula>$C$4</formula>
    </cfRule>
  </conditionalFormatting>
  <conditionalFormatting sqref="BN15">
    <cfRule type="cellIs" dxfId="12498" priority="1605" stopIfTrue="1" operator="lessThan">
      <formula>$C$4</formula>
    </cfRule>
  </conditionalFormatting>
  <conditionalFormatting sqref="BN16">
    <cfRule type="cellIs" dxfId="12499" priority="1606" stopIfTrue="1" operator="lessThan">
      <formula>$C$4</formula>
    </cfRule>
  </conditionalFormatting>
  <conditionalFormatting sqref="BN17">
    <cfRule type="cellIs" dxfId="12500" priority="1607" stopIfTrue="1" operator="lessThan">
      <formula>$C$4</formula>
    </cfRule>
  </conditionalFormatting>
  <conditionalFormatting sqref="BN18">
    <cfRule type="cellIs" dxfId="12501" priority="1608" stopIfTrue="1" operator="lessThan">
      <formula>$C$4</formula>
    </cfRule>
  </conditionalFormatting>
  <conditionalFormatting sqref="BN19">
    <cfRule type="cellIs" dxfId="12502" priority="1609" stopIfTrue="1" operator="lessThan">
      <formula>$C$4</formula>
    </cfRule>
  </conditionalFormatting>
  <conditionalFormatting sqref="BN20">
    <cfRule type="cellIs" dxfId="12503" priority="1610" stopIfTrue="1" operator="lessThan">
      <formula>$C$4</formula>
    </cfRule>
  </conditionalFormatting>
  <conditionalFormatting sqref="BN21">
    <cfRule type="cellIs" dxfId="12504" priority="1611" stopIfTrue="1" operator="lessThan">
      <formula>$C$4</formula>
    </cfRule>
  </conditionalFormatting>
  <conditionalFormatting sqref="BN22">
    <cfRule type="cellIs" dxfId="12505" priority="1612" stopIfTrue="1" operator="lessThan">
      <formula>$C$4</formula>
    </cfRule>
  </conditionalFormatting>
  <conditionalFormatting sqref="BN23">
    <cfRule type="cellIs" dxfId="12506" priority="1613" stopIfTrue="1" operator="lessThan">
      <formula>$C$4</formula>
    </cfRule>
  </conditionalFormatting>
  <conditionalFormatting sqref="BN24">
    <cfRule type="cellIs" dxfId="12507" priority="1614" stopIfTrue="1" operator="lessThan">
      <formula>$C$4</formula>
    </cfRule>
  </conditionalFormatting>
  <conditionalFormatting sqref="BN25">
    <cfRule type="cellIs" dxfId="12508" priority="1615" stopIfTrue="1" operator="lessThan">
      <formula>$C$4</formula>
    </cfRule>
  </conditionalFormatting>
  <conditionalFormatting sqref="BN26">
    <cfRule type="cellIs" dxfId="12509" priority="1616" stopIfTrue="1" operator="lessThan">
      <formula>$C$4</formula>
    </cfRule>
  </conditionalFormatting>
  <conditionalFormatting sqref="BN27">
    <cfRule type="cellIs" dxfId="12510" priority="1617" stopIfTrue="1" operator="lessThan">
      <formula>$C$4</formula>
    </cfRule>
  </conditionalFormatting>
  <conditionalFormatting sqref="BN28">
    <cfRule type="cellIs" dxfId="12511" priority="1618" stopIfTrue="1" operator="lessThan">
      <formula>$C$4</formula>
    </cfRule>
  </conditionalFormatting>
  <conditionalFormatting sqref="BN29">
    <cfRule type="cellIs" dxfId="12512" priority="1619" stopIfTrue="1" operator="lessThan">
      <formula>$C$4</formula>
    </cfRule>
  </conditionalFormatting>
  <conditionalFormatting sqref="BN30">
    <cfRule type="cellIs" dxfId="12513" priority="1620" stopIfTrue="1" operator="lessThan">
      <formula>$C$4</formula>
    </cfRule>
  </conditionalFormatting>
  <conditionalFormatting sqref="BN31">
    <cfRule type="cellIs" dxfId="12514" priority="1621" stopIfTrue="1" operator="lessThan">
      <formula>$C$4</formula>
    </cfRule>
  </conditionalFormatting>
  <conditionalFormatting sqref="BN32">
    <cfRule type="cellIs" dxfId="12515" priority="1622" stopIfTrue="1" operator="lessThan">
      <formula>$C$4</formula>
    </cfRule>
  </conditionalFormatting>
  <conditionalFormatting sqref="BN33">
    <cfRule type="cellIs" dxfId="12516" priority="1623" stopIfTrue="1" operator="lessThan">
      <formula>$C$4</formula>
    </cfRule>
  </conditionalFormatting>
  <conditionalFormatting sqref="BN34">
    <cfRule type="cellIs" dxfId="12517" priority="1624" stopIfTrue="1" operator="lessThan">
      <formula>$C$4</formula>
    </cfRule>
  </conditionalFormatting>
  <conditionalFormatting sqref="BN35">
    <cfRule type="cellIs" dxfId="12518" priority="1625" stopIfTrue="1" operator="lessThan">
      <formula>$C$4</formula>
    </cfRule>
  </conditionalFormatting>
  <conditionalFormatting sqref="BN36">
    <cfRule type="cellIs" dxfId="12519" priority="1626" stopIfTrue="1" operator="lessThan">
      <formula>$C$4</formula>
    </cfRule>
  </conditionalFormatting>
  <conditionalFormatting sqref="BN37">
    <cfRule type="cellIs" dxfId="12520" priority="1627" stopIfTrue="1" operator="lessThan">
      <formula>$C$4</formula>
    </cfRule>
  </conditionalFormatting>
  <conditionalFormatting sqref="BN38">
    <cfRule type="cellIs" dxfId="12521" priority="1628" stopIfTrue="1" operator="lessThan">
      <formula>$C$4</formula>
    </cfRule>
  </conditionalFormatting>
  <conditionalFormatting sqref="BN39">
    <cfRule type="cellIs" dxfId="12522" priority="1629" stopIfTrue="1" operator="lessThan">
      <formula>$C$4</formula>
    </cfRule>
  </conditionalFormatting>
  <conditionalFormatting sqref="BN40">
    <cfRule type="cellIs" dxfId="12523" priority="1630" stopIfTrue="1" operator="lessThan">
      <formula>$C$4</formula>
    </cfRule>
  </conditionalFormatting>
  <conditionalFormatting sqref="BN41">
    <cfRule type="cellIs" dxfId="12524" priority="1631" stopIfTrue="1" operator="lessThan">
      <formula>$C$4</formula>
    </cfRule>
  </conditionalFormatting>
  <conditionalFormatting sqref="BN42">
    <cfRule type="cellIs" dxfId="12525" priority="1632" stopIfTrue="1" operator="lessThan">
      <formula>$C$4</formula>
    </cfRule>
  </conditionalFormatting>
  <conditionalFormatting sqref="BN43">
    <cfRule type="cellIs" dxfId="12526" priority="1633" stopIfTrue="1" operator="lessThan">
      <formula>$C$4</formula>
    </cfRule>
  </conditionalFormatting>
  <conditionalFormatting sqref="BN44">
    <cfRule type="cellIs" dxfId="12527" priority="1634" stopIfTrue="1" operator="lessThan">
      <formula>$C$4</formula>
    </cfRule>
  </conditionalFormatting>
  <conditionalFormatting sqref="BN45">
    <cfRule type="cellIs" dxfId="12528" priority="1635" stopIfTrue="1" operator="lessThan">
      <formula>$C$4</formula>
    </cfRule>
  </conditionalFormatting>
  <conditionalFormatting sqref="BN46">
    <cfRule type="cellIs" dxfId="12529" priority="1636" stopIfTrue="1" operator="lessThan">
      <formula>$C$4</formula>
    </cfRule>
  </conditionalFormatting>
  <conditionalFormatting sqref="BN47">
    <cfRule type="cellIs" dxfId="12530" priority="1637" stopIfTrue="1" operator="lessThan">
      <formula>$C$4</formula>
    </cfRule>
  </conditionalFormatting>
  <conditionalFormatting sqref="BN48">
    <cfRule type="cellIs" dxfId="12531" priority="1638" stopIfTrue="1" operator="lessThan">
      <formula>$C$4</formula>
    </cfRule>
  </conditionalFormatting>
  <conditionalFormatting sqref="BN49">
    <cfRule type="cellIs" dxfId="12532" priority="1639" stopIfTrue="1" operator="lessThan">
      <formula>$C$4</formula>
    </cfRule>
  </conditionalFormatting>
  <conditionalFormatting sqref="BN50">
    <cfRule type="cellIs" dxfId="12533" priority="1640" stopIfTrue="1" operator="lessThan">
      <formula>$C$4</formula>
    </cfRule>
  </conditionalFormatting>
  <conditionalFormatting sqref="BN51">
    <cfRule type="cellIs" dxfId="12534" priority="1641" stopIfTrue="1" operator="lessThan">
      <formula>$C$4</formula>
    </cfRule>
  </conditionalFormatting>
  <conditionalFormatting sqref="BN52">
    <cfRule type="cellIs" dxfId="12535" priority="1642" stopIfTrue="1" operator="lessThan">
      <formula>$C$4</formula>
    </cfRule>
  </conditionalFormatting>
  <conditionalFormatting sqref="BN53">
    <cfRule type="cellIs" dxfId="12536" priority="1643" stopIfTrue="1" operator="lessThan">
      <formula>$C$4</formula>
    </cfRule>
  </conditionalFormatting>
  <conditionalFormatting sqref="BN54">
    <cfRule type="cellIs" dxfId="12537" priority="1644" stopIfTrue="1" operator="lessThan">
      <formula>$C$4</formula>
    </cfRule>
  </conditionalFormatting>
  <conditionalFormatting sqref="BN55">
    <cfRule type="cellIs" dxfId="12538" priority="1645" stopIfTrue="1" operator="lessThan">
      <formula>$C$4</formula>
    </cfRule>
  </conditionalFormatting>
  <conditionalFormatting sqref="BN56">
    <cfRule type="cellIs" dxfId="12539" priority="1646" stopIfTrue="1" operator="lessThan">
      <formula>$C$4</formula>
    </cfRule>
  </conditionalFormatting>
  <conditionalFormatting sqref="BN57">
    <cfRule type="cellIs" dxfId="12540" priority="1647" stopIfTrue="1" operator="lessThan">
      <formula>$C$4</formula>
    </cfRule>
  </conditionalFormatting>
  <conditionalFormatting sqref="BN58">
    <cfRule type="cellIs" dxfId="12541" priority="1648" stopIfTrue="1" operator="lessThan">
      <formula>$C$4</formula>
    </cfRule>
  </conditionalFormatting>
  <conditionalFormatting sqref="BN59">
    <cfRule type="cellIs" dxfId="12542" priority="1649" stopIfTrue="1" operator="lessThan">
      <formula>$C$4</formula>
    </cfRule>
  </conditionalFormatting>
  <conditionalFormatting sqref="BN60">
    <cfRule type="cellIs" dxfId="12543" priority="1650" stopIfTrue="1" operator="lessThan">
      <formula>$C$4</formula>
    </cfRule>
  </conditionalFormatting>
  <conditionalFormatting sqref="BO11">
    <cfRule type="cellIs" dxfId="12544" priority="1651" stopIfTrue="1" operator="lessThan">
      <formula>$C$4</formula>
    </cfRule>
  </conditionalFormatting>
  <conditionalFormatting sqref="BO12">
    <cfRule type="cellIs" dxfId="12545" priority="1652" stopIfTrue="1" operator="lessThan">
      <formula>$C$4</formula>
    </cfRule>
  </conditionalFormatting>
  <conditionalFormatting sqref="BO13">
    <cfRule type="cellIs" dxfId="12546" priority="1653" stopIfTrue="1" operator="lessThan">
      <formula>$C$4</formula>
    </cfRule>
  </conditionalFormatting>
  <conditionalFormatting sqref="BO14">
    <cfRule type="cellIs" dxfId="12547" priority="1654" stopIfTrue="1" operator="lessThan">
      <formula>$C$4</formula>
    </cfRule>
  </conditionalFormatting>
  <conditionalFormatting sqref="BO15">
    <cfRule type="cellIs" dxfId="12548" priority="1655" stopIfTrue="1" operator="lessThan">
      <formula>$C$4</formula>
    </cfRule>
  </conditionalFormatting>
  <conditionalFormatting sqref="BO16">
    <cfRule type="cellIs" dxfId="12549" priority="1656" stopIfTrue="1" operator="lessThan">
      <formula>$C$4</formula>
    </cfRule>
  </conditionalFormatting>
  <conditionalFormatting sqref="BO17">
    <cfRule type="cellIs" dxfId="12550" priority="1657" stopIfTrue="1" operator="lessThan">
      <formula>$C$4</formula>
    </cfRule>
  </conditionalFormatting>
  <conditionalFormatting sqref="BO18">
    <cfRule type="cellIs" dxfId="12551" priority="1658" stopIfTrue="1" operator="lessThan">
      <formula>$C$4</formula>
    </cfRule>
  </conditionalFormatting>
  <conditionalFormatting sqref="BO19">
    <cfRule type="cellIs" dxfId="12552" priority="1659" stopIfTrue="1" operator="lessThan">
      <formula>$C$4</formula>
    </cfRule>
  </conditionalFormatting>
  <conditionalFormatting sqref="BO20">
    <cfRule type="cellIs" dxfId="12553" priority="1660" stopIfTrue="1" operator="lessThan">
      <formula>$C$4</formula>
    </cfRule>
  </conditionalFormatting>
  <conditionalFormatting sqref="BO21">
    <cfRule type="cellIs" dxfId="12554" priority="1661" stopIfTrue="1" operator="lessThan">
      <formula>$C$4</formula>
    </cfRule>
  </conditionalFormatting>
  <conditionalFormatting sqref="BO22">
    <cfRule type="cellIs" dxfId="12555" priority="1662" stopIfTrue="1" operator="lessThan">
      <formula>$C$4</formula>
    </cfRule>
  </conditionalFormatting>
  <conditionalFormatting sqref="BO23">
    <cfRule type="cellIs" dxfId="12556" priority="1663" stopIfTrue="1" operator="lessThan">
      <formula>$C$4</formula>
    </cfRule>
  </conditionalFormatting>
  <conditionalFormatting sqref="BO24">
    <cfRule type="cellIs" dxfId="12557" priority="1664" stopIfTrue="1" operator="lessThan">
      <formula>$C$4</formula>
    </cfRule>
  </conditionalFormatting>
  <conditionalFormatting sqref="BO25">
    <cfRule type="cellIs" dxfId="12558" priority="1665" stopIfTrue="1" operator="lessThan">
      <formula>$C$4</formula>
    </cfRule>
  </conditionalFormatting>
  <conditionalFormatting sqref="BO26">
    <cfRule type="cellIs" dxfId="12559" priority="1666" stopIfTrue="1" operator="lessThan">
      <formula>$C$4</formula>
    </cfRule>
  </conditionalFormatting>
  <conditionalFormatting sqref="BO27">
    <cfRule type="cellIs" dxfId="12560" priority="1667" stopIfTrue="1" operator="lessThan">
      <formula>$C$4</formula>
    </cfRule>
  </conditionalFormatting>
  <conditionalFormatting sqref="BO28">
    <cfRule type="cellIs" dxfId="12561" priority="1668" stopIfTrue="1" operator="lessThan">
      <formula>$C$4</formula>
    </cfRule>
  </conditionalFormatting>
  <conditionalFormatting sqref="BO29">
    <cfRule type="cellIs" dxfId="12562" priority="1669" stopIfTrue="1" operator="lessThan">
      <formula>$C$4</formula>
    </cfRule>
  </conditionalFormatting>
  <conditionalFormatting sqref="BO30">
    <cfRule type="cellIs" dxfId="12563" priority="1670" stopIfTrue="1" operator="lessThan">
      <formula>$C$4</formula>
    </cfRule>
  </conditionalFormatting>
  <conditionalFormatting sqref="BO31">
    <cfRule type="cellIs" dxfId="12564" priority="1671" stopIfTrue="1" operator="lessThan">
      <formula>$C$4</formula>
    </cfRule>
  </conditionalFormatting>
  <conditionalFormatting sqref="BO32">
    <cfRule type="cellIs" dxfId="12565" priority="1672" stopIfTrue="1" operator="lessThan">
      <formula>$C$4</formula>
    </cfRule>
  </conditionalFormatting>
  <conditionalFormatting sqref="BO33">
    <cfRule type="cellIs" dxfId="12566" priority="1673" stopIfTrue="1" operator="lessThan">
      <formula>$C$4</formula>
    </cfRule>
  </conditionalFormatting>
  <conditionalFormatting sqref="BO34">
    <cfRule type="cellIs" dxfId="12567" priority="1674" stopIfTrue="1" operator="lessThan">
      <formula>$C$4</formula>
    </cfRule>
  </conditionalFormatting>
  <conditionalFormatting sqref="BO35">
    <cfRule type="cellIs" dxfId="12568" priority="1675" stopIfTrue="1" operator="lessThan">
      <formula>$C$4</formula>
    </cfRule>
  </conditionalFormatting>
  <conditionalFormatting sqref="BO36">
    <cfRule type="cellIs" dxfId="12569" priority="1676" stopIfTrue="1" operator="lessThan">
      <formula>$C$4</formula>
    </cfRule>
  </conditionalFormatting>
  <conditionalFormatting sqref="BO37">
    <cfRule type="cellIs" dxfId="12570" priority="1677" stopIfTrue="1" operator="lessThan">
      <formula>$C$4</formula>
    </cfRule>
  </conditionalFormatting>
  <conditionalFormatting sqref="BO38">
    <cfRule type="cellIs" dxfId="12571" priority="1678" stopIfTrue="1" operator="lessThan">
      <formula>$C$4</formula>
    </cfRule>
  </conditionalFormatting>
  <conditionalFormatting sqref="BO39">
    <cfRule type="cellIs" dxfId="12572" priority="1679" stopIfTrue="1" operator="lessThan">
      <formula>$C$4</formula>
    </cfRule>
  </conditionalFormatting>
  <conditionalFormatting sqref="BO40">
    <cfRule type="cellIs" dxfId="12573" priority="1680" stopIfTrue="1" operator="lessThan">
      <formula>$C$4</formula>
    </cfRule>
  </conditionalFormatting>
  <conditionalFormatting sqref="BO41">
    <cfRule type="cellIs" dxfId="12574" priority="1681" stopIfTrue="1" operator="lessThan">
      <formula>$C$4</formula>
    </cfRule>
  </conditionalFormatting>
  <conditionalFormatting sqref="BO42">
    <cfRule type="cellIs" dxfId="12575" priority="1682" stopIfTrue="1" operator="lessThan">
      <formula>$C$4</formula>
    </cfRule>
  </conditionalFormatting>
  <conditionalFormatting sqref="BO43">
    <cfRule type="cellIs" dxfId="12576" priority="1683" stopIfTrue="1" operator="lessThan">
      <formula>$C$4</formula>
    </cfRule>
  </conditionalFormatting>
  <conditionalFormatting sqref="BO44">
    <cfRule type="cellIs" dxfId="12577" priority="1684" stopIfTrue="1" operator="lessThan">
      <formula>$C$4</formula>
    </cfRule>
  </conditionalFormatting>
  <conditionalFormatting sqref="BO45">
    <cfRule type="cellIs" dxfId="12578" priority="1685" stopIfTrue="1" operator="lessThan">
      <formula>$C$4</formula>
    </cfRule>
  </conditionalFormatting>
  <conditionalFormatting sqref="BO46">
    <cfRule type="cellIs" dxfId="12579" priority="1686" stopIfTrue="1" operator="lessThan">
      <formula>$C$4</formula>
    </cfRule>
  </conditionalFormatting>
  <conditionalFormatting sqref="BO47">
    <cfRule type="cellIs" dxfId="12580" priority="1687" stopIfTrue="1" operator="lessThan">
      <formula>$C$4</formula>
    </cfRule>
  </conditionalFormatting>
  <conditionalFormatting sqref="BO48">
    <cfRule type="cellIs" dxfId="12581" priority="1688" stopIfTrue="1" operator="lessThan">
      <formula>$C$4</formula>
    </cfRule>
  </conditionalFormatting>
  <conditionalFormatting sqref="BO49">
    <cfRule type="cellIs" dxfId="12582" priority="1689" stopIfTrue="1" operator="lessThan">
      <formula>$C$4</formula>
    </cfRule>
  </conditionalFormatting>
  <conditionalFormatting sqref="BO50">
    <cfRule type="cellIs" dxfId="12583" priority="1690" stopIfTrue="1" operator="lessThan">
      <formula>$C$4</formula>
    </cfRule>
  </conditionalFormatting>
  <conditionalFormatting sqref="BO51">
    <cfRule type="cellIs" dxfId="12584" priority="1691" stopIfTrue="1" operator="lessThan">
      <formula>$C$4</formula>
    </cfRule>
  </conditionalFormatting>
  <conditionalFormatting sqref="BO52">
    <cfRule type="cellIs" dxfId="12585" priority="1692" stopIfTrue="1" operator="lessThan">
      <formula>$C$4</formula>
    </cfRule>
  </conditionalFormatting>
  <conditionalFormatting sqref="BO53">
    <cfRule type="cellIs" dxfId="12586" priority="1693" stopIfTrue="1" operator="lessThan">
      <formula>$C$4</formula>
    </cfRule>
  </conditionalFormatting>
  <conditionalFormatting sqref="BO54">
    <cfRule type="cellIs" dxfId="12587" priority="1694" stopIfTrue="1" operator="lessThan">
      <formula>$C$4</formula>
    </cfRule>
  </conditionalFormatting>
  <conditionalFormatting sqref="BO55">
    <cfRule type="cellIs" dxfId="12588" priority="1695" stopIfTrue="1" operator="lessThan">
      <formula>$C$4</formula>
    </cfRule>
  </conditionalFormatting>
  <conditionalFormatting sqref="BO56">
    <cfRule type="cellIs" dxfId="12589" priority="1696" stopIfTrue="1" operator="lessThan">
      <formula>$C$4</formula>
    </cfRule>
  </conditionalFormatting>
  <conditionalFormatting sqref="BO57">
    <cfRule type="cellIs" dxfId="12590" priority="1697" stopIfTrue="1" operator="lessThan">
      <formula>$C$4</formula>
    </cfRule>
  </conditionalFormatting>
  <conditionalFormatting sqref="BO58">
    <cfRule type="cellIs" dxfId="12591" priority="1698" stopIfTrue="1" operator="lessThan">
      <formula>$C$4</formula>
    </cfRule>
  </conditionalFormatting>
  <conditionalFormatting sqref="BO59">
    <cfRule type="cellIs" dxfId="12592" priority="1699" stopIfTrue="1" operator="lessThan">
      <formula>$C$4</formula>
    </cfRule>
  </conditionalFormatting>
  <conditionalFormatting sqref="BO60">
    <cfRule type="cellIs" dxfId="12593" priority="1700" stopIfTrue="1" operator="lessThan">
      <formula>$C$4</formula>
    </cfRule>
  </conditionalFormatting>
  <conditionalFormatting sqref="BP11">
    <cfRule type="cellIs" dxfId="12594" priority="1701" stopIfTrue="1" operator="lessThan">
      <formula>$C$4</formula>
    </cfRule>
  </conditionalFormatting>
  <conditionalFormatting sqref="BP12">
    <cfRule type="cellIs" dxfId="12595" priority="1702" stopIfTrue="1" operator="lessThan">
      <formula>$C$4</formula>
    </cfRule>
  </conditionalFormatting>
  <conditionalFormatting sqref="BP13">
    <cfRule type="cellIs" dxfId="12596" priority="1703" stopIfTrue="1" operator="lessThan">
      <formula>$C$4</formula>
    </cfRule>
  </conditionalFormatting>
  <conditionalFormatting sqref="BP14">
    <cfRule type="cellIs" dxfId="12597" priority="1704" stopIfTrue="1" operator="lessThan">
      <formula>$C$4</formula>
    </cfRule>
  </conditionalFormatting>
  <conditionalFormatting sqref="BP15">
    <cfRule type="cellIs" dxfId="12598" priority="1705" stopIfTrue="1" operator="lessThan">
      <formula>$C$4</formula>
    </cfRule>
  </conditionalFormatting>
  <conditionalFormatting sqref="BP16">
    <cfRule type="cellIs" dxfId="12599" priority="1706" stopIfTrue="1" operator="lessThan">
      <formula>$C$4</formula>
    </cfRule>
  </conditionalFormatting>
  <conditionalFormatting sqref="BP17">
    <cfRule type="cellIs" dxfId="12600" priority="1707" stopIfTrue="1" operator="lessThan">
      <formula>$C$4</formula>
    </cfRule>
  </conditionalFormatting>
  <conditionalFormatting sqref="BP18">
    <cfRule type="cellIs" dxfId="12601" priority="1708" stopIfTrue="1" operator="lessThan">
      <formula>$C$4</formula>
    </cfRule>
  </conditionalFormatting>
  <conditionalFormatting sqref="BP19">
    <cfRule type="cellIs" dxfId="12602" priority="1709" stopIfTrue="1" operator="lessThan">
      <formula>$C$4</formula>
    </cfRule>
  </conditionalFormatting>
  <conditionalFormatting sqref="BP20">
    <cfRule type="cellIs" dxfId="12603" priority="1710" stopIfTrue="1" operator="lessThan">
      <formula>$C$4</formula>
    </cfRule>
  </conditionalFormatting>
  <conditionalFormatting sqref="BP21">
    <cfRule type="cellIs" dxfId="12604" priority="1711" stopIfTrue="1" operator="lessThan">
      <formula>$C$4</formula>
    </cfRule>
  </conditionalFormatting>
  <conditionalFormatting sqref="BP22">
    <cfRule type="cellIs" dxfId="12605" priority="1712" stopIfTrue="1" operator="lessThan">
      <formula>$C$4</formula>
    </cfRule>
  </conditionalFormatting>
  <conditionalFormatting sqref="BP23">
    <cfRule type="cellIs" dxfId="12606" priority="1713" stopIfTrue="1" operator="lessThan">
      <formula>$C$4</formula>
    </cfRule>
  </conditionalFormatting>
  <conditionalFormatting sqref="BP24">
    <cfRule type="cellIs" dxfId="12607" priority="1714" stopIfTrue="1" operator="lessThan">
      <formula>$C$4</formula>
    </cfRule>
  </conditionalFormatting>
  <conditionalFormatting sqref="BP25">
    <cfRule type="cellIs" dxfId="12608" priority="1715" stopIfTrue="1" operator="lessThan">
      <formula>$C$4</formula>
    </cfRule>
  </conditionalFormatting>
  <conditionalFormatting sqref="BP26">
    <cfRule type="cellIs" dxfId="12609" priority="1716" stopIfTrue="1" operator="lessThan">
      <formula>$C$4</formula>
    </cfRule>
  </conditionalFormatting>
  <conditionalFormatting sqref="BP27">
    <cfRule type="cellIs" dxfId="12610" priority="1717" stopIfTrue="1" operator="lessThan">
      <formula>$C$4</formula>
    </cfRule>
  </conditionalFormatting>
  <conditionalFormatting sqref="BP28">
    <cfRule type="cellIs" dxfId="12611" priority="1718" stopIfTrue="1" operator="lessThan">
      <formula>$C$4</formula>
    </cfRule>
  </conditionalFormatting>
  <conditionalFormatting sqref="BP29">
    <cfRule type="cellIs" dxfId="12612" priority="1719" stopIfTrue="1" operator="lessThan">
      <formula>$C$4</formula>
    </cfRule>
  </conditionalFormatting>
  <conditionalFormatting sqref="BP30">
    <cfRule type="cellIs" dxfId="12613" priority="1720" stopIfTrue="1" operator="lessThan">
      <formula>$C$4</formula>
    </cfRule>
  </conditionalFormatting>
  <conditionalFormatting sqref="BP31">
    <cfRule type="cellIs" dxfId="12614" priority="1721" stopIfTrue="1" operator="lessThan">
      <formula>$C$4</formula>
    </cfRule>
  </conditionalFormatting>
  <conditionalFormatting sqref="BP32">
    <cfRule type="cellIs" dxfId="12615" priority="1722" stopIfTrue="1" operator="lessThan">
      <formula>$C$4</formula>
    </cfRule>
  </conditionalFormatting>
  <conditionalFormatting sqref="BP33">
    <cfRule type="cellIs" dxfId="12616" priority="1723" stopIfTrue="1" operator="lessThan">
      <formula>$C$4</formula>
    </cfRule>
  </conditionalFormatting>
  <conditionalFormatting sqref="BP34">
    <cfRule type="cellIs" dxfId="12617" priority="1724" stopIfTrue="1" operator="lessThan">
      <formula>$C$4</formula>
    </cfRule>
  </conditionalFormatting>
  <conditionalFormatting sqref="BP35">
    <cfRule type="cellIs" dxfId="12618" priority="1725" stopIfTrue="1" operator="lessThan">
      <formula>$C$4</formula>
    </cfRule>
  </conditionalFormatting>
  <conditionalFormatting sqref="BP36">
    <cfRule type="cellIs" dxfId="12619" priority="1726" stopIfTrue="1" operator="lessThan">
      <formula>$C$4</formula>
    </cfRule>
  </conditionalFormatting>
  <conditionalFormatting sqref="BP37">
    <cfRule type="cellIs" dxfId="12620" priority="1727" stopIfTrue="1" operator="lessThan">
      <formula>$C$4</formula>
    </cfRule>
  </conditionalFormatting>
  <conditionalFormatting sqref="BP38">
    <cfRule type="cellIs" dxfId="12621" priority="1728" stopIfTrue="1" operator="lessThan">
      <formula>$C$4</formula>
    </cfRule>
  </conditionalFormatting>
  <conditionalFormatting sqref="BP39">
    <cfRule type="cellIs" dxfId="12622" priority="1729" stopIfTrue="1" operator="lessThan">
      <formula>$C$4</formula>
    </cfRule>
  </conditionalFormatting>
  <conditionalFormatting sqref="BP40">
    <cfRule type="cellIs" dxfId="12623" priority="1730" stopIfTrue="1" operator="lessThan">
      <formula>$C$4</formula>
    </cfRule>
  </conditionalFormatting>
  <conditionalFormatting sqref="BP41">
    <cfRule type="cellIs" dxfId="12624" priority="1731" stopIfTrue="1" operator="lessThan">
      <formula>$C$4</formula>
    </cfRule>
  </conditionalFormatting>
  <conditionalFormatting sqref="BP42">
    <cfRule type="cellIs" dxfId="12625" priority="1732" stopIfTrue="1" operator="lessThan">
      <formula>$C$4</formula>
    </cfRule>
  </conditionalFormatting>
  <conditionalFormatting sqref="BP43">
    <cfRule type="cellIs" dxfId="12626" priority="1733" stopIfTrue="1" operator="lessThan">
      <formula>$C$4</formula>
    </cfRule>
  </conditionalFormatting>
  <conditionalFormatting sqref="BP44">
    <cfRule type="cellIs" dxfId="12627" priority="1734" stopIfTrue="1" operator="lessThan">
      <formula>$C$4</formula>
    </cfRule>
  </conditionalFormatting>
  <conditionalFormatting sqref="BP45">
    <cfRule type="cellIs" dxfId="12628" priority="1735" stopIfTrue="1" operator="lessThan">
      <formula>$C$4</formula>
    </cfRule>
  </conditionalFormatting>
  <conditionalFormatting sqref="BP46">
    <cfRule type="cellIs" dxfId="12629" priority="1736" stopIfTrue="1" operator="lessThan">
      <formula>$C$4</formula>
    </cfRule>
  </conditionalFormatting>
  <conditionalFormatting sqref="BP47">
    <cfRule type="cellIs" dxfId="12630" priority="1737" stopIfTrue="1" operator="lessThan">
      <formula>$C$4</formula>
    </cfRule>
  </conditionalFormatting>
  <conditionalFormatting sqref="BP48">
    <cfRule type="cellIs" dxfId="12631" priority="1738" stopIfTrue="1" operator="lessThan">
      <formula>$C$4</formula>
    </cfRule>
  </conditionalFormatting>
  <conditionalFormatting sqref="BP49">
    <cfRule type="cellIs" dxfId="12632" priority="1739" stopIfTrue="1" operator="lessThan">
      <formula>$C$4</formula>
    </cfRule>
  </conditionalFormatting>
  <conditionalFormatting sqref="BP50">
    <cfRule type="cellIs" dxfId="12633" priority="1740" stopIfTrue="1" operator="lessThan">
      <formula>$C$4</formula>
    </cfRule>
  </conditionalFormatting>
  <conditionalFormatting sqref="BP51">
    <cfRule type="cellIs" dxfId="12634" priority="1741" stopIfTrue="1" operator="lessThan">
      <formula>$C$4</formula>
    </cfRule>
  </conditionalFormatting>
  <conditionalFormatting sqref="BP52">
    <cfRule type="cellIs" dxfId="12635" priority="1742" stopIfTrue="1" operator="lessThan">
      <formula>$C$4</formula>
    </cfRule>
  </conditionalFormatting>
  <conditionalFormatting sqref="BP53">
    <cfRule type="cellIs" dxfId="12636" priority="1743" stopIfTrue="1" operator="lessThan">
      <formula>$C$4</formula>
    </cfRule>
  </conditionalFormatting>
  <conditionalFormatting sqref="BP54">
    <cfRule type="cellIs" dxfId="12637" priority="1744" stopIfTrue="1" operator="lessThan">
      <formula>$C$4</formula>
    </cfRule>
  </conditionalFormatting>
  <conditionalFormatting sqref="BP55">
    <cfRule type="cellIs" dxfId="12638" priority="1745" stopIfTrue="1" operator="lessThan">
      <formula>$C$4</formula>
    </cfRule>
  </conditionalFormatting>
  <conditionalFormatting sqref="BP56">
    <cfRule type="cellIs" dxfId="12639" priority="1746" stopIfTrue="1" operator="lessThan">
      <formula>$C$4</formula>
    </cfRule>
  </conditionalFormatting>
  <conditionalFormatting sqref="BP57">
    <cfRule type="cellIs" dxfId="12640" priority="1747" stopIfTrue="1" operator="lessThan">
      <formula>$C$4</formula>
    </cfRule>
  </conditionalFormatting>
  <conditionalFormatting sqref="BP58">
    <cfRule type="cellIs" dxfId="12641" priority="1748" stopIfTrue="1" operator="lessThan">
      <formula>$C$4</formula>
    </cfRule>
  </conditionalFormatting>
  <conditionalFormatting sqref="BP59">
    <cfRule type="cellIs" dxfId="12642" priority="1749" stopIfTrue="1" operator="lessThan">
      <formula>$C$4</formula>
    </cfRule>
  </conditionalFormatting>
  <conditionalFormatting sqref="BP60">
    <cfRule type="cellIs" dxfId="12643" priority="1750" stopIfTrue="1" operator="lessThan">
      <formula>$C$4</formula>
    </cfRule>
  </conditionalFormatting>
  <conditionalFormatting sqref="BQ11">
    <cfRule type="cellIs" dxfId="12644" priority="1751" stopIfTrue="1" operator="lessThan">
      <formula>$C$4</formula>
    </cfRule>
  </conditionalFormatting>
  <conditionalFormatting sqref="BQ12">
    <cfRule type="cellIs" dxfId="12645" priority="1752" stopIfTrue="1" operator="lessThan">
      <formula>$C$4</formula>
    </cfRule>
  </conditionalFormatting>
  <conditionalFormatting sqref="BQ13">
    <cfRule type="cellIs" dxfId="12646" priority="1753" stopIfTrue="1" operator="lessThan">
      <formula>$C$4</formula>
    </cfRule>
  </conditionalFormatting>
  <conditionalFormatting sqref="BQ14">
    <cfRule type="cellIs" dxfId="12647" priority="1754" stopIfTrue="1" operator="lessThan">
      <formula>$C$4</formula>
    </cfRule>
  </conditionalFormatting>
  <conditionalFormatting sqref="BQ15">
    <cfRule type="cellIs" dxfId="12648" priority="1755" stopIfTrue="1" operator="lessThan">
      <formula>$C$4</formula>
    </cfRule>
  </conditionalFormatting>
  <conditionalFormatting sqref="BQ16">
    <cfRule type="cellIs" dxfId="12649" priority="1756" stopIfTrue="1" operator="lessThan">
      <formula>$C$4</formula>
    </cfRule>
  </conditionalFormatting>
  <conditionalFormatting sqref="BQ17">
    <cfRule type="cellIs" dxfId="12650" priority="1757" stopIfTrue="1" operator="lessThan">
      <formula>$C$4</formula>
    </cfRule>
  </conditionalFormatting>
  <conditionalFormatting sqref="BQ18">
    <cfRule type="cellIs" dxfId="12651" priority="1758" stopIfTrue="1" operator="lessThan">
      <formula>$C$4</formula>
    </cfRule>
  </conditionalFormatting>
  <conditionalFormatting sqref="BQ19">
    <cfRule type="cellIs" dxfId="12652" priority="1759" stopIfTrue="1" operator="lessThan">
      <formula>$C$4</formula>
    </cfRule>
  </conditionalFormatting>
  <conditionalFormatting sqref="BQ20">
    <cfRule type="cellIs" dxfId="12653" priority="1760" stopIfTrue="1" operator="lessThan">
      <formula>$C$4</formula>
    </cfRule>
  </conditionalFormatting>
  <conditionalFormatting sqref="BQ21">
    <cfRule type="cellIs" dxfId="12654" priority="1761" stopIfTrue="1" operator="lessThan">
      <formula>$C$4</formula>
    </cfRule>
  </conditionalFormatting>
  <conditionalFormatting sqref="BQ22">
    <cfRule type="cellIs" dxfId="12655" priority="1762" stopIfTrue="1" operator="lessThan">
      <formula>$C$4</formula>
    </cfRule>
  </conditionalFormatting>
  <conditionalFormatting sqref="BQ23">
    <cfRule type="cellIs" dxfId="12656" priority="1763" stopIfTrue="1" operator="lessThan">
      <formula>$C$4</formula>
    </cfRule>
  </conditionalFormatting>
  <conditionalFormatting sqref="BQ24">
    <cfRule type="cellIs" dxfId="12657" priority="1764" stopIfTrue="1" operator="lessThan">
      <formula>$C$4</formula>
    </cfRule>
  </conditionalFormatting>
  <conditionalFormatting sqref="BQ25">
    <cfRule type="cellIs" dxfId="12658" priority="1765" stopIfTrue="1" operator="lessThan">
      <formula>$C$4</formula>
    </cfRule>
  </conditionalFormatting>
  <conditionalFormatting sqref="BQ26">
    <cfRule type="cellIs" dxfId="12659" priority="1766" stopIfTrue="1" operator="lessThan">
      <formula>$C$4</formula>
    </cfRule>
  </conditionalFormatting>
  <conditionalFormatting sqref="BQ27">
    <cfRule type="cellIs" dxfId="12660" priority="1767" stopIfTrue="1" operator="lessThan">
      <formula>$C$4</formula>
    </cfRule>
  </conditionalFormatting>
  <conditionalFormatting sqref="BQ28">
    <cfRule type="cellIs" dxfId="12661" priority="1768" stopIfTrue="1" operator="lessThan">
      <formula>$C$4</formula>
    </cfRule>
  </conditionalFormatting>
  <conditionalFormatting sqref="BQ29">
    <cfRule type="cellIs" dxfId="12662" priority="1769" stopIfTrue="1" operator="lessThan">
      <formula>$C$4</formula>
    </cfRule>
  </conditionalFormatting>
  <conditionalFormatting sqref="BQ30">
    <cfRule type="cellIs" dxfId="12663" priority="1770" stopIfTrue="1" operator="lessThan">
      <formula>$C$4</formula>
    </cfRule>
  </conditionalFormatting>
  <conditionalFormatting sqref="BQ31">
    <cfRule type="cellIs" dxfId="12664" priority="1771" stopIfTrue="1" operator="lessThan">
      <formula>$C$4</formula>
    </cfRule>
  </conditionalFormatting>
  <conditionalFormatting sqref="BQ32">
    <cfRule type="cellIs" dxfId="12665" priority="1772" stopIfTrue="1" operator="lessThan">
      <formula>$C$4</formula>
    </cfRule>
  </conditionalFormatting>
  <conditionalFormatting sqref="BQ33">
    <cfRule type="cellIs" dxfId="12666" priority="1773" stopIfTrue="1" operator="lessThan">
      <formula>$C$4</formula>
    </cfRule>
  </conditionalFormatting>
  <conditionalFormatting sqref="BQ34">
    <cfRule type="cellIs" dxfId="12667" priority="1774" stopIfTrue="1" operator="lessThan">
      <formula>$C$4</formula>
    </cfRule>
  </conditionalFormatting>
  <conditionalFormatting sqref="BQ35">
    <cfRule type="cellIs" dxfId="12668" priority="1775" stopIfTrue="1" operator="lessThan">
      <formula>$C$4</formula>
    </cfRule>
  </conditionalFormatting>
  <conditionalFormatting sqref="BQ36">
    <cfRule type="cellIs" dxfId="12669" priority="1776" stopIfTrue="1" operator="lessThan">
      <formula>$C$4</formula>
    </cfRule>
  </conditionalFormatting>
  <conditionalFormatting sqref="BQ37">
    <cfRule type="cellIs" dxfId="12670" priority="1777" stopIfTrue="1" operator="lessThan">
      <formula>$C$4</formula>
    </cfRule>
  </conditionalFormatting>
  <conditionalFormatting sqref="BQ38">
    <cfRule type="cellIs" dxfId="12671" priority="1778" stopIfTrue="1" operator="lessThan">
      <formula>$C$4</formula>
    </cfRule>
  </conditionalFormatting>
  <conditionalFormatting sqref="BQ39">
    <cfRule type="cellIs" dxfId="12672" priority="1779" stopIfTrue="1" operator="lessThan">
      <formula>$C$4</formula>
    </cfRule>
  </conditionalFormatting>
  <conditionalFormatting sqref="BQ40">
    <cfRule type="cellIs" dxfId="12673" priority="1780" stopIfTrue="1" operator="lessThan">
      <formula>$C$4</formula>
    </cfRule>
  </conditionalFormatting>
  <conditionalFormatting sqref="BQ41">
    <cfRule type="cellIs" dxfId="12674" priority="1781" stopIfTrue="1" operator="lessThan">
      <formula>$C$4</formula>
    </cfRule>
  </conditionalFormatting>
  <conditionalFormatting sqref="BQ42">
    <cfRule type="cellIs" dxfId="12675" priority="1782" stopIfTrue="1" operator="lessThan">
      <formula>$C$4</formula>
    </cfRule>
  </conditionalFormatting>
  <conditionalFormatting sqref="BQ43">
    <cfRule type="cellIs" dxfId="12676" priority="1783" stopIfTrue="1" operator="lessThan">
      <formula>$C$4</formula>
    </cfRule>
  </conditionalFormatting>
  <conditionalFormatting sqref="BQ44">
    <cfRule type="cellIs" dxfId="12677" priority="1784" stopIfTrue="1" operator="lessThan">
      <formula>$C$4</formula>
    </cfRule>
  </conditionalFormatting>
  <conditionalFormatting sqref="BQ45">
    <cfRule type="cellIs" dxfId="12678" priority="1785" stopIfTrue="1" operator="lessThan">
      <formula>$C$4</formula>
    </cfRule>
  </conditionalFormatting>
  <conditionalFormatting sqref="BQ46">
    <cfRule type="cellIs" dxfId="12679" priority="1786" stopIfTrue="1" operator="lessThan">
      <formula>$C$4</formula>
    </cfRule>
  </conditionalFormatting>
  <conditionalFormatting sqref="BQ47">
    <cfRule type="cellIs" dxfId="12680" priority="1787" stopIfTrue="1" operator="lessThan">
      <formula>$C$4</formula>
    </cfRule>
  </conditionalFormatting>
  <conditionalFormatting sqref="BQ48">
    <cfRule type="cellIs" dxfId="12681" priority="1788" stopIfTrue="1" operator="lessThan">
      <formula>$C$4</formula>
    </cfRule>
  </conditionalFormatting>
  <conditionalFormatting sqref="BQ49">
    <cfRule type="cellIs" dxfId="12682" priority="1789" stopIfTrue="1" operator="lessThan">
      <formula>$C$4</formula>
    </cfRule>
  </conditionalFormatting>
  <conditionalFormatting sqref="BQ50">
    <cfRule type="cellIs" dxfId="12683" priority="1790" stopIfTrue="1" operator="lessThan">
      <formula>$C$4</formula>
    </cfRule>
  </conditionalFormatting>
  <conditionalFormatting sqref="BQ51">
    <cfRule type="cellIs" dxfId="12684" priority="1791" stopIfTrue="1" operator="lessThan">
      <formula>$C$4</formula>
    </cfRule>
  </conditionalFormatting>
  <conditionalFormatting sqref="BQ52">
    <cfRule type="cellIs" dxfId="12685" priority="1792" stopIfTrue="1" operator="lessThan">
      <formula>$C$4</formula>
    </cfRule>
  </conditionalFormatting>
  <conditionalFormatting sqref="BQ53">
    <cfRule type="cellIs" dxfId="12686" priority="1793" stopIfTrue="1" operator="lessThan">
      <formula>$C$4</formula>
    </cfRule>
  </conditionalFormatting>
  <conditionalFormatting sqref="BQ54">
    <cfRule type="cellIs" dxfId="12687" priority="1794" stopIfTrue="1" operator="lessThan">
      <formula>$C$4</formula>
    </cfRule>
  </conditionalFormatting>
  <conditionalFormatting sqref="BQ55">
    <cfRule type="cellIs" dxfId="12688" priority="1795" stopIfTrue="1" operator="lessThan">
      <formula>$C$4</formula>
    </cfRule>
  </conditionalFormatting>
  <conditionalFormatting sqref="BQ56">
    <cfRule type="cellIs" dxfId="12689" priority="1796" stopIfTrue="1" operator="lessThan">
      <formula>$C$4</formula>
    </cfRule>
  </conditionalFormatting>
  <conditionalFormatting sqref="BQ57">
    <cfRule type="cellIs" dxfId="12690" priority="1797" stopIfTrue="1" operator="lessThan">
      <formula>$C$4</formula>
    </cfRule>
  </conditionalFormatting>
  <conditionalFormatting sqref="BQ58">
    <cfRule type="cellIs" dxfId="12691" priority="1798" stopIfTrue="1" operator="lessThan">
      <formula>$C$4</formula>
    </cfRule>
  </conditionalFormatting>
  <conditionalFormatting sqref="BQ59">
    <cfRule type="cellIs" dxfId="12692" priority="1799" stopIfTrue="1" operator="lessThan">
      <formula>$C$4</formula>
    </cfRule>
  </conditionalFormatting>
  <conditionalFormatting sqref="BQ60">
    <cfRule type="cellIs" dxfId="12693" priority="1800" stopIfTrue="1" operator="lessThan">
      <formula>$C$4</formula>
    </cfRule>
  </conditionalFormatting>
  <conditionalFormatting sqref="BR11">
    <cfRule type="cellIs" dxfId="12694" priority="1801" stopIfTrue="1" operator="lessThan">
      <formula>$C$4</formula>
    </cfRule>
  </conditionalFormatting>
  <conditionalFormatting sqref="BR12">
    <cfRule type="cellIs" dxfId="12695" priority="1802" stopIfTrue="1" operator="lessThan">
      <formula>$C$4</formula>
    </cfRule>
  </conditionalFormatting>
  <conditionalFormatting sqref="BR13">
    <cfRule type="cellIs" dxfId="12696" priority="1803" stopIfTrue="1" operator="lessThan">
      <formula>$C$4</formula>
    </cfRule>
  </conditionalFormatting>
  <conditionalFormatting sqref="BR14">
    <cfRule type="cellIs" dxfId="12697" priority="1804" stopIfTrue="1" operator="lessThan">
      <formula>$C$4</formula>
    </cfRule>
  </conditionalFormatting>
  <conditionalFormatting sqref="BR15">
    <cfRule type="cellIs" dxfId="12698" priority="1805" stopIfTrue="1" operator="lessThan">
      <formula>$C$4</formula>
    </cfRule>
  </conditionalFormatting>
  <conditionalFormatting sqref="BR16">
    <cfRule type="cellIs" dxfId="12699" priority="1806" stopIfTrue="1" operator="lessThan">
      <formula>$C$4</formula>
    </cfRule>
  </conditionalFormatting>
  <conditionalFormatting sqref="BR17">
    <cfRule type="cellIs" dxfId="12700" priority="1807" stopIfTrue="1" operator="lessThan">
      <formula>$C$4</formula>
    </cfRule>
  </conditionalFormatting>
  <conditionalFormatting sqref="BR18">
    <cfRule type="cellIs" dxfId="12701" priority="1808" stopIfTrue="1" operator="lessThan">
      <formula>$C$4</formula>
    </cfRule>
  </conditionalFormatting>
  <conditionalFormatting sqref="BR19">
    <cfRule type="cellIs" dxfId="12702" priority="1809" stopIfTrue="1" operator="lessThan">
      <formula>$C$4</formula>
    </cfRule>
  </conditionalFormatting>
  <conditionalFormatting sqref="BR20">
    <cfRule type="cellIs" dxfId="12703" priority="1810" stopIfTrue="1" operator="lessThan">
      <formula>$C$4</formula>
    </cfRule>
  </conditionalFormatting>
  <conditionalFormatting sqref="BR21">
    <cfRule type="cellIs" dxfId="12704" priority="1811" stopIfTrue="1" operator="lessThan">
      <formula>$C$4</formula>
    </cfRule>
  </conditionalFormatting>
  <conditionalFormatting sqref="BR22">
    <cfRule type="cellIs" dxfId="12705" priority="1812" stopIfTrue="1" operator="lessThan">
      <formula>$C$4</formula>
    </cfRule>
  </conditionalFormatting>
  <conditionalFormatting sqref="BR23">
    <cfRule type="cellIs" dxfId="12706" priority="1813" stopIfTrue="1" operator="lessThan">
      <formula>$C$4</formula>
    </cfRule>
  </conditionalFormatting>
  <conditionalFormatting sqref="BR24">
    <cfRule type="cellIs" dxfId="12707" priority="1814" stopIfTrue="1" operator="lessThan">
      <formula>$C$4</formula>
    </cfRule>
  </conditionalFormatting>
  <conditionalFormatting sqref="BR25">
    <cfRule type="cellIs" dxfId="12708" priority="1815" stopIfTrue="1" operator="lessThan">
      <formula>$C$4</formula>
    </cfRule>
  </conditionalFormatting>
  <conditionalFormatting sqref="BR26">
    <cfRule type="cellIs" dxfId="12709" priority="1816" stopIfTrue="1" operator="lessThan">
      <formula>$C$4</formula>
    </cfRule>
  </conditionalFormatting>
  <conditionalFormatting sqref="BR27">
    <cfRule type="cellIs" dxfId="12710" priority="1817" stopIfTrue="1" operator="lessThan">
      <formula>$C$4</formula>
    </cfRule>
  </conditionalFormatting>
  <conditionalFormatting sqref="BR28">
    <cfRule type="cellIs" dxfId="12711" priority="1818" stopIfTrue="1" operator="lessThan">
      <formula>$C$4</formula>
    </cfRule>
  </conditionalFormatting>
  <conditionalFormatting sqref="BR29">
    <cfRule type="cellIs" dxfId="12712" priority="1819" stopIfTrue="1" operator="lessThan">
      <formula>$C$4</formula>
    </cfRule>
  </conditionalFormatting>
  <conditionalFormatting sqref="BR30">
    <cfRule type="cellIs" dxfId="12713" priority="1820" stopIfTrue="1" operator="lessThan">
      <formula>$C$4</formula>
    </cfRule>
  </conditionalFormatting>
  <conditionalFormatting sqref="BR31">
    <cfRule type="cellIs" dxfId="12714" priority="1821" stopIfTrue="1" operator="lessThan">
      <formula>$C$4</formula>
    </cfRule>
  </conditionalFormatting>
  <conditionalFormatting sqref="BR32">
    <cfRule type="cellIs" dxfId="12715" priority="1822" stopIfTrue="1" operator="lessThan">
      <formula>$C$4</formula>
    </cfRule>
  </conditionalFormatting>
  <conditionalFormatting sqref="BR33">
    <cfRule type="cellIs" dxfId="12716" priority="1823" stopIfTrue="1" operator="lessThan">
      <formula>$C$4</formula>
    </cfRule>
  </conditionalFormatting>
  <conditionalFormatting sqref="BR34">
    <cfRule type="cellIs" dxfId="12717" priority="1824" stopIfTrue="1" operator="lessThan">
      <formula>$C$4</formula>
    </cfRule>
  </conditionalFormatting>
  <conditionalFormatting sqref="BR35">
    <cfRule type="cellIs" dxfId="12718" priority="1825" stopIfTrue="1" operator="lessThan">
      <formula>$C$4</formula>
    </cfRule>
  </conditionalFormatting>
  <conditionalFormatting sqref="BR36">
    <cfRule type="cellIs" dxfId="12719" priority="1826" stopIfTrue="1" operator="lessThan">
      <formula>$C$4</formula>
    </cfRule>
  </conditionalFormatting>
  <conditionalFormatting sqref="BR37">
    <cfRule type="cellIs" dxfId="12720" priority="1827" stopIfTrue="1" operator="lessThan">
      <formula>$C$4</formula>
    </cfRule>
  </conditionalFormatting>
  <conditionalFormatting sqref="BR38">
    <cfRule type="cellIs" dxfId="12721" priority="1828" stopIfTrue="1" operator="lessThan">
      <formula>$C$4</formula>
    </cfRule>
  </conditionalFormatting>
  <conditionalFormatting sqref="BR39">
    <cfRule type="cellIs" dxfId="12722" priority="1829" stopIfTrue="1" operator="lessThan">
      <formula>$C$4</formula>
    </cfRule>
  </conditionalFormatting>
  <conditionalFormatting sqref="BR40">
    <cfRule type="cellIs" dxfId="12723" priority="1830" stopIfTrue="1" operator="lessThan">
      <formula>$C$4</formula>
    </cfRule>
  </conditionalFormatting>
  <conditionalFormatting sqref="BR41">
    <cfRule type="cellIs" dxfId="12724" priority="1831" stopIfTrue="1" operator="lessThan">
      <formula>$C$4</formula>
    </cfRule>
  </conditionalFormatting>
  <conditionalFormatting sqref="BR42">
    <cfRule type="cellIs" dxfId="12725" priority="1832" stopIfTrue="1" operator="lessThan">
      <formula>$C$4</formula>
    </cfRule>
  </conditionalFormatting>
  <conditionalFormatting sqref="BR43">
    <cfRule type="cellIs" dxfId="12726" priority="1833" stopIfTrue="1" operator="lessThan">
      <formula>$C$4</formula>
    </cfRule>
  </conditionalFormatting>
  <conditionalFormatting sqref="BR44">
    <cfRule type="cellIs" dxfId="12727" priority="1834" stopIfTrue="1" operator="lessThan">
      <formula>$C$4</formula>
    </cfRule>
  </conditionalFormatting>
  <conditionalFormatting sqref="BR45">
    <cfRule type="cellIs" dxfId="12728" priority="1835" stopIfTrue="1" operator="lessThan">
      <formula>$C$4</formula>
    </cfRule>
  </conditionalFormatting>
  <conditionalFormatting sqref="BR46">
    <cfRule type="cellIs" dxfId="12729" priority="1836" stopIfTrue="1" operator="lessThan">
      <formula>$C$4</formula>
    </cfRule>
  </conditionalFormatting>
  <conditionalFormatting sqref="BR47">
    <cfRule type="cellIs" dxfId="12730" priority="1837" stopIfTrue="1" operator="lessThan">
      <formula>$C$4</formula>
    </cfRule>
  </conditionalFormatting>
  <conditionalFormatting sqref="BR48">
    <cfRule type="cellIs" dxfId="12731" priority="1838" stopIfTrue="1" operator="lessThan">
      <formula>$C$4</formula>
    </cfRule>
  </conditionalFormatting>
  <conditionalFormatting sqref="BR49">
    <cfRule type="cellIs" dxfId="12732" priority="1839" stopIfTrue="1" operator="lessThan">
      <formula>$C$4</formula>
    </cfRule>
  </conditionalFormatting>
  <conditionalFormatting sqref="BR50">
    <cfRule type="cellIs" dxfId="12733" priority="1840" stopIfTrue="1" operator="lessThan">
      <formula>$C$4</formula>
    </cfRule>
  </conditionalFormatting>
  <conditionalFormatting sqref="BR51">
    <cfRule type="cellIs" dxfId="12734" priority="1841" stopIfTrue="1" operator="lessThan">
      <formula>$C$4</formula>
    </cfRule>
  </conditionalFormatting>
  <conditionalFormatting sqref="BR52">
    <cfRule type="cellIs" dxfId="12735" priority="1842" stopIfTrue="1" operator="lessThan">
      <formula>$C$4</formula>
    </cfRule>
  </conditionalFormatting>
  <conditionalFormatting sqref="BR53">
    <cfRule type="cellIs" dxfId="12736" priority="1843" stopIfTrue="1" operator="lessThan">
      <formula>$C$4</formula>
    </cfRule>
  </conditionalFormatting>
  <conditionalFormatting sqref="BR54">
    <cfRule type="cellIs" dxfId="12737" priority="1844" stopIfTrue="1" operator="lessThan">
      <formula>$C$4</formula>
    </cfRule>
  </conditionalFormatting>
  <conditionalFormatting sqref="BR55">
    <cfRule type="cellIs" dxfId="12738" priority="1845" stopIfTrue="1" operator="lessThan">
      <formula>$C$4</formula>
    </cfRule>
  </conditionalFormatting>
  <conditionalFormatting sqref="BR56">
    <cfRule type="cellIs" dxfId="12739" priority="1846" stopIfTrue="1" operator="lessThan">
      <formula>$C$4</formula>
    </cfRule>
  </conditionalFormatting>
  <conditionalFormatting sqref="BR57">
    <cfRule type="cellIs" dxfId="12740" priority="1847" stopIfTrue="1" operator="lessThan">
      <formula>$C$4</formula>
    </cfRule>
  </conditionalFormatting>
  <conditionalFormatting sqref="BR58">
    <cfRule type="cellIs" dxfId="12741" priority="1848" stopIfTrue="1" operator="lessThan">
      <formula>$C$4</formula>
    </cfRule>
  </conditionalFormatting>
  <conditionalFormatting sqref="BR59">
    <cfRule type="cellIs" dxfId="12742" priority="1849" stopIfTrue="1" operator="lessThan">
      <formula>$C$4</formula>
    </cfRule>
  </conditionalFormatting>
  <conditionalFormatting sqref="BR60">
    <cfRule type="cellIs" dxfId="12743" priority="1850" stopIfTrue="1" operator="lessThan">
      <formula>$C$4</formula>
    </cfRule>
  </conditionalFormatting>
  <conditionalFormatting sqref="BS11">
    <cfRule type="cellIs" dxfId="12744" priority="1851" stopIfTrue="1" operator="lessThan">
      <formula>$C$4</formula>
    </cfRule>
  </conditionalFormatting>
  <conditionalFormatting sqref="BS12">
    <cfRule type="cellIs" dxfId="12745" priority="1852" stopIfTrue="1" operator="lessThan">
      <formula>$C$4</formula>
    </cfRule>
  </conditionalFormatting>
  <conditionalFormatting sqref="BS13">
    <cfRule type="cellIs" dxfId="12746" priority="1853" stopIfTrue="1" operator="lessThan">
      <formula>$C$4</formula>
    </cfRule>
  </conditionalFormatting>
  <conditionalFormatting sqref="BS14">
    <cfRule type="cellIs" dxfId="12747" priority="1854" stopIfTrue="1" operator="lessThan">
      <formula>$C$4</formula>
    </cfRule>
  </conditionalFormatting>
  <conditionalFormatting sqref="BS15">
    <cfRule type="cellIs" dxfId="12748" priority="1855" stopIfTrue="1" operator="lessThan">
      <formula>$C$4</formula>
    </cfRule>
  </conditionalFormatting>
  <conditionalFormatting sqref="BS16">
    <cfRule type="cellIs" dxfId="12749" priority="1856" stopIfTrue="1" operator="lessThan">
      <formula>$C$4</formula>
    </cfRule>
  </conditionalFormatting>
  <conditionalFormatting sqref="BS17">
    <cfRule type="cellIs" dxfId="12750" priority="1857" stopIfTrue="1" operator="lessThan">
      <formula>$C$4</formula>
    </cfRule>
  </conditionalFormatting>
  <conditionalFormatting sqref="BS18">
    <cfRule type="cellIs" dxfId="12751" priority="1858" stopIfTrue="1" operator="lessThan">
      <formula>$C$4</formula>
    </cfRule>
  </conditionalFormatting>
  <conditionalFormatting sqref="BS19">
    <cfRule type="cellIs" dxfId="12752" priority="1859" stopIfTrue="1" operator="lessThan">
      <formula>$C$4</formula>
    </cfRule>
  </conditionalFormatting>
  <conditionalFormatting sqref="BS20">
    <cfRule type="cellIs" dxfId="12753" priority="1860" stopIfTrue="1" operator="lessThan">
      <formula>$C$4</formula>
    </cfRule>
  </conditionalFormatting>
  <conditionalFormatting sqref="BS21">
    <cfRule type="cellIs" dxfId="12754" priority="1861" stopIfTrue="1" operator="lessThan">
      <formula>$C$4</formula>
    </cfRule>
  </conditionalFormatting>
  <conditionalFormatting sqref="BS22">
    <cfRule type="cellIs" dxfId="12755" priority="1862" stopIfTrue="1" operator="lessThan">
      <formula>$C$4</formula>
    </cfRule>
  </conditionalFormatting>
  <conditionalFormatting sqref="BS23">
    <cfRule type="cellIs" dxfId="12756" priority="1863" stopIfTrue="1" operator="lessThan">
      <formula>$C$4</formula>
    </cfRule>
  </conditionalFormatting>
  <conditionalFormatting sqref="BS24">
    <cfRule type="cellIs" dxfId="12757" priority="1864" stopIfTrue="1" operator="lessThan">
      <formula>$C$4</formula>
    </cfRule>
  </conditionalFormatting>
  <conditionalFormatting sqref="BS25">
    <cfRule type="cellIs" dxfId="12758" priority="1865" stopIfTrue="1" operator="lessThan">
      <formula>$C$4</formula>
    </cfRule>
  </conditionalFormatting>
  <conditionalFormatting sqref="BS26">
    <cfRule type="cellIs" dxfId="12759" priority="1866" stopIfTrue="1" operator="lessThan">
      <formula>$C$4</formula>
    </cfRule>
  </conditionalFormatting>
  <conditionalFormatting sqref="BS27">
    <cfRule type="cellIs" dxfId="12760" priority="1867" stopIfTrue="1" operator="lessThan">
      <formula>$C$4</formula>
    </cfRule>
  </conditionalFormatting>
  <conditionalFormatting sqref="BS28">
    <cfRule type="cellIs" dxfId="12761" priority="1868" stopIfTrue="1" operator="lessThan">
      <formula>$C$4</formula>
    </cfRule>
  </conditionalFormatting>
  <conditionalFormatting sqref="BS29">
    <cfRule type="cellIs" dxfId="12762" priority="1869" stopIfTrue="1" operator="lessThan">
      <formula>$C$4</formula>
    </cfRule>
  </conditionalFormatting>
  <conditionalFormatting sqref="BS30">
    <cfRule type="cellIs" dxfId="12763" priority="1870" stopIfTrue="1" operator="lessThan">
      <formula>$C$4</formula>
    </cfRule>
  </conditionalFormatting>
  <conditionalFormatting sqref="BS31">
    <cfRule type="cellIs" dxfId="12764" priority="1871" stopIfTrue="1" operator="lessThan">
      <formula>$C$4</formula>
    </cfRule>
  </conditionalFormatting>
  <conditionalFormatting sqref="BS32">
    <cfRule type="cellIs" dxfId="12765" priority="1872" stopIfTrue="1" operator="lessThan">
      <formula>$C$4</formula>
    </cfRule>
  </conditionalFormatting>
  <conditionalFormatting sqref="BS33">
    <cfRule type="cellIs" dxfId="12766" priority="1873" stopIfTrue="1" operator="lessThan">
      <formula>$C$4</formula>
    </cfRule>
  </conditionalFormatting>
  <conditionalFormatting sqref="BS34">
    <cfRule type="cellIs" dxfId="12767" priority="1874" stopIfTrue="1" operator="lessThan">
      <formula>$C$4</formula>
    </cfRule>
  </conditionalFormatting>
  <conditionalFormatting sqref="BS35">
    <cfRule type="cellIs" dxfId="12768" priority="1875" stopIfTrue="1" operator="lessThan">
      <formula>$C$4</formula>
    </cfRule>
  </conditionalFormatting>
  <conditionalFormatting sqref="BS36">
    <cfRule type="cellIs" dxfId="12769" priority="1876" stopIfTrue="1" operator="lessThan">
      <formula>$C$4</formula>
    </cfRule>
  </conditionalFormatting>
  <conditionalFormatting sqref="BS37">
    <cfRule type="cellIs" dxfId="12770" priority="1877" stopIfTrue="1" operator="lessThan">
      <formula>$C$4</formula>
    </cfRule>
  </conditionalFormatting>
  <conditionalFormatting sqref="BS38">
    <cfRule type="cellIs" dxfId="12771" priority="1878" stopIfTrue="1" operator="lessThan">
      <formula>$C$4</formula>
    </cfRule>
  </conditionalFormatting>
  <conditionalFormatting sqref="BS39">
    <cfRule type="cellIs" dxfId="12772" priority="1879" stopIfTrue="1" operator="lessThan">
      <formula>$C$4</formula>
    </cfRule>
  </conditionalFormatting>
  <conditionalFormatting sqref="BS40">
    <cfRule type="cellIs" dxfId="12773" priority="1880" stopIfTrue="1" operator="lessThan">
      <formula>$C$4</formula>
    </cfRule>
  </conditionalFormatting>
  <conditionalFormatting sqref="BS41">
    <cfRule type="cellIs" dxfId="12774" priority="1881" stopIfTrue="1" operator="lessThan">
      <formula>$C$4</formula>
    </cfRule>
  </conditionalFormatting>
  <conditionalFormatting sqref="BS42">
    <cfRule type="cellIs" dxfId="12775" priority="1882" stopIfTrue="1" operator="lessThan">
      <formula>$C$4</formula>
    </cfRule>
  </conditionalFormatting>
  <conditionalFormatting sqref="BS43">
    <cfRule type="cellIs" dxfId="12776" priority="1883" stopIfTrue="1" operator="lessThan">
      <formula>$C$4</formula>
    </cfRule>
  </conditionalFormatting>
  <conditionalFormatting sqref="BS44">
    <cfRule type="cellIs" dxfId="12777" priority="1884" stopIfTrue="1" operator="lessThan">
      <formula>$C$4</formula>
    </cfRule>
  </conditionalFormatting>
  <conditionalFormatting sqref="BS45">
    <cfRule type="cellIs" dxfId="12778" priority="1885" stopIfTrue="1" operator="lessThan">
      <formula>$C$4</formula>
    </cfRule>
  </conditionalFormatting>
  <conditionalFormatting sqref="BS46">
    <cfRule type="cellIs" dxfId="12779" priority="1886" stopIfTrue="1" operator="lessThan">
      <formula>$C$4</formula>
    </cfRule>
  </conditionalFormatting>
  <conditionalFormatting sqref="BS47">
    <cfRule type="cellIs" dxfId="12780" priority="1887" stopIfTrue="1" operator="lessThan">
      <formula>$C$4</formula>
    </cfRule>
  </conditionalFormatting>
  <conditionalFormatting sqref="BS48">
    <cfRule type="cellIs" dxfId="12781" priority="1888" stopIfTrue="1" operator="lessThan">
      <formula>$C$4</formula>
    </cfRule>
  </conditionalFormatting>
  <conditionalFormatting sqref="BS49">
    <cfRule type="cellIs" dxfId="12782" priority="1889" stopIfTrue="1" operator="lessThan">
      <formula>$C$4</formula>
    </cfRule>
  </conditionalFormatting>
  <conditionalFormatting sqref="BS50">
    <cfRule type="cellIs" dxfId="12783" priority="1890" stopIfTrue="1" operator="lessThan">
      <formula>$C$4</formula>
    </cfRule>
  </conditionalFormatting>
  <conditionalFormatting sqref="BS51">
    <cfRule type="cellIs" dxfId="12784" priority="1891" stopIfTrue="1" operator="lessThan">
      <formula>$C$4</formula>
    </cfRule>
  </conditionalFormatting>
  <conditionalFormatting sqref="BS52">
    <cfRule type="cellIs" dxfId="12785" priority="1892" stopIfTrue="1" operator="lessThan">
      <formula>$C$4</formula>
    </cfRule>
  </conditionalFormatting>
  <conditionalFormatting sqref="BS53">
    <cfRule type="cellIs" dxfId="12786" priority="1893" stopIfTrue="1" operator="lessThan">
      <formula>$C$4</formula>
    </cfRule>
  </conditionalFormatting>
  <conditionalFormatting sqref="BS54">
    <cfRule type="cellIs" dxfId="12787" priority="1894" stopIfTrue="1" operator="lessThan">
      <formula>$C$4</formula>
    </cfRule>
  </conditionalFormatting>
  <conditionalFormatting sqref="BS55">
    <cfRule type="cellIs" dxfId="12788" priority="1895" stopIfTrue="1" operator="lessThan">
      <formula>$C$4</formula>
    </cfRule>
  </conditionalFormatting>
  <conditionalFormatting sqref="BS56">
    <cfRule type="cellIs" dxfId="12789" priority="1896" stopIfTrue="1" operator="lessThan">
      <formula>$C$4</formula>
    </cfRule>
  </conditionalFormatting>
  <conditionalFormatting sqref="BS57">
    <cfRule type="cellIs" dxfId="12790" priority="1897" stopIfTrue="1" operator="lessThan">
      <formula>$C$4</formula>
    </cfRule>
  </conditionalFormatting>
  <conditionalFormatting sqref="BS58">
    <cfRule type="cellIs" dxfId="12791" priority="1898" stopIfTrue="1" operator="lessThan">
      <formula>$C$4</formula>
    </cfRule>
  </conditionalFormatting>
  <conditionalFormatting sqref="BS59">
    <cfRule type="cellIs" dxfId="12792" priority="1899" stopIfTrue="1" operator="lessThan">
      <formula>$C$4</formula>
    </cfRule>
  </conditionalFormatting>
  <conditionalFormatting sqref="BS60">
    <cfRule type="cellIs" dxfId="12793" priority="1900" stopIfTrue="1" operator="lessThan">
      <formula>$C$4</formula>
    </cfRule>
  </conditionalFormatting>
  <conditionalFormatting sqref="BT11">
    <cfRule type="cellIs" dxfId="12794" priority="1901" stopIfTrue="1" operator="lessThan">
      <formula>$C$4</formula>
    </cfRule>
  </conditionalFormatting>
  <conditionalFormatting sqref="BT12">
    <cfRule type="cellIs" dxfId="12795" priority="1902" stopIfTrue="1" operator="lessThan">
      <formula>$C$4</formula>
    </cfRule>
  </conditionalFormatting>
  <conditionalFormatting sqref="BT13">
    <cfRule type="cellIs" dxfId="12796" priority="1903" stopIfTrue="1" operator="lessThan">
      <formula>$C$4</formula>
    </cfRule>
  </conditionalFormatting>
  <conditionalFormatting sqref="BT14">
    <cfRule type="cellIs" dxfId="12797" priority="1904" stopIfTrue="1" operator="lessThan">
      <formula>$C$4</formula>
    </cfRule>
  </conditionalFormatting>
  <conditionalFormatting sqref="BT15">
    <cfRule type="cellIs" dxfId="12798" priority="1905" stopIfTrue="1" operator="lessThan">
      <formula>$C$4</formula>
    </cfRule>
  </conditionalFormatting>
  <conditionalFormatting sqref="BT16">
    <cfRule type="cellIs" dxfId="12799" priority="1906" stopIfTrue="1" operator="lessThan">
      <formula>$C$4</formula>
    </cfRule>
  </conditionalFormatting>
  <conditionalFormatting sqref="BT17">
    <cfRule type="cellIs" dxfId="12800" priority="1907" stopIfTrue="1" operator="lessThan">
      <formula>$C$4</formula>
    </cfRule>
  </conditionalFormatting>
  <conditionalFormatting sqref="BT18">
    <cfRule type="cellIs" dxfId="12801" priority="1908" stopIfTrue="1" operator="lessThan">
      <formula>$C$4</formula>
    </cfRule>
  </conditionalFormatting>
  <conditionalFormatting sqref="BT19">
    <cfRule type="cellIs" dxfId="12802" priority="1909" stopIfTrue="1" operator="lessThan">
      <formula>$C$4</formula>
    </cfRule>
  </conditionalFormatting>
  <conditionalFormatting sqref="BT20">
    <cfRule type="cellIs" dxfId="12803" priority="1910" stopIfTrue="1" operator="lessThan">
      <formula>$C$4</formula>
    </cfRule>
  </conditionalFormatting>
  <conditionalFormatting sqref="BT21">
    <cfRule type="cellIs" dxfId="12804" priority="1911" stopIfTrue="1" operator="lessThan">
      <formula>$C$4</formula>
    </cfRule>
  </conditionalFormatting>
  <conditionalFormatting sqref="BT22">
    <cfRule type="cellIs" dxfId="12805" priority="1912" stopIfTrue="1" operator="lessThan">
      <formula>$C$4</formula>
    </cfRule>
  </conditionalFormatting>
  <conditionalFormatting sqref="BT23">
    <cfRule type="cellIs" dxfId="12806" priority="1913" stopIfTrue="1" operator="lessThan">
      <formula>$C$4</formula>
    </cfRule>
  </conditionalFormatting>
  <conditionalFormatting sqref="BT24">
    <cfRule type="cellIs" dxfId="12807" priority="1914" stopIfTrue="1" operator="lessThan">
      <formula>$C$4</formula>
    </cfRule>
  </conditionalFormatting>
  <conditionalFormatting sqref="BT25">
    <cfRule type="cellIs" dxfId="12808" priority="1915" stopIfTrue="1" operator="lessThan">
      <formula>$C$4</formula>
    </cfRule>
  </conditionalFormatting>
  <conditionalFormatting sqref="BT26">
    <cfRule type="cellIs" dxfId="12809" priority="1916" stopIfTrue="1" operator="lessThan">
      <formula>$C$4</formula>
    </cfRule>
  </conditionalFormatting>
  <conditionalFormatting sqref="BT27">
    <cfRule type="cellIs" dxfId="12810" priority="1917" stopIfTrue="1" operator="lessThan">
      <formula>$C$4</formula>
    </cfRule>
  </conditionalFormatting>
  <conditionalFormatting sqref="BT28">
    <cfRule type="cellIs" dxfId="12811" priority="1918" stopIfTrue="1" operator="lessThan">
      <formula>$C$4</formula>
    </cfRule>
  </conditionalFormatting>
  <conditionalFormatting sqref="BT29">
    <cfRule type="cellIs" dxfId="12812" priority="1919" stopIfTrue="1" operator="lessThan">
      <formula>$C$4</formula>
    </cfRule>
  </conditionalFormatting>
  <conditionalFormatting sqref="BT30">
    <cfRule type="cellIs" dxfId="12813" priority="1920" stopIfTrue="1" operator="lessThan">
      <formula>$C$4</formula>
    </cfRule>
  </conditionalFormatting>
  <conditionalFormatting sqref="BT31">
    <cfRule type="cellIs" dxfId="12814" priority="1921" stopIfTrue="1" operator="lessThan">
      <formula>$C$4</formula>
    </cfRule>
  </conditionalFormatting>
  <conditionalFormatting sqref="BT32">
    <cfRule type="cellIs" dxfId="12815" priority="1922" stopIfTrue="1" operator="lessThan">
      <formula>$C$4</formula>
    </cfRule>
  </conditionalFormatting>
  <conditionalFormatting sqref="BT33">
    <cfRule type="cellIs" dxfId="12816" priority="1923" stopIfTrue="1" operator="lessThan">
      <formula>$C$4</formula>
    </cfRule>
  </conditionalFormatting>
  <conditionalFormatting sqref="BT34">
    <cfRule type="cellIs" dxfId="12817" priority="1924" stopIfTrue="1" operator="lessThan">
      <formula>$C$4</formula>
    </cfRule>
  </conditionalFormatting>
  <conditionalFormatting sqref="BT35">
    <cfRule type="cellIs" dxfId="12818" priority="1925" stopIfTrue="1" operator="lessThan">
      <formula>$C$4</formula>
    </cfRule>
  </conditionalFormatting>
  <conditionalFormatting sqref="BT36">
    <cfRule type="cellIs" dxfId="12819" priority="1926" stopIfTrue="1" operator="lessThan">
      <formula>$C$4</formula>
    </cfRule>
  </conditionalFormatting>
  <conditionalFormatting sqref="BT37">
    <cfRule type="cellIs" dxfId="12820" priority="1927" stopIfTrue="1" operator="lessThan">
      <formula>$C$4</formula>
    </cfRule>
  </conditionalFormatting>
  <conditionalFormatting sqref="BT38">
    <cfRule type="cellIs" dxfId="12821" priority="1928" stopIfTrue="1" operator="lessThan">
      <formula>$C$4</formula>
    </cfRule>
  </conditionalFormatting>
  <conditionalFormatting sqref="BT39">
    <cfRule type="cellIs" dxfId="12822" priority="1929" stopIfTrue="1" operator="lessThan">
      <formula>$C$4</formula>
    </cfRule>
  </conditionalFormatting>
  <conditionalFormatting sqref="BT40">
    <cfRule type="cellIs" dxfId="12823" priority="1930" stopIfTrue="1" operator="lessThan">
      <formula>$C$4</formula>
    </cfRule>
  </conditionalFormatting>
  <conditionalFormatting sqref="BT41">
    <cfRule type="cellIs" dxfId="12824" priority="1931" stopIfTrue="1" operator="lessThan">
      <formula>$C$4</formula>
    </cfRule>
  </conditionalFormatting>
  <conditionalFormatting sqref="BT42">
    <cfRule type="cellIs" dxfId="12825" priority="1932" stopIfTrue="1" operator="lessThan">
      <formula>$C$4</formula>
    </cfRule>
  </conditionalFormatting>
  <conditionalFormatting sqref="BT43">
    <cfRule type="cellIs" dxfId="12826" priority="1933" stopIfTrue="1" operator="lessThan">
      <formula>$C$4</formula>
    </cfRule>
  </conditionalFormatting>
  <conditionalFormatting sqref="BT44">
    <cfRule type="cellIs" dxfId="12827" priority="1934" stopIfTrue="1" operator="lessThan">
      <formula>$C$4</formula>
    </cfRule>
  </conditionalFormatting>
  <conditionalFormatting sqref="BT45">
    <cfRule type="cellIs" dxfId="12828" priority="1935" stopIfTrue="1" operator="lessThan">
      <formula>$C$4</formula>
    </cfRule>
  </conditionalFormatting>
  <conditionalFormatting sqref="BT46">
    <cfRule type="cellIs" dxfId="12829" priority="1936" stopIfTrue="1" operator="lessThan">
      <formula>$C$4</formula>
    </cfRule>
  </conditionalFormatting>
  <conditionalFormatting sqref="BT47">
    <cfRule type="cellIs" dxfId="12830" priority="1937" stopIfTrue="1" operator="lessThan">
      <formula>$C$4</formula>
    </cfRule>
  </conditionalFormatting>
  <conditionalFormatting sqref="BT48">
    <cfRule type="cellIs" dxfId="12831" priority="1938" stopIfTrue="1" operator="lessThan">
      <formula>$C$4</formula>
    </cfRule>
  </conditionalFormatting>
  <conditionalFormatting sqref="BT49">
    <cfRule type="cellIs" dxfId="12832" priority="1939" stopIfTrue="1" operator="lessThan">
      <formula>$C$4</formula>
    </cfRule>
  </conditionalFormatting>
  <conditionalFormatting sqref="BT50">
    <cfRule type="cellIs" dxfId="12833" priority="1940" stopIfTrue="1" operator="lessThan">
      <formula>$C$4</formula>
    </cfRule>
  </conditionalFormatting>
  <conditionalFormatting sqref="BT51">
    <cfRule type="cellIs" dxfId="12834" priority="1941" stopIfTrue="1" operator="lessThan">
      <formula>$C$4</formula>
    </cfRule>
  </conditionalFormatting>
  <conditionalFormatting sqref="BT52">
    <cfRule type="cellIs" dxfId="12835" priority="1942" stopIfTrue="1" operator="lessThan">
      <formula>$C$4</formula>
    </cfRule>
  </conditionalFormatting>
  <conditionalFormatting sqref="BT53">
    <cfRule type="cellIs" dxfId="12836" priority="1943" stopIfTrue="1" operator="lessThan">
      <formula>$C$4</formula>
    </cfRule>
  </conditionalFormatting>
  <conditionalFormatting sqref="BT54">
    <cfRule type="cellIs" dxfId="12837" priority="1944" stopIfTrue="1" operator="lessThan">
      <formula>$C$4</formula>
    </cfRule>
  </conditionalFormatting>
  <conditionalFormatting sqref="BT55">
    <cfRule type="cellIs" dxfId="12838" priority="1945" stopIfTrue="1" operator="lessThan">
      <formula>$C$4</formula>
    </cfRule>
  </conditionalFormatting>
  <conditionalFormatting sqref="BT56">
    <cfRule type="cellIs" dxfId="12839" priority="1946" stopIfTrue="1" operator="lessThan">
      <formula>$C$4</formula>
    </cfRule>
  </conditionalFormatting>
  <conditionalFormatting sqref="BT57">
    <cfRule type="cellIs" dxfId="12840" priority="1947" stopIfTrue="1" operator="lessThan">
      <formula>$C$4</formula>
    </cfRule>
  </conditionalFormatting>
  <conditionalFormatting sqref="BT58">
    <cfRule type="cellIs" dxfId="12841" priority="1948" stopIfTrue="1" operator="lessThan">
      <formula>$C$4</formula>
    </cfRule>
  </conditionalFormatting>
  <conditionalFormatting sqref="BT59">
    <cfRule type="cellIs" dxfId="12842" priority="1949" stopIfTrue="1" operator="lessThan">
      <formula>$C$4</formula>
    </cfRule>
  </conditionalFormatting>
  <conditionalFormatting sqref="BT60">
    <cfRule type="cellIs" dxfId="12843" priority="1950" stopIfTrue="1" operator="lessThan">
      <formula>$C$4</formula>
    </cfRule>
  </conditionalFormatting>
  <conditionalFormatting sqref="BU11">
    <cfRule type="cellIs" dxfId="12844" priority="1951" stopIfTrue="1" operator="lessThan">
      <formula>$C$4</formula>
    </cfRule>
  </conditionalFormatting>
  <conditionalFormatting sqref="BU12">
    <cfRule type="cellIs" dxfId="12845" priority="1952" stopIfTrue="1" operator="lessThan">
      <formula>$C$4</formula>
    </cfRule>
  </conditionalFormatting>
  <conditionalFormatting sqref="BU13">
    <cfRule type="cellIs" dxfId="12846" priority="1953" stopIfTrue="1" operator="lessThan">
      <formula>$C$4</formula>
    </cfRule>
  </conditionalFormatting>
  <conditionalFormatting sqref="BU14">
    <cfRule type="cellIs" dxfId="12847" priority="1954" stopIfTrue="1" operator="lessThan">
      <formula>$C$4</formula>
    </cfRule>
  </conditionalFormatting>
  <conditionalFormatting sqref="BU15">
    <cfRule type="cellIs" dxfId="12848" priority="1955" stopIfTrue="1" operator="lessThan">
      <formula>$C$4</formula>
    </cfRule>
  </conditionalFormatting>
  <conditionalFormatting sqref="BU16">
    <cfRule type="cellIs" dxfId="12849" priority="1956" stopIfTrue="1" operator="lessThan">
      <formula>$C$4</formula>
    </cfRule>
  </conditionalFormatting>
  <conditionalFormatting sqref="BU17">
    <cfRule type="cellIs" dxfId="12850" priority="1957" stopIfTrue="1" operator="lessThan">
      <formula>$C$4</formula>
    </cfRule>
  </conditionalFormatting>
  <conditionalFormatting sqref="BU18">
    <cfRule type="cellIs" dxfId="12851" priority="1958" stopIfTrue="1" operator="lessThan">
      <formula>$C$4</formula>
    </cfRule>
  </conditionalFormatting>
  <conditionalFormatting sqref="BU19">
    <cfRule type="cellIs" dxfId="12852" priority="1959" stopIfTrue="1" operator="lessThan">
      <formula>$C$4</formula>
    </cfRule>
  </conditionalFormatting>
  <conditionalFormatting sqref="BU20">
    <cfRule type="cellIs" dxfId="12853" priority="1960" stopIfTrue="1" operator="lessThan">
      <formula>$C$4</formula>
    </cfRule>
  </conditionalFormatting>
  <conditionalFormatting sqref="BU21">
    <cfRule type="cellIs" dxfId="12854" priority="1961" stopIfTrue="1" operator="lessThan">
      <formula>$C$4</formula>
    </cfRule>
  </conditionalFormatting>
  <conditionalFormatting sqref="BU22">
    <cfRule type="cellIs" dxfId="12855" priority="1962" stopIfTrue="1" operator="lessThan">
      <formula>$C$4</formula>
    </cfRule>
  </conditionalFormatting>
  <conditionalFormatting sqref="BU23">
    <cfRule type="cellIs" dxfId="12856" priority="1963" stopIfTrue="1" operator="lessThan">
      <formula>$C$4</formula>
    </cfRule>
  </conditionalFormatting>
  <conditionalFormatting sqref="BU24">
    <cfRule type="cellIs" dxfId="12857" priority="1964" stopIfTrue="1" operator="lessThan">
      <formula>$C$4</formula>
    </cfRule>
  </conditionalFormatting>
  <conditionalFormatting sqref="BU25">
    <cfRule type="cellIs" dxfId="12858" priority="1965" stopIfTrue="1" operator="lessThan">
      <formula>$C$4</formula>
    </cfRule>
  </conditionalFormatting>
  <conditionalFormatting sqref="BU26">
    <cfRule type="cellIs" dxfId="12859" priority="1966" stopIfTrue="1" operator="lessThan">
      <formula>$C$4</formula>
    </cfRule>
  </conditionalFormatting>
  <conditionalFormatting sqref="BU27">
    <cfRule type="cellIs" dxfId="12860" priority="1967" stopIfTrue="1" operator="lessThan">
      <formula>$C$4</formula>
    </cfRule>
  </conditionalFormatting>
  <conditionalFormatting sqref="BU28">
    <cfRule type="cellIs" dxfId="12861" priority="1968" stopIfTrue="1" operator="lessThan">
      <formula>$C$4</formula>
    </cfRule>
  </conditionalFormatting>
  <conditionalFormatting sqref="BU29">
    <cfRule type="cellIs" dxfId="12862" priority="1969" stopIfTrue="1" operator="lessThan">
      <formula>$C$4</formula>
    </cfRule>
  </conditionalFormatting>
  <conditionalFormatting sqref="BU30">
    <cfRule type="cellIs" dxfId="12863" priority="1970" stopIfTrue="1" operator="lessThan">
      <formula>$C$4</formula>
    </cfRule>
  </conditionalFormatting>
  <conditionalFormatting sqref="BU31">
    <cfRule type="cellIs" dxfId="12864" priority="1971" stopIfTrue="1" operator="lessThan">
      <formula>$C$4</formula>
    </cfRule>
  </conditionalFormatting>
  <conditionalFormatting sqref="BU32">
    <cfRule type="cellIs" dxfId="12865" priority="1972" stopIfTrue="1" operator="lessThan">
      <formula>$C$4</formula>
    </cfRule>
  </conditionalFormatting>
  <conditionalFormatting sqref="BU33">
    <cfRule type="cellIs" dxfId="12866" priority="1973" stopIfTrue="1" operator="lessThan">
      <formula>$C$4</formula>
    </cfRule>
  </conditionalFormatting>
  <conditionalFormatting sqref="BU34">
    <cfRule type="cellIs" dxfId="12867" priority="1974" stopIfTrue="1" operator="lessThan">
      <formula>$C$4</formula>
    </cfRule>
  </conditionalFormatting>
  <conditionalFormatting sqref="BU35">
    <cfRule type="cellIs" dxfId="12868" priority="1975" stopIfTrue="1" operator="lessThan">
      <formula>$C$4</formula>
    </cfRule>
  </conditionalFormatting>
  <conditionalFormatting sqref="BU36">
    <cfRule type="cellIs" dxfId="12869" priority="1976" stopIfTrue="1" operator="lessThan">
      <formula>$C$4</formula>
    </cfRule>
  </conditionalFormatting>
  <conditionalFormatting sqref="BU37">
    <cfRule type="cellIs" dxfId="12870" priority="1977" stopIfTrue="1" operator="lessThan">
      <formula>$C$4</formula>
    </cfRule>
  </conditionalFormatting>
  <conditionalFormatting sqref="BU38">
    <cfRule type="cellIs" dxfId="12871" priority="1978" stopIfTrue="1" operator="lessThan">
      <formula>$C$4</formula>
    </cfRule>
  </conditionalFormatting>
  <conditionalFormatting sqref="BU39">
    <cfRule type="cellIs" dxfId="12872" priority="1979" stopIfTrue="1" operator="lessThan">
      <formula>$C$4</formula>
    </cfRule>
  </conditionalFormatting>
  <conditionalFormatting sqref="BU40">
    <cfRule type="cellIs" dxfId="12873" priority="1980" stopIfTrue="1" operator="lessThan">
      <formula>$C$4</formula>
    </cfRule>
  </conditionalFormatting>
  <conditionalFormatting sqref="BU41">
    <cfRule type="cellIs" dxfId="12874" priority="1981" stopIfTrue="1" operator="lessThan">
      <formula>$C$4</formula>
    </cfRule>
  </conditionalFormatting>
  <conditionalFormatting sqref="BU42">
    <cfRule type="cellIs" dxfId="12875" priority="1982" stopIfTrue="1" operator="lessThan">
      <formula>$C$4</formula>
    </cfRule>
  </conditionalFormatting>
  <conditionalFormatting sqref="BU43">
    <cfRule type="cellIs" dxfId="12876" priority="1983" stopIfTrue="1" operator="lessThan">
      <formula>$C$4</formula>
    </cfRule>
  </conditionalFormatting>
  <conditionalFormatting sqref="BU44">
    <cfRule type="cellIs" dxfId="12877" priority="1984" stopIfTrue="1" operator="lessThan">
      <formula>$C$4</formula>
    </cfRule>
  </conditionalFormatting>
  <conditionalFormatting sqref="BU45">
    <cfRule type="cellIs" dxfId="12878" priority="1985" stopIfTrue="1" operator="lessThan">
      <formula>$C$4</formula>
    </cfRule>
  </conditionalFormatting>
  <conditionalFormatting sqref="BU46">
    <cfRule type="cellIs" dxfId="12879" priority="1986" stopIfTrue="1" operator="lessThan">
      <formula>$C$4</formula>
    </cfRule>
  </conditionalFormatting>
  <conditionalFormatting sqref="BU47">
    <cfRule type="cellIs" dxfId="12880" priority="1987" stopIfTrue="1" operator="lessThan">
      <formula>$C$4</formula>
    </cfRule>
  </conditionalFormatting>
  <conditionalFormatting sqref="BU48">
    <cfRule type="cellIs" dxfId="12881" priority="1988" stopIfTrue="1" operator="lessThan">
      <formula>$C$4</formula>
    </cfRule>
  </conditionalFormatting>
  <conditionalFormatting sqref="BU49">
    <cfRule type="cellIs" dxfId="12882" priority="1989" stopIfTrue="1" operator="lessThan">
      <formula>$C$4</formula>
    </cfRule>
  </conditionalFormatting>
  <conditionalFormatting sqref="BU50">
    <cfRule type="cellIs" dxfId="12883" priority="1990" stopIfTrue="1" operator="lessThan">
      <formula>$C$4</formula>
    </cfRule>
  </conditionalFormatting>
  <conditionalFormatting sqref="BU51">
    <cfRule type="cellIs" dxfId="12884" priority="1991" stopIfTrue="1" operator="lessThan">
      <formula>$C$4</formula>
    </cfRule>
  </conditionalFormatting>
  <conditionalFormatting sqref="BU52">
    <cfRule type="cellIs" dxfId="12885" priority="1992" stopIfTrue="1" operator="lessThan">
      <formula>$C$4</formula>
    </cfRule>
  </conditionalFormatting>
  <conditionalFormatting sqref="BU53">
    <cfRule type="cellIs" dxfId="12886" priority="1993" stopIfTrue="1" operator="lessThan">
      <formula>$C$4</formula>
    </cfRule>
  </conditionalFormatting>
  <conditionalFormatting sqref="BU54">
    <cfRule type="cellIs" dxfId="12887" priority="1994" stopIfTrue="1" operator="lessThan">
      <formula>$C$4</formula>
    </cfRule>
  </conditionalFormatting>
  <conditionalFormatting sqref="BU55">
    <cfRule type="cellIs" dxfId="12888" priority="1995" stopIfTrue="1" operator="lessThan">
      <formula>$C$4</formula>
    </cfRule>
  </conditionalFormatting>
  <conditionalFormatting sqref="BU56">
    <cfRule type="cellIs" dxfId="12889" priority="1996" stopIfTrue="1" operator="lessThan">
      <formula>$C$4</formula>
    </cfRule>
  </conditionalFormatting>
  <conditionalFormatting sqref="BU57">
    <cfRule type="cellIs" dxfId="12890" priority="1997" stopIfTrue="1" operator="lessThan">
      <formula>$C$4</formula>
    </cfRule>
  </conditionalFormatting>
  <conditionalFormatting sqref="BU58">
    <cfRule type="cellIs" dxfId="12891" priority="1998" stopIfTrue="1" operator="lessThan">
      <formula>$C$4</formula>
    </cfRule>
  </conditionalFormatting>
  <conditionalFormatting sqref="BU59">
    <cfRule type="cellIs" dxfId="12892" priority="1999" stopIfTrue="1" operator="lessThan">
      <formula>$C$4</formula>
    </cfRule>
  </conditionalFormatting>
  <conditionalFormatting sqref="BU60">
    <cfRule type="cellIs" dxfId="12893" priority="2000" stopIfTrue="1" operator="lessThan">
      <formula>$C$4</formula>
    </cfRule>
  </conditionalFormatting>
  <conditionalFormatting sqref="BV11">
    <cfRule type="cellIs" dxfId="12894" priority="2001" stopIfTrue="1" operator="lessThan">
      <formula>$C$4</formula>
    </cfRule>
  </conditionalFormatting>
  <conditionalFormatting sqref="BV12">
    <cfRule type="cellIs" dxfId="12895" priority="2002" stopIfTrue="1" operator="lessThan">
      <formula>$C$4</formula>
    </cfRule>
  </conditionalFormatting>
  <conditionalFormatting sqref="BV13">
    <cfRule type="cellIs" dxfId="12896" priority="2003" stopIfTrue="1" operator="lessThan">
      <formula>$C$4</formula>
    </cfRule>
  </conditionalFormatting>
  <conditionalFormatting sqref="BV14">
    <cfRule type="cellIs" dxfId="12897" priority="2004" stopIfTrue="1" operator="lessThan">
      <formula>$C$4</formula>
    </cfRule>
  </conditionalFormatting>
  <conditionalFormatting sqref="BV15">
    <cfRule type="cellIs" dxfId="12898" priority="2005" stopIfTrue="1" operator="lessThan">
      <formula>$C$4</formula>
    </cfRule>
  </conditionalFormatting>
  <conditionalFormatting sqref="BV16">
    <cfRule type="cellIs" dxfId="12899" priority="2006" stopIfTrue="1" operator="lessThan">
      <formula>$C$4</formula>
    </cfRule>
  </conditionalFormatting>
  <conditionalFormatting sqref="BV17">
    <cfRule type="cellIs" dxfId="12900" priority="2007" stopIfTrue="1" operator="lessThan">
      <formula>$C$4</formula>
    </cfRule>
  </conditionalFormatting>
  <conditionalFormatting sqref="BV18">
    <cfRule type="cellIs" dxfId="12901" priority="2008" stopIfTrue="1" operator="lessThan">
      <formula>$C$4</formula>
    </cfRule>
  </conditionalFormatting>
  <conditionalFormatting sqref="BV19">
    <cfRule type="cellIs" dxfId="12902" priority="2009" stopIfTrue="1" operator="lessThan">
      <formula>$C$4</formula>
    </cfRule>
  </conditionalFormatting>
  <conditionalFormatting sqref="BV20">
    <cfRule type="cellIs" dxfId="12903" priority="2010" stopIfTrue="1" operator="lessThan">
      <formula>$C$4</formula>
    </cfRule>
  </conditionalFormatting>
  <conditionalFormatting sqref="BV21">
    <cfRule type="cellIs" dxfId="12904" priority="2011" stopIfTrue="1" operator="lessThan">
      <formula>$C$4</formula>
    </cfRule>
  </conditionalFormatting>
  <conditionalFormatting sqref="BV22">
    <cfRule type="cellIs" dxfId="12905" priority="2012" stopIfTrue="1" operator="lessThan">
      <formula>$C$4</formula>
    </cfRule>
  </conditionalFormatting>
  <conditionalFormatting sqref="BV23">
    <cfRule type="cellIs" dxfId="12906" priority="2013" stopIfTrue="1" operator="lessThan">
      <formula>$C$4</formula>
    </cfRule>
  </conditionalFormatting>
  <conditionalFormatting sqref="BV24">
    <cfRule type="cellIs" dxfId="12907" priority="2014" stopIfTrue="1" operator="lessThan">
      <formula>$C$4</formula>
    </cfRule>
  </conditionalFormatting>
  <conditionalFormatting sqref="BV25">
    <cfRule type="cellIs" dxfId="12908" priority="2015" stopIfTrue="1" operator="lessThan">
      <formula>$C$4</formula>
    </cfRule>
  </conditionalFormatting>
  <conditionalFormatting sqref="BV26">
    <cfRule type="cellIs" dxfId="12909" priority="2016" stopIfTrue="1" operator="lessThan">
      <formula>$C$4</formula>
    </cfRule>
  </conditionalFormatting>
  <conditionalFormatting sqref="BV27">
    <cfRule type="cellIs" dxfId="12910" priority="2017" stopIfTrue="1" operator="lessThan">
      <formula>$C$4</formula>
    </cfRule>
  </conditionalFormatting>
  <conditionalFormatting sqref="BV28">
    <cfRule type="cellIs" dxfId="12911" priority="2018" stopIfTrue="1" operator="lessThan">
      <formula>$C$4</formula>
    </cfRule>
  </conditionalFormatting>
  <conditionalFormatting sqref="BV29">
    <cfRule type="cellIs" dxfId="12912" priority="2019" stopIfTrue="1" operator="lessThan">
      <formula>$C$4</formula>
    </cfRule>
  </conditionalFormatting>
  <conditionalFormatting sqref="BV30">
    <cfRule type="cellIs" dxfId="12913" priority="2020" stopIfTrue="1" operator="lessThan">
      <formula>$C$4</formula>
    </cfRule>
  </conditionalFormatting>
  <conditionalFormatting sqref="BV31">
    <cfRule type="cellIs" dxfId="12914" priority="2021" stopIfTrue="1" operator="lessThan">
      <formula>$C$4</formula>
    </cfRule>
  </conditionalFormatting>
  <conditionalFormatting sqref="BV32">
    <cfRule type="cellIs" dxfId="12915" priority="2022" stopIfTrue="1" operator="lessThan">
      <formula>$C$4</formula>
    </cfRule>
  </conditionalFormatting>
  <conditionalFormatting sqref="BV33">
    <cfRule type="cellIs" dxfId="12916" priority="2023" stopIfTrue="1" operator="lessThan">
      <formula>$C$4</formula>
    </cfRule>
  </conditionalFormatting>
  <conditionalFormatting sqref="BV34">
    <cfRule type="cellIs" dxfId="12917" priority="2024" stopIfTrue="1" operator="lessThan">
      <formula>$C$4</formula>
    </cfRule>
  </conditionalFormatting>
  <conditionalFormatting sqref="BV35">
    <cfRule type="cellIs" dxfId="12918" priority="2025" stopIfTrue="1" operator="lessThan">
      <formula>$C$4</formula>
    </cfRule>
  </conditionalFormatting>
  <conditionalFormatting sqref="BV36">
    <cfRule type="cellIs" dxfId="12919" priority="2026" stopIfTrue="1" operator="lessThan">
      <formula>$C$4</formula>
    </cfRule>
  </conditionalFormatting>
  <conditionalFormatting sqref="BV37">
    <cfRule type="cellIs" dxfId="12920" priority="2027" stopIfTrue="1" operator="lessThan">
      <formula>$C$4</formula>
    </cfRule>
  </conditionalFormatting>
  <conditionalFormatting sqref="BV38">
    <cfRule type="cellIs" dxfId="12921" priority="2028" stopIfTrue="1" operator="lessThan">
      <formula>$C$4</formula>
    </cfRule>
  </conditionalFormatting>
  <conditionalFormatting sqref="BV39">
    <cfRule type="cellIs" dxfId="12922" priority="2029" stopIfTrue="1" operator="lessThan">
      <formula>$C$4</formula>
    </cfRule>
  </conditionalFormatting>
  <conditionalFormatting sqref="BV40">
    <cfRule type="cellIs" dxfId="12923" priority="2030" stopIfTrue="1" operator="lessThan">
      <formula>$C$4</formula>
    </cfRule>
  </conditionalFormatting>
  <conditionalFormatting sqref="BV41">
    <cfRule type="cellIs" dxfId="12924" priority="2031" stopIfTrue="1" operator="lessThan">
      <formula>$C$4</formula>
    </cfRule>
  </conditionalFormatting>
  <conditionalFormatting sqref="BV42">
    <cfRule type="cellIs" dxfId="12925" priority="2032" stopIfTrue="1" operator="lessThan">
      <formula>$C$4</formula>
    </cfRule>
  </conditionalFormatting>
  <conditionalFormatting sqref="BV43">
    <cfRule type="cellIs" dxfId="12926" priority="2033" stopIfTrue="1" operator="lessThan">
      <formula>$C$4</formula>
    </cfRule>
  </conditionalFormatting>
  <conditionalFormatting sqref="BV44">
    <cfRule type="cellIs" dxfId="12927" priority="2034" stopIfTrue="1" operator="lessThan">
      <formula>$C$4</formula>
    </cfRule>
  </conditionalFormatting>
  <conditionalFormatting sqref="BV45">
    <cfRule type="cellIs" dxfId="12928" priority="2035" stopIfTrue="1" operator="lessThan">
      <formula>$C$4</formula>
    </cfRule>
  </conditionalFormatting>
  <conditionalFormatting sqref="BV46">
    <cfRule type="cellIs" dxfId="12929" priority="2036" stopIfTrue="1" operator="lessThan">
      <formula>$C$4</formula>
    </cfRule>
  </conditionalFormatting>
  <conditionalFormatting sqref="BV47">
    <cfRule type="cellIs" dxfId="12930" priority="2037" stopIfTrue="1" operator="lessThan">
      <formula>$C$4</formula>
    </cfRule>
  </conditionalFormatting>
  <conditionalFormatting sqref="BV48">
    <cfRule type="cellIs" dxfId="12931" priority="2038" stopIfTrue="1" operator="lessThan">
      <formula>$C$4</formula>
    </cfRule>
  </conditionalFormatting>
  <conditionalFormatting sqref="BV49">
    <cfRule type="cellIs" dxfId="12932" priority="2039" stopIfTrue="1" operator="lessThan">
      <formula>$C$4</formula>
    </cfRule>
  </conditionalFormatting>
  <conditionalFormatting sqref="BV50">
    <cfRule type="cellIs" dxfId="12933" priority="2040" stopIfTrue="1" operator="lessThan">
      <formula>$C$4</formula>
    </cfRule>
  </conditionalFormatting>
  <conditionalFormatting sqref="BV51">
    <cfRule type="cellIs" dxfId="12934" priority="2041" stopIfTrue="1" operator="lessThan">
      <formula>$C$4</formula>
    </cfRule>
  </conditionalFormatting>
  <conditionalFormatting sqref="BV52">
    <cfRule type="cellIs" dxfId="12935" priority="2042" stopIfTrue="1" operator="lessThan">
      <formula>$C$4</formula>
    </cfRule>
  </conditionalFormatting>
  <conditionalFormatting sqref="BV53">
    <cfRule type="cellIs" dxfId="12936" priority="2043" stopIfTrue="1" operator="lessThan">
      <formula>$C$4</formula>
    </cfRule>
  </conditionalFormatting>
  <conditionalFormatting sqref="BV54">
    <cfRule type="cellIs" dxfId="12937" priority="2044" stopIfTrue="1" operator="lessThan">
      <formula>$C$4</formula>
    </cfRule>
  </conditionalFormatting>
  <conditionalFormatting sqref="BV55">
    <cfRule type="cellIs" dxfId="12938" priority="2045" stopIfTrue="1" operator="lessThan">
      <formula>$C$4</formula>
    </cfRule>
  </conditionalFormatting>
  <conditionalFormatting sqref="BV56">
    <cfRule type="cellIs" dxfId="12939" priority="2046" stopIfTrue="1" operator="lessThan">
      <formula>$C$4</formula>
    </cfRule>
  </conditionalFormatting>
  <conditionalFormatting sqref="BV57">
    <cfRule type="cellIs" dxfId="12940" priority="2047" stopIfTrue="1" operator="lessThan">
      <formula>$C$4</formula>
    </cfRule>
  </conditionalFormatting>
  <conditionalFormatting sqref="BV58">
    <cfRule type="cellIs" dxfId="12941" priority="2048" stopIfTrue="1" operator="lessThan">
      <formula>$C$4</formula>
    </cfRule>
  </conditionalFormatting>
  <conditionalFormatting sqref="BV59">
    <cfRule type="cellIs" dxfId="12942" priority="2049" stopIfTrue="1" operator="lessThan">
      <formula>$C$4</formula>
    </cfRule>
  </conditionalFormatting>
  <conditionalFormatting sqref="BV60">
    <cfRule type="cellIs" dxfId="12943" priority="2050" stopIfTrue="1" operator="lessThan">
      <formula>$C$4</formula>
    </cfRule>
  </conditionalFormatting>
  <conditionalFormatting sqref="BW11">
    <cfRule type="cellIs" dxfId="12944" priority="2051" stopIfTrue="1" operator="lessThan">
      <formula>$C$4</formula>
    </cfRule>
  </conditionalFormatting>
  <conditionalFormatting sqref="BW12">
    <cfRule type="cellIs" dxfId="12945" priority="2052" stopIfTrue="1" operator="lessThan">
      <formula>$C$4</formula>
    </cfRule>
  </conditionalFormatting>
  <conditionalFormatting sqref="BW13">
    <cfRule type="cellIs" dxfId="12946" priority="2053" stopIfTrue="1" operator="lessThan">
      <formula>$C$4</formula>
    </cfRule>
  </conditionalFormatting>
  <conditionalFormatting sqref="BW14">
    <cfRule type="cellIs" dxfId="12947" priority="2054" stopIfTrue="1" operator="lessThan">
      <formula>$C$4</formula>
    </cfRule>
  </conditionalFormatting>
  <conditionalFormatting sqref="BW15">
    <cfRule type="cellIs" dxfId="12948" priority="2055" stopIfTrue="1" operator="lessThan">
      <formula>$C$4</formula>
    </cfRule>
  </conditionalFormatting>
  <conditionalFormatting sqref="BW16">
    <cfRule type="cellIs" dxfId="12949" priority="2056" stopIfTrue="1" operator="lessThan">
      <formula>$C$4</formula>
    </cfRule>
  </conditionalFormatting>
  <conditionalFormatting sqref="BW17">
    <cfRule type="cellIs" dxfId="12950" priority="2057" stopIfTrue="1" operator="lessThan">
      <formula>$C$4</formula>
    </cfRule>
  </conditionalFormatting>
  <conditionalFormatting sqref="BW18">
    <cfRule type="cellIs" dxfId="12951" priority="2058" stopIfTrue="1" operator="lessThan">
      <formula>$C$4</formula>
    </cfRule>
  </conditionalFormatting>
  <conditionalFormatting sqref="BW19">
    <cfRule type="cellIs" dxfId="12952" priority="2059" stopIfTrue="1" operator="lessThan">
      <formula>$C$4</formula>
    </cfRule>
  </conditionalFormatting>
  <conditionalFormatting sqref="BW20">
    <cfRule type="cellIs" dxfId="12953" priority="2060" stopIfTrue="1" operator="lessThan">
      <formula>$C$4</formula>
    </cfRule>
  </conditionalFormatting>
  <conditionalFormatting sqref="BW21">
    <cfRule type="cellIs" dxfId="12954" priority="2061" stopIfTrue="1" operator="lessThan">
      <formula>$C$4</formula>
    </cfRule>
  </conditionalFormatting>
  <conditionalFormatting sqref="BW22">
    <cfRule type="cellIs" dxfId="12955" priority="2062" stopIfTrue="1" operator="lessThan">
      <formula>$C$4</formula>
    </cfRule>
  </conditionalFormatting>
  <conditionalFormatting sqref="BW23">
    <cfRule type="cellIs" dxfId="12956" priority="2063" stopIfTrue="1" operator="lessThan">
      <formula>$C$4</formula>
    </cfRule>
  </conditionalFormatting>
  <conditionalFormatting sqref="BW24">
    <cfRule type="cellIs" dxfId="12957" priority="2064" stopIfTrue="1" operator="lessThan">
      <formula>$C$4</formula>
    </cfRule>
  </conditionalFormatting>
  <conditionalFormatting sqref="BW25">
    <cfRule type="cellIs" dxfId="12958" priority="2065" stopIfTrue="1" operator="lessThan">
      <formula>$C$4</formula>
    </cfRule>
  </conditionalFormatting>
  <conditionalFormatting sqref="BW26">
    <cfRule type="cellIs" dxfId="12959" priority="2066" stopIfTrue="1" operator="lessThan">
      <formula>$C$4</formula>
    </cfRule>
  </conditionalFormatting>
  <conditionalFormatting sqref="BW27">
    <cfRule type="cellIs" dxfId="12960" priority="2067" stopIfTrue="1" operator="lessThan">
      <formula>$C$4</formula>
    </cfRule>
  </conditionalFormatting>
  <conditionalFormatting sqref="BW28">
    <cfRule type="cellIs" dxfId="12961" priority="2068" stopIfTrue="1" operator="lessThan">
      <formula>$C$4</formula>
    </cfRule>
  </conditionalFormatting>
  <conditionalFormatting sqref="BW29">
    <cfRule type="cellIs" dxfId="12962" priority="2069" stopIfTrue="1" operator="lessThan">
      <formula>$C$4</formula>
    </cfRule>
  </conditionalFormatting>
  <conditionalFormatting sqref="BW30">
    <cfRule type="cellIs" dxfId="12963" priority="2070" stopIfTrue="1" operator="lessThan">
      <formula>$C$4</formula>
    </cfRule>
  </conditionalFormatting>
  <conditionalFormatting sqref="BW31">
    <cfRule type="cellIs" dxfId="12964" priority="2071" stopIfTrue="1" operator="lessThan">
      <formula>$C$4</formula>
    </cfRule>
  </conditionalFormatting>
  <conditionalFormatting sqref="BW32">
    <cfRule type="cellIs" dxfId="12965" priority="2072" stopIfTrue="1" operator="lessThan">
      <formula>$C$4</formula>
    </cfRule>
  </conditionalFormatting>
  <conditionalFormatting sqref="BW33">
    <cfRule type="cellIs" dxfId="12966" priority="2073" stopIfTrue="1" operator="lessThan">
      <formula>$C$4</formula>
    </cfRule>
  </conditionalFormatting>
  <conditionalFormatting sqref="BW34">
    <cfRule type="cellIs" dxfId="12967" priority="2074" stopIfTrue="1" operator="lessThan">
      <formula>$C$4</formula>
    </cfRule>
  </conditionalFormatting>
  <conditionalFormatting sqref="BW35">
    <cfRule type="cellIs" dxfId="12968" priority="2075" stopIfTrue="1" operator="lessThan">
      <formula>$C$4</formula>
    </cfRule>
  </conditionalFormatting>
  <conditionalFormatting sqref="BW36">
    <cfRule type="cellIs" dxfId="12969" priority="2076" stopIfTrue="1" operator="lessThan">
      <formula>$C$4</formula>
    </cfRule>
  </conditionalFormatting>
  <conditionalFormatting sqref="BW37">
    <cfRule type="cellIs" dxfId="12970" priority="2077" stopIfTrue="1" operator="lessThan">
      <formula>$C$4</formula>
    </cfRule>
  </conditionalFormatting>
  <conditionalFormatting sqref="BW38">
    <cfRule type="cellIs" dxfId="12971" priority="2078" stopIfTrue="1" operator="lessThan">
      <formula>$C$4</formula>
    </cfRule>
  </conditionalFormatting>
  <conditionalFormatting sqref="BW39">
    <cfRule type="cellIs" dxfId="12972" priority="2079" stopIfTrue="1" operator="lessThan">
      <formula>$C$4</formula>
    </cfRule>
  </conditionalFormatting>
  <conditionalFormatting sqref="BW40">
    <cfRule type="cellIs" dxfId="12973" priority="2080" stopIfTrue="1" operator="lessThan">
      <formula>$C$4</formula>
    </cfRule>
  </conditionalFormatting>
  <conditionalFormatting sqref="BW41">
    <cfRule type="cellIs" dxfId="12974" priority="2081" stopIfTrue="1" operator="lessThan">
      <formula>$C$4</formula>
    </cfRule>
  </conditionalFormatting>
  <conditionalFormatting sqref="BW42">
    <cfRule type="cellIs" dxfId="12975" priority="2082" stopIfTrue="1" operator="lessThan">
      <formula>$C$4</formula>
    </cfRule>
  </conditionalFormatting>
  <conditionalFormatting sqref="BW43">
    <cfRule type="cellIs" dxfId="12976" priority="2083" stopIfTrue="1" operator="lessThan">
      <formula>$C$4</formula>
    </cfRule>
  </conditionalFormatting>
  <conditionalFormatting sqref="BW44">
    <cfRule type="cellIs" dxfId="12977" priority="2084" stopIfTrue="1" operator="lessThan">
      <formula>$C$4</formula>
    </cfRule>
  </conditionalFormatting>
  <conditionalFormatting sqref="BW45">
    <cfRule type="cellIs" dxfId="12978" priority="2085" stopIfTrue="1" operator="lessThan">
      <formula>$C$4</formula>
    </cfRule>
  </conditionalFormatting>
  <conditionalFormatting sqref="BW46">
    <cfRule type="cellIs" dxfId="12979" priority="2086" stopIfTrue="1" operator="lessThan">
      <formula>$C$4</formula>
    </cfRule>
  </conditionalFormatting>
  <conditionalFormatting sqref="BW47">
    <cfRule type="cellIs" dxfId="12980" priority="2087" stopIfTrue="1" operator="lessThan">
      <formula>$C$4</formula>
    </cfRule>
  </conditionalFormatting>
  <conditionalFormatting sqref="BW48">
    <cfRule type="cellIs" dxfId="12981" priority="2088" stopIfTrue="1" operator="lessThan">
      <formula>$C$4</formula>
    </cfRule>
  </conditionalFormatting>
  <conditionalFormatting sqref="BW49">
    <cfRule type="cellIs" dxfId="12982" priority="2089" stopIfTrue="1" operator="lessThan">
      <formula>$C$4</formula>
    </cfRule>
  </conditionalFormatting>
  <conditionalFormatting sqref="BW50">
    <cfRule type="cellIs" dxfId="12983" priority="2090" stopIfTrue="1" operator="lessThan">
      <formula>$C$4</formula>
    </cfRule>
  </conditionalFormatting>
  <conditionalFormatting sqref="BW51">
    <cfRule type="cellIs" dxfId="12984" priority="2091" stopIfTrue="1" operator="lessThan">
      <formula>$C$4</formula>
    </cfRule>
  </conditionalFormatting>
  <conditionalFormatting sqref="BW52">
    <cfRule type="cellIs" dxfId="12985" priority="2092" stopIfTrue="1" operator="lessThan">
      <formula>$C$4</formula>
    </cfRule>
  </conditionalFormatting>
  <conditionalFormatting sqref="BW53">
    <cfRule type="cellIs" dxfId="12986" priority="2093" stopIfTrue="1" operator="lessThan">
      <formula>$C$4</formula>
    </cfRule>
  </conditionalFormatting>
  <conditionalFormatting sqref="BW54">
    <cfRule type="cellIs" dxfId="12987" priority="2094" stopIfTrue="1" operator="lessThan">
      <formula>$C$4</formula>
    </cfRule>
  </conditionalFormatting>
  <conditionalFormatting sqref="BW55">
    <cfRule type="cellIs" dxfId="12988" priority="2095" stopIfTrue="1" operator="lessThan">
      <formula>$C$4</formula>
    </cfRule>
  </conditionalFormatting>
  <conditionalFormatting sqref="BW56">
    <cfRule type="cellIs" dxfId="12989" priority="2096" stopIfTrue="1" operator="lessThan">
      <formula>$C$4</formula>
    </cfRule>
  </conditionalFormatting>
  <conditionalFormatting sqref="BW57">
    <cfRule type="cellIs" dxfId="12990" priority="2097" stopIfTrue="1" operator="lessThan">
      <formula>$C$4</formula>
    </cfRule>
  </conditionalFormatting>
  <conditionalFormatting sqref="BW58">
    <cfRule type="cellIs" dxfId="12991" priority="2098" stopIfTrue="1" operator="lessThan">
      <formula>$C$4</formula>
    </cfRule>
  </conditionalFormatting>
  <conditionalFormatting sqref="BW59">
    <cfRule type="cellIs" dxfId="12992" priority="2099" stopIfTrue="1" operator="lessThan">
      <formula>$C$4</formula>
    </cfRule>
  </conditionalFormatting>
  <conditionalFormatting sqref="BW60">
    <cfRule type="cellIs" dxfId="12993" priority="2100" stopIfTrue="1" operator="lessThan">
      <formula>$C$4</formula>
    </cfRule>
  </conditionalFormatting>
  <conditionalFormatting sqref="BX11">
    <cfRule type="cellIs" dxfId="12994" priority="2101" stopIfTrue="1" operator="lessThan">
      <formula>$C$4</formula>
    </cfRule>
  </conditionalFormatting>
  <conditionalFormatting sqref="BX12">
    <cfRule type="cellIs" dxfId="12995" priority="2102" stopIfTrue="1" operator="lessThan">
      <formula>$C$4</formula>
    </cfRule>
  </conditionalFormatting>
  <conditionalFormatting sqref="BX13">
    <cfRule type="cellIs" dxfId="12996" priority="2103" stopIfTrue="1" operator="lessThan">
      <formula>$C$4</formula>
    </cfRule>
  </conditionalFormatting>
  <conditionalFormatting sqref="BX14">
    <cfRule type="cellIs" dxfId="12997" priority="2104" stopIfTrue="1" operator="lessThan">
      <formula>$C$4</formula>
    </cfRule>
  </conditionalFormatting>
  <conditionalFormatting sqref="BX15">
    <cfRule type="cellIs" dxfId="12998" priority="2105" stopIfTrue="1" operator="lessThan">
      <formula>$C$4</formula>
    </cfRule>
  </conditionalFormatting>
  <conditionalFormatting sqref="BX16">
    <cfRule type="cellIs" dxfId="12999" priority="2106" stopIfTrue="1" operator="lessThan">
      <formula>$C$4</formula>
    </cfRule>
  </conditionalFormatting>
  <conditionalFormatting sqref="BX17">
    <cfRule type="cellIs" dxfId="13000" priority="2107" stopIfTrue="1" operator="lessThan">
      <formula>$C$4</formula>
    </cfRule>
  </conditionalFormatting>
  <conditionalFormatting sqref="BX18">
    <cfRule type="cellIs" dxfId="13001" priority="2108" stopIfTrue="1" operator="lessThan">
      <formula>$C$4</formula>
    </cfRule>
  </conditionalFormatting>
  <conditionalFormatting sqref="BX19">
    <cfRule type="cellIs" dxfId="13002" priority="2109" stopIfTrue="1" operator="lessThan">
      <formula>$C$4</formula>
    </cfRule>
  </conditionalFormatting>
  <conditionalFormatting sqref="BX20">
    <cfRule type="cellIs" dxfId="13003" priority="2110" stopIfTrue="1" operator="lessThan">
      <formula>$C$4</formula>
    </cfRule>
  </conditionalFormatting>
  <conditionalFormatting sqref="BX21">
    <cfRule type="cellIs" dxfId="13004" priority="2111" stopIfTrue="1" operator="lessThan">
      <formula>$C$4</formula>
    </cfRule>
  </conditionalFormatting>
  <conditionalFormatting sqref="BX22">
    <cfRule type="cellIs" dxfId="13005" priority="2112" stopIfTrue="1" operator="lessThan">
      <formula>$C$4</formula>
    </cfRule>
  </conditionalFormatting>
  <conditionalFormatting sqref="BX23">
    <cfRule type="cellIs" dxfId="13006" priority="2113" stopIfTrue="1" operator="lessThan">
      <formula>$C$4</formula>
    </cfRule>
  </conditionalFormatting>
  <conditionalFormatting sqref="BX24">
    <cfRule type="cellIs" dxfId="13007" priority="2114" stopIfTrue="1" operator="lessThan">
      <formula>$C$4</formula>
    </cfRule>
  </conditionalFormatting>
  <conditionalFormatting sqref="BX25">
    <cfRule type="cellIs" dxfId="13008" priority="2115" stopIfTrue="1" operator="lessThan">
      <formula>$C$4</formula>
    </cfRule>
  </conditionalFormatting>
  <conditionalFormatting sqref="BX26">
    <cfRule type="cellIs" dxfId="13009" priority="2116" stopIfTrue="1" operator="lessThan">
      <formula>$C$4</formula>
    </cfRule>
  </conditionalFormatting>
  <conditionalFormatting sqref="BX27">
    <cfRule type="cellIs" dxfId="13010" priority="2117" stopIfTrue="1" operator="lessThan">
      <formula>$C$4</formula>
    </cfRule>
  </conditionalFormatting>
  <conditionalFormatting sqref="BX28">
    <cfRule type="cellIs" dxfId="13011" priority="2118" stopIfTrue="1" operator="lessThan">
      <formula>$C$4</formula>
    </cfRule>
  </conditionalFormatting>
  <conditionalFormatting sqref="BX29">
    <cfRule type="cellIs" dxfId="13012" priority="2119" stopIfTrue="1" operator="lessThan">
      <formula>$C$4</formula>
    </cfRule>
  </conditionalFormatting>
  <conditionalFormatting sqref="BX30">
    <cfRule type="cellIs" dxfId="13013" priority="2120" stopIfTrue="1" operator="lessThan">
      <formula>$C$4</formula>
    </cfRule>
  </conditionalFormatting>
  <conditionalFormatting sqref="BX31">
    <cfRule type="cellIs" dxfId="13014" priority="2121" stopIfTrue="1" operator="lessThan">
      <formula>$C$4</formula>
    </cfRule>
  </conditionalFormatting>
  <conditionalFormatting sqref="BX32">
    <cfRule type="cellIs" dxfId="13015" priority="2122" stopIfTrue="1" operator="lessThan">
      <formula>$C$4</formula>
    </cfRule>
  </conditionalFormatting>
  <conditionalFormatting sqref="BX33">
    <cfRule type="cellIs" dxfId="13016" priority="2123" stopIfTrue="1" operator="lessThan">
      <formula>$C$4</formula>
    </cfRule>
  </conditionalFormatting>
  <conditionalFormatting sqref="BX34">
    <cfRule type="cellIs" dxfId="13017" priority="2124" stopIfTrue="1" operator="lessThan">
      <formula>$C$4</formula>
    </cfRule>
  </conditionalFormatting>
  <conditionalFormatting sqref="BX35">
    <cfRule type="cellIs" dxfId="13018" priority="2125" stopIfTrue="1" operator="lessThan">
      <formula>$C$4</formula>
    </cfRule>
  </conditionalFormatting>
  <conditionalFormatting sqref="BX36">
    <cfRule type="cellIs" dxfId="13019" priority="2126" stopIfTrue="1" operator="lessThan">
      <formula>$C$4</formula>
    </cfRule>
  </conditionalFormatting>
  <conditionalFormatting sqref="BX37">
    <cfRule type="cellIs" dxfId="13020" priority="2127" stopIfTrue="1" operator="lessThan">
      <formula>$C$4</formula>
    </cfRule>
  </conditionalFormatting>
  <conditionalFormatting sqref="BX38">
    <cfRule type="cellIs" dxfId="13021" priority="2128" stopIfTrue="1" operator="lessThan">
      <formula>$C$4</formula>
    </cfRule>
  </conditionalFormatting>
  <conditionalFormatting sqref="BX39">
    <cfRule type="cellIs" dxfId="13022" priority="2129" stopIfTrue="1" operator="lessThan">
      <formula>$C$4</formula>
    </cfRule>
  </conditionalFormatting>
  <conditionalFormatting sqref="BX40">
    <cfRule type="cellIs" dxfId="13023" priority="2130" stopIfTrue="1" operator="lessThan">
      <formula>$C$4</formula>
    </cfRule>
  </conditionalFormatting>
  <conditionalFormatting sqref="BX41">
    <cfRule type="cellIs" dxfId="13024" priority="2131" stopIfTrue="1" operator="lessThan">
      <formula>$C$4</formula>
    </cfRule>
  </conditionalFormatting>
  <conditionalFormatting sqref="BX42">
    <cfRule type="cellIs" dxfId="13025" priority="2132" stopIfTrue="1" operator="lessThan">
      <formula>$C$4</formula>
    </cfRule>
  </conditionalFormatting>
  <conditionalFormatting sqref="BX43">
    <cfRule type="cellIs" dxfId="13026" priority="2133" stopIfTrue="1" operator="lessThan">
      <formula>$C$4</formula>
    </cfRule>
  </conditionalFormatting>
  <conditionalFormatting sqref="BX44">
    <cfRule type="cellIs" dxfId="13027" priority="2134" stopIfTrue="1" operator="lessThan">
      <formula>$C$4</formula>
    </cfRule>
  </conditionalFormatting>
  <conditionalFormatting sqref="BX45">
    <cfRule type="cellIs" dxfId="13028" priority="2135" stopIfTrue="1" operator="lessThan">
      <formula>$C$4</formula>
    </cfRule>
  </conditionalFormatting>
  <conditionalFormatting sqref="BX46">
    <cfRule type="cellIs" dxfId="13029" priority="2136" stopIfTrue="1" operator="lessThan">
      <formula>$C$4</formula>
    </cfRule>
  </conditionalFormatting>
  <conditionalFormatting sqref="BX47">
    <cfRule type="cellIs" dxfId="13030" priority="2137" stopIfTrue="1" operator="lessThan">
      <formula>$C$4</formula>
    </cfRule>
  </conditionalFormatting>
  <conditionalFormatting sqref="BX48">
    <cfRule type="cellIs" dxfId="13031" priority="2138" stopIfTrue="1" operator="lessThan">
      <formula>$C$4</formula>
    </cfRule>
  </conditionalFormatting>
  <conditionalFormatting sqref="BX49">
    <cfRule type="cellIs" dxfId="13032" priority="2139" stopIfTrue="1" operator="lessThan">
      <formula>$C$4</formula>
    </cfRule>
  </conditionalFormatting>
  <conditionalFormatting sqref="BX50">
    <cfRule type="cellIs" dxfId="13033" priority="2140" stopIfTrue="1" operator="lessThan">
      <formula>$C$4</formula>
    </cfRule>
  </conditionalFormatting>
  <conditionalFormatting sqref="BX51">
    <cfRule type="cellIs" dxfId="13034" priority="2141" stopIfTrue="1" operator="lessThan">
      <formula>$C$4</formula>
    </cfRule>
  </conditionalFormatting>
  <conditionalFormatting sqref="BX52">
    <cfRule type="cellIs" dxfId="13035" priority="2142" stopIfTrue="1" operator="lessThan">
      <formula>$C$4</formula>
    </cfRule>
  </conditionalFormatting>
  <conditionalFormatting sqref="BX53">
    <cfRule type="cellIs" dxfId="13036" priority="2143" stopIfTrue="1" operator="lessThan">
      <formula>$C$4</formula>
    </cfRule>
  </conditionalFormatting>
  <conditionalFormatting sqref="BX54">
    <cfRule type="cellIs" dxfId="13037" priority="2144" stopIfTrue="1" operator="lessThan">
      <formula>$C$4</formula>
    </cfRule>
  </conditionalFormatting>
  <conditionalFormatting sqref="BX55">
    <cfRule type="cellIs" dxfId="13038" priority="2145" stopIfTrue="1" operator="lessThan">
      <formula>$C$4</formula>
    </cfRule>
  </conditionalFormatting>
  <conditionalFormatting sqref="BX56">
    <cfRule type="cellIs" dxfId="13039" priority="2146" stopIfTrue="1" operator="lessThan">
      <formula>$C$4</formula>
    </cfRule>
  </conditionalFormatting>
  <conditionalFormatting sqref="BX57">
    <cfRule type="cellIs" dxfId="13040" priority="2147" stopIfTrue="1" operator="lessThan">
      <formula>$C$4</formula>
    </cfRule>
  </conditionalFormatting>
  <conditionalFormatting sqref="BX58">
    <cfRule type="cellIs" dxfId="13041" priority="2148" stopIfTrue="1" operator="lessThan">
      <formula>$C$4</formula>
    </cfRule>
  </conditionalFormatting>
  <conditionalFormatting sqref="BX59">
    <cfRule type="cellIs" dxfId="13042" priority="2149" stopIfTrue="1" operator="lessThan">
      <formula>$C$4</formula>
    </cfRule>
  </conditionalFormatting>
  <conditionalFormatting sqref="BX60">
    <cfRule type="cellIs" dxfId="13043" priority="2150" stopIfTrue="1" operator="lessThan">
      <formula>$C$4</formula>
    </cfRule>
  </conditionalFormatting>
  <conditionalFormatting sqref="BY11">
    <cfRule type="cellIs" dxfId="13044" priority="2151" stopIfTrue="1" operator="lessThan">
      <formula>$C$4</formula>
    </cfRule>
  </conditionalFormatting>
  <conditionalFormatting sqref="BY12">
    <cfRule type="cellIs" dxfId="13045" priority="2152" stopIfTrue="1" operator="lessThan">
      <formula>$C$4</formula>
    </cfRule>
  </conditionalFormatting>
  <conditionalFormatting sqref="BY13">
    <cfRule type="cellIs" dxfId="13046" priority="2153" stopIfTrue="1" operator="lessThan">
      <formula>$C$4</formula>
    </cfRule>
  </conditionalFormatting>
  <conditionalFormatting sqref="BY14">
    <cfRule type="cellIs" dxfId="13047" priority="2154" stopIfTrue="1" operator="lessThan">
      <formula>$C$4</formula>
    </cfRule>
  </conditionalFormatting>
  <conditionalFormatting sqref="BY15">
    <cfRule type="cellIs" dxfId="13048" priority="2155" stopIfTrue="1" operator="lessThan">
      <formula>$C$4</formula>
    </cfRule>
  </conditionalFormatting>
  <conditionalFormatting sqref="BY16">
    <cfRule type="cellIs" dxfId="13049" priority="2156" stopIfTrue="1" operator="lessThan">
      <formula>$C$4</formula>
    </cfRule>
  </conditionalFormatting>
  <conditionalFormatting sqref="BY17">
    <cfRule type="cellIs" dxfId="13050" priority="2157" stopIfTrue="1" operator="lessThan">
      <formula>$C$4</formula>
    </cfRule>
  </conditionalFormatting>
  <conditionalFormatting sqref="BY18">
    <cfRule type="cellIs" dxfId="13051" priority="2158" stopIfTrue="1" operator="lessThan">
      <formula>$C$4</formula>
    </cfRule>
  </conditionalFormatting>
  <conditionalFormatting sqref="BY19">
    <cfRule type="cellIs" dxfId="13052" priority="2159" stopIfTrue="1" operator="lessThan">
      <formula>$C$4</formula>
    </cfRule>
  </conditionalFormatting>
  <conditionalFormatting sqref="BY20">
    <cfRule type="cellIs" dxfId="13053" priority="2160" stopIfTrue="1" operator="lessThan">
      <formula>$C$4</formula>
    </cfRule>
  </conditionalFormatting>
  <conditionalFormatting sqref="BY21">
    <cfRule type="cellIs" dxfId="13054" priority="2161" stopIfTrue="1" operator="lessThan">
      <formula>$C$4</formula>
    </cfRule>
  </conditionalFormatting>
  <conditionalFormatting sqref="BY22">
    <cfRule type="cellIs" dxfId="13055" priority="2162" stopIfTrue="1" operator="lessThan">
      <formula>$C$4</formula>
    </cfRule>
  </conditionalFormatting>
  <conditionalFormatting sqref="BY23">
    <cfRule type="cellIs" dxfId="13056" priority="2163" stopIfTrue="1" operator="lessThan">
      <formula>$C$4</formula>
    </cfRule>
  </conditionalFormatting>
  <conditionalFormatting sqref="BY24">
    <cfRule type="cellIs" dxfId="13057" priority="2164" stopIfTrue="1" operator="lessThan">
      <formula>$C$4</formula>
    </cfRule>
  </conditionalFormatting>
  <conditionalFormatting sqref="BY25">
    <cfRule type="cellIs" dxfId="13058" priority="2165" stopIfTrue="1" operator="lessThan">
      <formula>$C$4</formula>
    </cfRule>
  </conditionalFormatting>
  <conditionalFormatting sqref="BY26">
    <cfRule type="cellIs" dxfId="13059" priority="2166" stopIfTrue="1" operator="lessThan">
      <formula>$C$4</formula>
    </cfRule>
  </conditionalFormatting>
  <conditionalFormatting sqref="BY27">
    <cfRule type="cellIs" dxfId="13060" priority="2167" stopIfTrue="1" operator="lessThan">
      <formula>$C$4</formula>
    </cfRule>
  </conditionalFormatting>
  <conditionalFormatting sqref="BY28">
    <cfRule type="cellIs" dxfId="13061" priority="2168" stopIfTrue="1" operator="lessThan">
      <formula>$C$4</formula>
    </cfRule>
  </conditionalFormatting>
  <conditionalFormatting sqref="BY29">
    <cfRule type="cellIs" dxfId="13062" priority="2169" stopIfTrue="1" operator="lessThan">
      <formula>$C$4</formula>
    </cfRule>
  </conditionalFormatting>
  <conditionalFormatting sqref="BY30">
    <cfRule type="cellIs" dxfId="13063" priority="2170" stopIfTrue="1" operator="lessThan">
      <formula>$C$4</formula>
    </cfRule>
  </conditionalFormatting>
  <conditionalFormatting sqref="BY31">
    <cfRule type="cellIs" dxfId="13064" priority="2171" stopIfTrue="1" operator="lessThan">
      <formula>$C$4</formula>
    </cfRule>
  </conditionalFormatting>
  <conditionalFormatting sqref="BY32">
    <cfRule type="cellIs" dxfId="13065" priority="2172" stopIfTrue="1" operator="lessThan">
      <formula>$C$4</formula>
    </cfRule>
  </conditionalFormatting>
  <conditionalFormatting sqref="BY33">
    <cfRule type="cellIs" dxfId="13066" priority="2173" stopIfTrue="1" operator="lessThan">
      <formula>$C$4</formula>
    </cfRule>
  </conditionalFormatting>
  <conditionalFormatting sqref="BY34">
    <cfRule type="cellIs" dxfId="13067" priority="2174" stopIfTrue="1" operator="lessThan">
      <formula>$C$4</formula>
    </cfRule>
  </conditionalFormatting>
  <conditionalFormatting sqref="BY35">
    <cfRule type="cellIs" dxfId="13068" priority="2175" stopIfTrue="1" operator="lessThan">
      <formula>$C$4</formula>
    </cfRule>
  </conditionalFormatting>
  <conditionalFormatting sqref="BY36">
    <cfRule type="cellIs" dxfId="13069" priority="2176" stopIfTrue="1" operator="lessThan">
      <formula>$C$4</formula>
    </cfRule>
  </conditionalFormatting>
  <conditionalFormatting sqref="BY37">
    <cfRule type="cellIs" dxfId="13070" priority="2177" stopIfTrue="1" operator="lessThan">
      <formula>$C$4</formula>
    </cfRule>
  </conditionalFormatting>
  <conditionalFormatting sqref="BY38">
    <cfRule type="cellIs" dxfId="13071" priority="2178" stopIfTrue="1" operator="lessThan">
      <formula>$C$4</formula>
    </cfRule>
  </conditionalFormatting>
  <conditionalFormatting sqref="BY39">
    <cfRule type="cellIs" dxfId="13072" priority="2179" stopIfTrue="1" operator="lessThan">
      <formula>$C$4</formula>
    </cfRule>
  </conditionalFormatting>
  <conditionalFormatting sqref="BY40">
    <cfRule type="cellIs" dxfId="13073" priority="2180" stopIfTrue="1" operator="lessThan">
      <formula>$C$4</formula>
    </cfRule>
  </conditionalFormatting>
  <conditionalFormatting sqref="BY41">
    <cfRule type="cellIs" dxfId="13074" priority="2181" stopIfTrue="1" operator="lessThan">
      <formula>$C$4</formula>
    </cfRule>
  </conditionalFormatting>
  <conditionalFormatting sqref="BY42">
    <cfRule type="cellIs" dxfId="13075" priority="2182" stopIfTrue="1" operator="lessThan">
      <formula>$C$4</formula>
    </cfRule>
  </conditionalFormatting>
  <conditionalFormatting sqref="BY43">
    <cfRule type="cellIs" dxfId="13076" priority="2183" stopIfTrue="1" operator="lessThan">
      <formula>$C$4</formula>
    </cfRule>
  </conditionalFormatting>
  <conditionalFormatting sqref="BY44">
    <cfRule type="cellIs" dxfId="13077" priority="2184" stopIfTrue="1" operator="lessThan">
      <formula>$C$4</formula>
    </cfRule>
  </conditionalFormatting>
  <conditionalFormatting sqref="BY45">
    <cfRule type="cellIs" dxfId="13078" priority="2185" stopIfTrue="1" operator="lessThan">
      <formula>$C$4</formula>
    </cfRule>
  </conditionalFormatting>
  <conditionalFormatting sqref="BY46">
    <cfRule type="cellIs" dxfId="13079" priority="2186" stopIfTrue="1" operator="lessThan">
      <formula>$C$4</formula>
    </cfRule>
  </conditionalFormatting>
  <conditionalFormatting sqref="BY47">
    <cfRule type="cellIs" dxfId="13080" priority="2187" stopIfTrue="1" operator="lessThan">
      <formula>$C$4</formula>
    </cfRule>
  </conditionalFormatting>
  <conditionalFormatting sqref="BY48">
    <cfRule type="cellIs" dxfId="13081" priority="2188" stopIfTrue="1" operator="lessThan">
      <formula>$C$4</formula>
    </cfRule>
  </conditionalFormatting>
  <conditionalFormatting sqref="BY49">
    <cfRule type="cellIs" dxfId="13082" priority="2189" stopIfTrue="1" operator="lessThan">
      <formula>$C$4</formula>
    </cfRule>
  </conditionalFormatting>
  <conditionalFormatting sqref="BY50">
    <cfRule type="cellIs" dxfId="13083" priority="2190" stopIfTrue="1" operator="lessThan">
      <formula>$C$4</formula>
    </cfRule>
  </conditionalFormatting>
  <conditionalFormatting sqref="BY51">
    <cfRule type="cellIs" dxfId="13084" priority="2191" stopIfTrue="1" operator="lessThan">
      <formula>$C$4</formula>
    </cfRule>
  </conditionalFormatting>
  <conditionalFormatting sqref="BY52">
    <cfRule type="cellIs" dxfId="13085" priority="2192" stopIfTrue="1" operator="lessThan">
      <formula>$C$4</formula>
    </cfRule>
  </conditionalFormatting>
  <conditionalFormatting sqref="BY53">
    <cfRule type="cellIs" dxfId="13086" priority="2193" stopIfTrue="1" operator="lessThan">
      <formula>$C$4</formula>
    </cfRule>
  </conditionalFormatting>
  <conditionalFormatting sqref="BY54">
    <cfRule type="cellIs" dxfId="13087" priority="2194" stopIfTrue="1" operator="lessThan">
      <formula>$C$4</formula>
    </cfRule>
  </conditionalFormatting>
  <conditionalFormatting sqref="BY55">
    <cfRule type="cellIs" dxfId="13088" priority="2195" stopIfTrue="1" operator="lessThan">
      <formula>$C$4</formula>
    </cfRule>
  </conditionalFormatting>
  <conditionalFormatting sqref="BY56">
    <cfRule type="cellIs" dxfId="13089" priority="2196" stopIfTrue="1" operator="lessThan">
      <formula>$C$4</formula>
    </cfRule>
  </conditionalFormatting>
  <conditionalFormatting sqref="BY57">
    <cfRule type="cellIs" dxfId="13090" priority="2197" stopIfTrue="1" operator="lessThan">
      <formula>$C$4</formula>
    </cfRule>
  </conditionalFormatting>
  <conditionalFormatting sqref="BY58">
    <cfRule type="cellIs" dxfId="13091" priority="2198" stopIfTrue="1" operator="lessThan">
      <formula>$C$4</formula>
    </cfRule>
  </conditionalFormatting>
  <conditionalFormatting sqref="BY59">
    <cfRule type="cellIs" dxfId="13092" priority="2199" stopIfTrue="1" operator="lessThan">
      <formula>$C$4</formula>
    </cfRule>
  </conditionalFormatting>
  <conditionalFormatting sqref="BY60">
    <cfRule type="cellIs" dxfId="13093" priority="2200" stopIfTrue="1" operator="lessThan">
      <formula>$C$4</formula>
    </cfRule>
  </conditionalFormatting>
  <conditionalFormatting sqref="BZ11">
    <cfRule type="cellIs" dxfId="13094" priority="2201" stopIfTrue="1" operator="lessThan">
      <formula>$C$4</formula>
    </cfRule>
  </conditionalFormatting>
  <conditionalFormatting sqref="BZ12">
    <cfRule type="cellIs" dxfId="13095" priority="2202" stopIfTrue="1" operator="lessThan">
      <formula>$C$4</formula>
    </cfRule>
  </conditionalFormatting>
  <conditionalFormatting sqref="BZ13">
    <cfRule type="cellIs" dxfId="13096" priority="2203" stopIfTrue="1" operator="lessThan">
      <formula>$C$4</formula>
    </cfRule>
  </conditionalFormatting>
  <conditionalFormatting sqref="BZ14">
    <cfRule type="cellIs" dxfId="13097" priority="2204" stopIfTrue="1" operator="lessThan">
      <formula>$C$4</formula>
    </cfRule>
  </conditionalFormatting>
  <conditionalFormatting sqref="BZ15">
    <cfRule type="cellIs" dxfId="13098" priority="2205" stopIfTrue="1" operator="lessThan">
      <formula>$C$4</formula>
    </cfRule>
  </conditionalFormatting>
  <conditionalFormatting sqref="BZ16">
    <cfRule type="cellIs" dxfId="13099" priority="2206" stopIfTrue="1" operator="lessThan">
      <formula>$C$4</formula>
    </cfRule>
  </conditionalFormatting>
  <conditionalFormatting sqref="BZ17">
    <cfRule type="cellIs" dxfId="13100" priority="2207" stopIfTrue="1" operator="lessThan">
      <formula>$C$4</formula>
    </cfRule>
  </conditionalFormatting>
  <conditionalFormatting sqref="BZ18">
    <cfRule type="cellIs" dxfId="13101" priority="2208" stopIfTrue="1" operator="lessThan">
      <formula>$C$4</formula>
    </cfRule>
  </conditionalFormatting>
  <conditionalFormatting sqref="BZ19">
    <cfRule type="cellIs" dxfId="13102" priority="2209" stopIfTrue="1" operator="lessThan">
      <formula>$C$4</formula>
    </cfRule>
  </conditionalFormatting>
  <conditionalFormatting sqref="BZ20">
    <cfRule type="cellIs" dxfId="13103" priority="2210" stopIfTrue="1" operator="lessThan">
      <formula>$C$4</formula>
    </cfRule>
  </conditionalFormatting>
  <conditionalFormatting sqref="BZ21">
    <cfRule type="cellIs" dxfId="13104" priority="2211" stopIfTrue="1" operator="lessThan">
      <formula>$C$4</formula>
    </cfRule>
  </conditionalFormatting>
  <conditionalFormatting sqref="BZ22">
    <cfRule type="cellIs" dxfId="13105" priority="2212" stopIfTrue="1" operator="lessThan">
      <formula>$C$4</formula>
    </cfRule>
  </conditionalFormatting>
  <conditionalFormatting sqref="BZ23">
    <cfRule type="cellIs" dxfId="13106" priority="2213" stopIfTrue="1" operator="lessThan">
      <formula>$C$4</formula>
    </cfRule>
  </conditionalFormatting>
  <conditionalFormatting sqref="BZ24">
    <cfRule type="cellIs" dxfId="13107" priority="2214" stopIfTrue="1" operator="lessThan">
      <formula>$C$4</formula>
    </cfRule>
  </conditionalFormatting>
  <conditionalFormatting sqref="BZ25">
    <cfRule type="cellIs" dxfId="13108" priority="2215" stopIfTrue="1" operator="lessThan">
      <formula>$C$4</formula>
    </cfRule>
  </conditionalFormatting>
  <conditionalFormatting sqref="BZ26">
    <cfRule type="cellIs" dxfId="13109" priority="2216" stopIfTrue="1" operator="lessThan">
      <formula>$C$4</formula>
    </cfRule>
  </conditionalFormatting>
  <conditionalFormatting sqref="BZ27">
    <cfRule type="cellIs" dxfId="13110" priority="2217" stopIfTrue="1" operator="lessThan">
      <formula>$C$4</formula>
    </cfRule>
  </conditionalFormatting>
  <conditionalFormatting sqref="BZ28">
    <cfRule type="cellIs" dxfId="13111" priority="2218" stopIfTrue="1" operator="lessThan">
      <formula>$C$4</formula>
    </cfRule>
  </conditionalFormatting>
  <conditionalFormatting sqref="BZ29">
    <cfRule type="cellIs" dxfId="13112" priority="2219" stopIfTrue="1" operator="lessThan">
      <formula>$C$4</formula>
    </cfRule>
  </conditionalFormatting>
  <conditionalFormatting sqref="BZ30">
    <cfRule type="cellIs" dxfId="13113" priority="2220" stopIfTrue="1" operator="lessThan">
      <formula>$C$4</formula>
    </cfRule>
  </conditionalFormatting>
  <conditionalFormatting sqref="BZ31">
    <cfRule type="cellIs" dxfId="13114" priority="2221" stopIfTrue="1" operator="lessThan">
      <formula>$C$4</formula>
    </cfRule>
  </conditionalFormatting>
  <conditionalFormatting sqref="BZ32">
    <cfRule type="cellIs" dxfId="13115" priority="2222" stopIfTrue="1" operator="lessThan">
      <formula>$C$4</formula>
    </cfRule>
  </conditionalFormatting>
  <conditionalFormatting sqref="BZ33">
    <cfRule type="cellIs" dxfId="13116" priority="2223" stopIfTrue="1" operator="lessThan">
      <formula>$C$4</formula>
    </cfRule>
  </conditionalFormatting>
  <conditionalFormatting sqref="BZ34">
    <cfRule type="cellIs" dxfId="13117" priority="2224" stopIfTrue="1" operator="lessThan">
      <formula>$C$4</formula>
    </cfRule>
  </conditionalFormatting>
  <conditionalFormatting sqref="BZ35">
    <cfRule type="cellIs" dxfId="13118" priority="2225" stopIfTrue="1" operator="lessThan">
      <formula>$C$4</formula>
    </cfRule>
  </conditionalFormatting>
  <conditionalFormatting sqref="BZ36">
    <cfRule type="cellIs" dxfId="13119" priority="2226" stopIfTrue="1" operator="lessThan">
      <formula>$C$4</formula>
    </cfRule>
  </conditionalFormatting>
  <conditionalFormatting sqref="BZ37">
    <cfRule type="cellIs" dxfId="13120" priority="2227" stopIfTrue="1" operator="lessThan">
      <formula>$C$4</formula>
    </cfRule>
  </conditionalFormatting>
  <conditionalFormatting sqref="BZ38">
    <cfRule type="cellIs" dxfId="13121" priority="2228" stopIfTrue="1" operator="lessThan">
      <formula>$C$4</formula>
    </cfRule>
  </conditionalFormatting>
  <conditionalFormatting sqref="BZ39">
    <cfRule type="cellIs" dxfId="13122" priority="2229" stopIfTrue="1" operator="lessThan">
      <formula>$C$4</formula>
    </cfRule>
  </conditionalFormatting>
  <conditionalFormatting sqref="BZ40">
    <cfRule type="cellIs" dxfId="13123" priority="2230" stopIfTrue="1" operator="lessThan">
      <formula>$C$4</formula>
    </cfRule>
  </conditionalFormatting>
  <conditionalFormatting sqref="BZ41">
    <cfRule type="cellIs" dxfId="13124" priority="2231" stopIfTrue="1" operator="lessThan">
      <formula>$C$4</formula>
    </cfRule>
  </conditionalFormatting>
  <conditionalFormatting sqref="BZ42">
    <cfRule type="cellIs" dxfId="13125" priority="2232" stopIfTrue="1" operator="lessThan">
      <formula>$C$4</formula>
    </cfRule>
  </conditionalFormatting>
  <conditionalFormatting sqref="BZ43">
    <cfRule type="cellIs" dxfId="13126" priority="2233" stopIfTrue="1" operator="lessThan">
      <formula>$C$4</formula>
    </cfRule>
  </conditionalFormatting>
  <conditionalFormatting sqref="BZ44">
    <cfRule type="cellIs" dxfId="13127" priority="2234" stopIfTrue="1" operator="lessThan">
      <formula>$C$4</formula>
    </cfRule>
  </conditionalFormatting>
  <conditionalFormatting sqref="BZ45">
    <cfRule type="cellIs" dxfId="13128" priority="2235" stopIfTrue="1" operator="lessThan">
      <formula>$C$4</formula>
    </cfRule>
  </conditionalFormatting>
  <conditionalFormatting sqref="BZ46">
    <cfRule type="cellIs" dxfId="13129" priority="2236" stopIfTrue="1" operator="lessThan">
      <formula>$C$4</formula>
    </cfRule>
  </conditionalFormatting>
  <conditionalFormatting sqref="BZ47">
    <cfRule type="cellIs" dxfId="13130" priority="2237" stopIfTrue="1" operator="lessThan">
      <formula>$C$4</formula>
    </cfRule>
  </conditionalFormatting>
  <conditionalFormatting sqref="BZ48">
    <cfRule type="cellIs" dxfId="13131" priority="2238" stopIfTrue="1" operator="lessThan">
      <formula>$C$4</formula>
    </cfRule>
  </conditionalFormatting>
  <conditionalFormatting sqref="BZ49">
    <cfRule type="cellIs" dxfId="13132" priority="2239" stopIfTrue="1" operator="lessThan">
      <formula>$C$4</formula>
    </cfRule>
  </conditionalFormatting>
  <conditionalFormatting sqref="BZ50">
    <cfRule type="cellIs" dxfId="13133" priority="2240" stopIfTrue="1" operator="lessThan">
      <formula>$C$4</formula>
    </cfRule>
  </conditionalFormatting>
  <conditionalFormatting sqref="BZ51">
    <cfRule type="cellIs" dxfId="13134" priority="2241" stopIfTrue="1" operator="lessThan">
      <formula>$C$4</formula>
    </cfRule>
  </conditionalFormatting>
  <conditionalFormatting sqref="BZ52">
    <cfRule type="cellIs" dxfId="13135" priority="2242" stopIfTrue="1" operator="lessThan">
      <formula>$C$4</formula>
    </cfRule>
  </conditionalFormatting>
  <conditionalFormatting sqref="BZ53">
    <cfRule type="cellIs" dxfId="13136" priority="2243" stopIfTrue="1" operator="lessThan">
      <formula>$C$4</formula>
    </cfRule>
  </conditionalFormatting>
  <conditionalFormatting sqref="BZ54">
    <cfRule type="cellIs" dxfId="13137" priority="2244" stopIfTrue="1" operator="lessThan">
      <formula>$C$4</formula>
    </cfRule>
  </conditionalFormatting>
  <conditionalFormatting sqref="BZ55">
    <cfRule type="cellIs" dxfId="13138" priority="2245" stopIfTrue="1" operator="lessThan">
      <formula>$C$4</formula>
    </cfRule>
  </conditionalFormatting>
  <conditionalFormatting sqref="BZ56">
    <cfRule type="cellIs" dxfId="13139" priority="2246" stopIfTrue="1" operator="lessThan">
      <formula>$C$4</formula>
    </cfRule>
  </conditionalFormatting>
  <conditionalFormatting sqref="BZ57">
    <cfRule type="cellIs" dxfId="13140" priority="2247" stopIfTrue="1" operator="lessThan">
      <formula>$C$4</formula>
    </cfRule>
  </conditionalFormatting>
  <conditionalFormatting sqref="BZ58">
    <cfRule type="cellIs" dxfId="13141" priority="2248" stopIfTrue="1" operator="lessThan">
      <formula>$C$4</formula>
    </cfRule>
  </conditionalFormatting>
  <conditionalFormatting sqref="BZ59">
    <cfRule type="cellIs" dxfId="13142" priority="2249" stopIfTrue="1" operator="lessThan">
      <formula>$C$4</formula>
    </cfRule>
  </conditionalFormatting>
  <conditionalFormatting sqref="BZ60">
    <cfRule type="cellIs" dxfId="13143" priority="2250" stopIfTrue="1" operator="lessThan">
      <formula>$C$4</formula>
    </cfRule>
  </conditionalFormatting>
  <conditionalFormatting sqref="CA11">
    <cfRule type="cellIs" dxfId="13144" priority="2251" stopIfTrue="1" operator="lessThan">
      <formula>$C$4</formula>
    </cfRule>
  </conditionalFormatting>
  <conditionalFormatting sqref="CA12">
    <cfRule type="cellIs" dxfId="13145" priority="2252" stopIfTrue="1" operator="lessThan">
      <formula>$C$4</formula>
    </cfRule>
  </conditionalFormatting>
  <conditionalFormatting sqref="CA13">
    <cfRule type="cellIs" dxfId="13146" priority="2253" stopIfTrue="1" operator="lessThan">
      <formula>$C$4</formula>
    </cfRule>
  </conditionalFormatting>
  <conditionalFormatting sqref="CA14">
    <cfRule type="cellIs" dxfId="13147" priority="2254" stopIfTrue="1" operator="lessThan">
      <formula>$C$4</formula>
    </cfRule>
  </conditionalFormatting>
  <conditionalFormatting sqref="CA15">
    <cfRule type="cellIs" dxfId="13148" priority="2255" stopIfTrue="1" operator="lessThan">
      <formula>$C$4</formula>
    </cfRule>
  </conditionalFormatting>
  <conditionalFormatting sqref="CA16">
    <cfRule type="cellIs" dxfId="13149" priority="2256" stopIfTrue="1" operator="lessThan">
      <formula>$C$4</formula>
    </cfRule>
  </conditionalFormatting>
  <conditionalFormatting sqref="CA17">
    <cfRule type="cellIs" dxfId="13150" priority="2257" stopIfTrue="1" operator="lessThan">
      <formula>$C$4</formula>
    </cfRule>
  </conditionalFormatting>
  <conditionalFormatting sqref="CA18">
    <cfRule type="cellIs" dxfId="13151" priority="2258" stopIfTrue="1" operator="lessThan">
      <formula>$C$4</formula>
    </cfRule>
  </conditionalFormatting>
  <conditionalFormatting sqref="CA19">
    <cfRule type="cellIs" dxfId="13152" priority="2259" stopIfTrue="1" operator="lessThan">
      <formula>$C$4</formula>
    </cfRule>
  </conditionalFormatting>
  <conditionalFormatting sqref="CA20">
    <cfRule type="cellIs" dxfId="13153" priority="2260" stopIfTrue="1" operator="lessThan">
      <formula>$C$4</formula>
    </cfRule>
  </conditionalFormatting>
  <conditionalFormatting sqref="CA21">
    <cfRule type="cellIs" dxfId="13154" priority="2261" stopIfTrue="1" operator="lessThan">
      <formula>$C$4</formula>
    </cfRule>
  </conditionalFormatting>
  <conditionalFormatting sqref="CA22">
    <cfRule type="cellIs" dxfId="13155" priority="2262" stopIfTrue="1" operator="lessThan">
      <formula>$C$4</formula>
    </cfRule>
  </conditionalFormatting>
  <conditionalFormatting sqref="CA23">
    <cfRule type="cellIs" dxfId="13156" priority="2263" stopIfTrue="1" operator="lessThan">
      <formula>$C$4</formula>
    </cfRule>
  </conditionalFormatting>
  <conditionalFormatting sqref="CA24">
    <cfRule type="cellIs" dxfId="13157" priority="2264" stopIfTrue="1" operator="lessThan">
      <formula>$C$4</formula>
    </cfRule>
  </conditionalFormatting>
  <conditionalFormatting sqref="CA25">
    <cfRule type="cellIs" dxfId="13158" priority="2265" stopIfTrue="1" operator="lessThan">
      <formula>$C$4</formula>
    </cfRule>
  </conditionalFormatting>
  <conditionalFormatting sqref="CA26">
    <cfRule type="cellIs" dxfId="13159" priority="2266" stopIfTrue="1" operator="lessThan">
      <formula>$C$4</formula>
    </cfRule>
  </conditionalFormatting>
  <conditionalFormatting sqref="CA27">
    <cfRule type="cellIs" dxfId="13160" priority="2267" stopIfTrue="1" operator="lessThan">
      <formula>$C$4</formula>
    </cfRule>
  </conditionalFormatting>
  <conditionalFormatting sqref="CA28">
    <cfRule type="cellIs" dxfId="13161" priority="2268" stopIfTrue="1" operator="lessThan">
      <formula>$C$4</formula>
    </cfRule>
  </conditionalFormatting>
  <conditionalFormatting sqref="CA29">
    <cfRule type="cellIs" dxfId="13162" priority="2269" stopIfTrue="1" operator="lessThan">
      <formula>$C$4</formula>
    </cfRule>
  </conditionalFormatting>
  <conditionalFormatting sqref="CA30">
    <cfRule type="cellIs" dxfId="13163" priority="2270" stopIfTrue="1" operator="lessThan">
      <formula>$C$4</formula>
    </cfRule>
  </conditionalFormatting>
  <conditionalFormatting sqref="CA31">
    <cfRule type="cellIs" dxfId="13164" priority="2271" stopIfTrue="1" operator="lessThan">
      <formula>$C$4</formula>
    </cfRule>
  </conditionalFormatting>
  <conditionalFormatting sqref="CA32">
    <cfRule type="cellIs" dxfId="13165" priority="2272" stopIfTrue="1" operator="lessThan">
      <formula>$C$4</formula>
    </cfRule>
  </conditionalFormatting>
  <conditionalFormatting sqref="CA33">
    <cfRule type="cellIs" dxfId="13166" priority="2273" stopIfTrue="1" operator="lessThan">
      <formula>$C$4</formula>
    </cfRule>
  </conditionalFormatting>
  <conditionalFormatting sqref="CA34">
    <cfRule type="cellIs" dxfId="13167" priority="2274" stopIfTrue="1" operator="lessThan">
      <formula>$C$4</formula>
    </cfRule>
  </conditionalFormatting>
  <conditionalFormatting sqref="CA35">
    <cfRule type="cellIs" dxfId="13168" priority="2275" stopIfTrue="1" operator="lessThan">
      <formula>$C$4</formula>
    </cfRule>
  </conditionalFormatting>
  <conditionalFormatting sqref="CA36">
    <cfRule type="cellIs" dxfId="13169" priority="2276" stopIfTrue="1" operator="lessThan">
      <formula>$C$4</formula>
    </cfRule>
  </conditionalFormatting>
  <conditionalFormatting sqref="CA37">
    <cfRule type="cellIs" dxfId="13170" priority="2277" stopIfTrue="1" operator="lessThan">
      <formula>$C$4</formula>
    </cfRule>
  </conditionalFormatting>
  <conditionalFormatting sqref="CA38">
    <cfRule type="cellIs" dxfId="13171" priority="2278" stopIfTrue="1" operator="lessThan">
      <formula>$C$4</formula>
    </cfRule>
  </conditionalFormatting>
  <conditionalFormatting sqref="CA39">
    <cfRule type="cellIs" dxfId="13172" priority="2279" stopIfTrue="1" operator="lessThan">
      <formula>$C$4</formula>
    </cfRule>
  </conditionalFormatting>
  <conditionalFormatting sqref="CA40">
    <cfRule type="cellIs" dxfId="13173" priority="2280" stopIfTrue="1" operator="lessThan">
      <formula>$C$4</formula>
    </cfRule>
  </conditionalFormatting>
  <conditionalFormatting sqref="CA41">
    <cfRule type="cellIs" dxfId="13174" priority="2281" stopIfTrue="1" operator="lessThan">
      <formula>$C$4</formula>
    </cfRule>
  </conditionalFormatting>
  <conditionalFormatting sqref="CA42">
    <cfRule type="cellIs" dxfId="13175" priority="2282" stopIfTrue="1" operator="lessThan">
      <formula>$C$4</formula>
    </cfRule>
  </conditionalFormatting>
  <conditionalFormatting sqref="CA43">
    <cfRule type="cellIs" dxfId="13176" priority="2283" stopIfTrue="1" operator="lessThan">
      <formula>$C$4</formula>
    </cfRule>
  </conditionalFormatting>
  <conditionalFormatting sqref="CA44">
    <cfRule type="cellIs" dxfId="13177" priority="2284" stopIfTrue="1" operator="lessThan">
      <formula>$C$4</formula>
    </cfRule>
  </conditionalFormatting>
  <conditionalFormatting sqref="CA45">
    <cfRule type="cellIs" dxfId="13178" priority="2285" stopIfTrue="1" operator="lessThan">
      <formula>$C$4</formula>
    </cfRule>
  </conditionalFormatting>
  <conditionalFormatting sqref="CA46">
    <cfRule type="cellIs" dxfId="13179" priority="2286" stopIfTrue="1" operator="lessThan">
      <formula>$C$4</formula>
    </cfRule>
  </conditionalFormatting>
  <conditionalFormatting sqref="CA47">
    <cfRule type="cellIs" dxfId="13180" priority="2287" stopIfTrue="1" operator="lessThan">
      <formula>$C$4</formula>
    </cfRule>
  </conditionalFormatting>
  <conditionalFormatting sqref="CA48">
    <cfRule type="cellIs" dxfId="13181" priority="2288" stopIfTrue="1" operator="lessThan">
      <formula>$C$4</formula>
    </cfRule>
  </conditionalFormatting>
  <conditionalFormatting sqref="CA49">
    <cfRule type="cellIs" dxfId="13182" priority="2289" stopIfTrue="1" operator="lessThan">
      <formula>$C$4</formula>
    </cfRule>
  </conditionalFormatting>
  <conditionalFormatting sqref="CA50">
    <cfRule type="cellIs" dxfId="13183" priority="2290" stopIfTrue="1" operator="lessThan">
      <formula>$C$4</formula>
    </cfRule>
  </conditionalFormatting>
  <conditionalFormatting sqref="CA51">
    <cfRule type="cellIs" dxfId="13184" priority="2291" stopIfTrue="1" operator="lessThan">
      <formula>$C$4</formula>
    </cfRule>
  </conditionalFormatting>
  <conditionalFormatting sqref="CA52">
    <cfRule type="cellIs" dxfId="13185" priority="2292" stopIfTrue="1" operator="lessThan">
      <formula>$C$4</formula>
    </cfRule>
  </conditionalFormatting>
  <conditionalFormatting sqref="CA53">
    <cfRule type="cellIs" dxfId="13186" priority="2293" stopIfTrue="1" operator="lessThan">
      <formula>$C$4</formula>
    </cfRule>
  </conditionalFormatting>
  <conditionalFormatting sqref="CA54">
    <cfRule type="cellIs" dxfId="13187" priority="2294" stopIfTrue="1" operator="lessThan">
      <formula>$C$4</formula>
    </cfRule>
  </conditionalFormatting>
  <conditionalFormatting sqref="CA55">
    <cfRule type="cellIs" dxfId="13188" priority="2295" stopIfTrue="1" operator="lessThan">
      <formula>$C$4</formula>
    </cfRule>
  </conditionalFormatting>
  <conditionalFormatting sqref="CA56">
    <cfRule type="cellIs" dxfId="13189" priority="2296" stopIfTrue="1" operator="lessThan">
      <formula>$C$4</formula>
    </cfRule>
  </conditionalFormatting>
  <conditionalFormatting sqref="CA57">
    <cfRule type="cellIs" dxfId="13190" priority="2297" stopIfTrue="1" operator="lessThan">
      <formula>$C$4</formula>
    </cfRule>
  </conditionalFormatting>
  <conditionalFormatting sqref="CA58">
    <cfRule type="cellIs" dxfId="13191" priority="2298" stopIfTrue="1" operator="lessThan">
      <formula>$C$4</formula>
    </cfRule>
  </conditionalFormatting>
  <conditionalFormatting sqref="CA59">
    <cfRule type="cellIs" dxfId="13192" priority="2299" stopIfTrue="1" operator="lessThan">
      <formula>$C$4</formula>
    </cfRule>
  </conditionalFormatting>
  <conditionalFormatting sqref="CA60">
    <cfRule type="cellIs" dxfId="13193" priority="2300" stopIfTrue="1" operator="lessThan">
      <formula>$C$4</formula>
    </cfRule>
  </conditionalFormatting>
  <conditionalFormatting sqref="CB11">
    <cfRule type="cellIs" dxfId="13194" priority="2301" stopIfTrue="1" operator="lessThan">
      <formula>$C$4</formula>
    </cfRule>
  </conditionalFormatting>
  <conditionalFormatting sqref="CB12">
    <cfRule type="cellIs" dxfId="13195" priority="2302" stopIfTrue="1" operator="lessThan">
      <formula>$C$4</formula>
    </cfRule>
  </conditionalFormatting>
  <conditionalFormatting sqref="CB13">
    <cfRule type="cellIs" dxfId="13196" priority="2303" stopIfTrue="1" operator="lessThan">
      <formula>$C$4</formula>
    </cfRule>
  </conditionalFormatting>
  <conditionalFormatting sqref="CB14">
    <cfRule type="cellIs" dxfId="13197" priority="2304" stopIfTrue="1" operator="lessThan">
      <formula>$C$4</formula>
    </cfRule>
  </conditionalFormatting>
  <conditionalFormatting sqref="CB15">
    <cfRule type="cellIs" dxfId="13198" priority="2305" stopIfTrue="1" operator="lessThan">
      <formula>$C$4</formula>
    </cfRule>
  </conditionalFormatting>
  <conditionalFormatting sqref="CB16">
    <cfRule type="cellIs" dxfId="13199" priority="2306" stopIfTrue="1" operator="lessThan">
      <formula>$C$4</formula>
    </cfRule>
  </conditionalFormatting>
  <conditionalFormatting sqref="CB17">
    <cfRule type="cellIs" dxfId="13200" priority="2307" stopIfTrue="1" operator="lessThan">
      <formula>$C$4</formula>
    </cfRule>
  </conditionalFormatting>
  <conditionalFormatting sqref="CB18">
    <cfRule type="cellIs" dxfId="13201" priority="2308" stopIfTrue="1" operator="lessThan">
      <formula>$C$4</formula>
    </cfRule>
  </conditionalFormatting>
  <conditionalFormatting sqref="CB19">
    <cfRule type="cellIs" dxfId="13202" priority="2309" stopIfTrue="1" operator="lessThan">
      <formula>$C$4</formula>
    </cfRule>
  </conditionalFormatting>
  <conditionalFormatting sqref="CB20">
    <cfRule type="cellIs" dxfId="13203" priority="2310" stopIfTrue="1" operator="lessThan">
      <formula>$C$4</formula>
    </cfRule>
  </conditionalFormatting>
  <conditionalFormatting sqref="CB21">
    <cfRule type="cellIs" dxfId="13204" priority="2311" stopIfTrue="1" operator="lessThan">
      <formula>$C$4</formula>
    </cfRule>
  </conditionalFormatting>
  <conditionalFormatting sqref="CB22">
    <cfRule type="cellIs" dxfId="13205" priority="2312" stopIfTrue="1" operator="lessThan">
      <formula>$C$4</formula>
    </cfRule>
  </conditionalFormatting>
  <conditionalFormatting sqref="CB23">
    <cfRule type="cellIs" dxfId="13206" priority="2313" stopIfTrue="1" operator="lessThan">
      <formula>$C$4</formula>
    </cfRule>
  </conditionalFormatting>
  <conditionalFormatting sqref="CB24">
    <cfRule type="cellIs" dxfId="13207" priority="2314" stopIfTrue="1" operator="lessThan">
      <formula>$C$4</formula>
    </cfRule>
  </conditionalFormatting>
  <conditionalFormatting sqref="CB25">
    <cfRule type="cellIs" dxfId="13208" priority="2315" stopIfTrue="1" operator="lessThan">
      <formula>$C$4</formula>
    </cfRule>
  </conditionalFormatting>
  <conditionalFormatting sqref="CB26">
    <cfRule type="cellIs" dxfId="13209" priority="2316" stopIfTrue="1" operator="lessThan">
      <formula>$C$4</formula>
    </cfRule>
  </conditionalFormatting>
  <conditionalFormatting sqref="CB27">
    <cfRule type="cellIs" dxfId="13210" priority="2317" stopIfTrue="1" operator="lessThan">
      <formula>$C$4</formula>
    </cfRule>
  </conditionalFormatting>
  <conditionalFormatting sqref="CB28">
    <cfRule type="cellIs" dxfId="13211" priority="2318" stopIfTrue="1" operator="lessThan">
      <formula>$C$4</formula>
    </cfRule>
  </conditionalFormatting>
  <conditionalFormatting sqref="CB29">
    <cfRule type="cellIs" dxfId="13212" priority="2319" stopIfTrue="1" operator="lessThan">
      <formula>$C$4</formula>
    </cfRule>
  </conditionalFormatting>
  <conditionalFormatting sqref="CB30">
    <cfRule type="cellIs" dxfId="13213" priority="2320" stopIfTrue="1" operator="lessThan">
      <formula>$C$4</formula>
    </cfRule>
  </conditionalFormatting>
  <conditionalFormatting sqref="CB31">
    <cfRule type="cellIs" dxfId="13214" priority="2321" stopIfTrue="1" operator="lessThan">
      <formula>$C$4</formula>
    </cfRule>
  </conditionalFormatting>
  <conditionalFormatting sqref="CB32">
    <cfRule type="cellIs" dxfId="13215" priority="2322" stopIfTrue="1" operator="lessThan">
      <formula>$C$4</formula>
    </cfRule>
  </conditionalFormatting>
  <conditionalFormatting sqref="CB33">
    <cfRule type="cellIs" dxfId="13216" priority="2323" stopIfTrue="1" operator="lessThan">
      <formula>$C$4</formula>
    </cfRule>
  </conditionalFormatting>
  <conditionalFormatting sqref="CB34">
    <cfRule type="cellIs" dxfId="13217" priority="2324" stopIfTrue="1" operator="lessThan">
      <formula>$C$4</formula>
    </cfRule>
  </conditionalFormatting>
  <conditionalFormatting sqref="CB35">
    <cfRule type="cellIs" dxfId="13218" priority="2325" stopIfTrue="1" operator="lessThan">
      <formula>$C$4</formula>
    </cfRule>
  </conditionalFormatting>
  <conditionalFormatting sqref="CB36">
    <cfRule type="cellIs" dxfId="13219" priority="2326" stopIfTrue="1" operator="lessThan">
      <formula>$C$4</formula>
    </cfRule>
  </conditionalFormatting>
  <conditionalFormatting sqref="CB37">
    <cfRule type="cellIs" dxfId="13220" priority="2327" stopIfTrue="1" operator="lessThan">
      <formula>$C$4</formula>
    </cfRule>
  </conditionalFormatting>
  <conditionalFormatting sqref="CB38">
    <cfRule type="cellIs" dxfId="13221" priority="2328" stopIfTrue="1" operator="lessThan">
      <formula>$C$4</formula>
    </cfRule>
  </conditionalFormatting>
  <conditionalFormatting sqref="CB39">
    <cfRule type="cellIs" dxfId="13222" priority="2329" stopIfTrue="1" operator="lessThan">
      <formula>$C$4</formula>
    </cfRule>
  </conditionalFormatting>
  <conditionalFormatting sqref="CB40">
    <cfRule type="cellIs" dxfId="13223" priority="2330" stopIfTrue="1" operator="lessThan">
      <formula>$C$4</formula>
    </cfRule>
  </conditionalFormatting>
  <conditionalFormatting sqref="CB41">
    <cfRule type="cellIs" dxfId="13224" priority="2331" stopIfTrue="1" operator="lessThan">
      <formula>$C$4</formula>
    </cfRule>
  </conditionalFormatting>
  <conditionalFormatting sqref="CB42">
    <cfRule type="cellIs" dxfId="13225" priority="2332" stopIfTrue="1" operator="lessThan">
      <formula>$C$4</formula>
    </cfRule>
  </conditionalFormatting>
  <conditionalFormatting sqref="CB43">
    <cfRule type="cellIs" dxfId="13226" priority="2333" stopIfTrue="1" operator="lessThan">
      <formula>$C$4</formula>
    </cfRule>
  </conditionalFormatting>
  <conditionalFormatting sqref="CB44">
    <cfRule type="cellIs" dxfId="13227" priority="2334" stopIfTrue="1" operator="lessThan">
      <formula>$C$4</formula>
    </cfRule>
  </conditionalFormatting>
  <conditionalFormatting sqref="CB45">
    <cfRule type="cellIs" dxfId="13228" priority="2335" stopIfTrue="1" operator="lessThan">
      <formula>$C$4</formula>
    </cfRule>
  </conditionalFormatting>
  <conditionalFormatting sqref="CB46">
    <cfRule type="cellIs" dxfId="13229" priority="2336" stopIfTrue="1" operator="lessThan">
      <formula>$C$4</formula>
    </cfRule>
  </conditionalFormatting>
  <conditionalFormatting sqref="CB47">
    <cfRule type="cellIs" dxfId="13230" priority="2337" stopIfTrue="1" operator="lessThan">
      <formula>$C$4</formula>
    </cfRule>
  </conditionalFormatting>
  <conditionalFormatting sqref="CB48">
    <cfRule type="cellIs" dxfId="13231" priority="2338" stopIfTrue="1" operator="lessThan">
      <formula>$C$4</formula>
    </cfRule>
  </conditionalFormatting>
  <conditionalFormatting sqref="CB49">
    <cfRule type="cellIs" dxfId="13232" priority="2339" stopIfTrue="1" operator="lessThan">
      <formula>$C$4</formula>
    </cfRule>
  </conditionalFormatting>
  <conditionalFormatting sqref="CB50">
    <cfRule type="cellIs" dxfId="13233" priority="2340" stopIfTrue="1" operator="lessThan">
      <formula>$C$4</formula>
    </cfRule>
  </conditionalFormatting>
  <conditionalFormatting sqref="CB51">
    <cfRule type="cellIs" dxfId="13234" priority="2341" stopIfTrue="1" operator="lessThan">
      <formula>$C$4</formula>
    </cfRule>
  </conditionalFormatting>
  <conditionalFormatting sqref="CB52">
    <cfRule type="cellIs" dxfId="13235" priority="2342" stopIfTrue="1" operator="lessThan">
      <formula>$C$4</formula>
    </cfRule>
  </conditionalFormatting>
  <conditionalFormatting sqref="CB53">
    <cfRule type="cellIs" dxfId="13236" priority="2343" stopIfTrue="1" operator="lessThan">
      <formula>$C$4</formula>
    </cfRule>
  </conditionalFormatting>
  <conditionalFormatting sqref="CB54">
    <cfRule type="cellIs" dxfId="13237" priority="2344" stopIfTrue="1" operator="lessThan">
      <formula>$C$4</formula>
    </cfRule>
  </conditionalFormatting>
  <conditionalFormatting sqref="CB55">
    <cfRule type="cellIs" dxfId="13238" priority="2345" stopIfTrue="1" operator="lessThan">
      <formula>$C$4</formula>
    </cfRule>
  </conditionalFormatting>
  <conditionalFormatting sqref="CB56">
    <cfRule type="cellIs" dxfId="13239" priority="2346" stopIfTrue="1" operator="lessThan">
      <formula>$C$4</formula>
    </cfRule>
  </conditionalFormatting>
  <conditionalFormatting sqref="CB57">
    <cfRule type="cellIs" dxfId="13240" priority="2347" stopIfTrue="1" operator="lessThan">
      <formula>$C$4</formula>
    </cfRule>
  </conditionalFormatting>
  <conditionalFormatting sqref="CB58">
    <cfRule type="cellIs" dxfId="13241" priority="2348" stopIfTrue="1" operator="lessThan">
      <formula>$C$4</formula>
    </cfRule>
  </conditionalFormatting>
  <conditionalFormatting sqref="CB59">
    <cfRule type="cellIs" dxfId="13242" priority="2349" stopIfTrue="1" operator="lessThan">
      <formula>$C$4</formula>
    </cfRule>
  </conditionalFormatting>
  <conditionalFormatting sqref="CB60">
    <cfRule type="cellIs" dxfId="13243" priority="2350" stopIfTrue="1" operator="lessThan">
      <formula>$C$4</formula>
    </cfRule>
  </conditionalFormatting>
  <conditionalFormatting sqref="CC11">
    <cfRule type="cellIs" dxfId="13244" priority="2351" stopIfTrue="1" operator="lessThan">
      <formula>$C$4</formula>
    </cfRule>
  </conditionalFormatting>
  <conditionalFormatting sqref="CC12">
    <cfRule type="cellIs" dxfId="13245" priority="2352" stopIfTrue="1" operator="lessThan">
      <formula>$C$4</formula>
    </cfRule>
  </conditionalFormatting>
  <conditionalFormatting sqref="CC13">
    <cfRule type="cellIs" dxfId="13246" priority="2353" stopIfTrue="1" operator="lessThan">
      <formula>$C$4</formula>
    </cfRule>
  </conditionalFormatting>
  <conditionalFormatting sqref="CC14">
    <cfRule type="cellIs" dxfId="13247" priority="2354" stopIfTrue="1" operator="lessThan">
      <formula>$C$4</formula>
    </cfRule>
  </conditionalFormatting>
  <conditionalFormatting sqref="CC15">
    <cfRule type="cellIs" dxfId="13248" priority="2355" stopIfTrue="1" operator="lessThan">
      <formula>$C$4</formula>
    </cfRule>
  </conditionalFormatting>
  <conditionalFormatting sqref="CC16">
    <cfRule type="cellIs" dxfId="13249" priority="2356" stopIfTrue="1" operator="lessThan">
      <formula>$C$4</formula>
    </cfRule>
  </conditionalFormatting>
  <conditionalFormatting sqref="CC17">
    <cfRule type="cellIs" dxfId="13250" priority="2357" stopIfTrue="1" operator="lessThan">
      <formula>$C$4</formula>
    </cfRule>
  </conditionalFormatting>
  <conditionalFormatting sqref="CC18">
    <cfRule type="cellIs" dxfId="13251" priority="2358" stopIfTrue="1" operator="lessThan">
      <formula>$C$4</formula>
    </cfRule>
  </conditionalFormatting>
  <conditionalFormatting sqref="CC19">
    <cfRule type="cellIs" dxfId="13252" priority="2359" stopIfTrue="1" operator="lessThan">
      <formula>$C$4</formula>
    </cfRule>
  </conditionalFormatting>
  <conditionalFormatting sqref="CC20">
    <cfRule type="cellIs" dxfId="13253" priority="2360" stopIfTrue="1" operator="lessThan">
      <formula>$C$4</formula>
    </cfRule>
  </conditionalFormatting>
  <conditionalFormatting sqref="CC21">
    <cfRule type="cellIs" dxfId="13254" priority="2361" stopIfTrue="1" operator="lessThan">
      <formula>$C$4</formula>
    </cfRule>
  </conditionalFormatting>
  <conditionalFormatting sqref="CC22">
    <cfRule type="cellIs" dxfId="13255" priority="2362" stopIfTrue="1" operator="lessThan">
      <formula>$C$4</formula>
    </cfRule>
  </conditionalFormatting>
  <conditionalFormatting sqref="CC23">
    <cfRule type="cellIs" dxfId="13256" priority="2363" stopIfTrue="1" operator="lessThan">
      <formula>$C$4</formula>
    </cfRule>
  </conditionalFormatting>
  <conditionalFormatting sqref="CC24">
    <cfRule type="cellIs" dxfId="13257" priority="2364" stopIfTrue="1" operator="lessThan">
      <formula>$C$4</formula>
    </cfRule>
  </conditionalFormatting>
  <conditionalFormatting sqref="CC25">
    <cfRule type="cellIs" dxfId="13258" priority="2365" stopIfTrue="1" operator="lessThan">
      <formula>$C$4</formula>
    </cfRule>
  </conditionalFormatting>
  <conditionalFormatting sqref="CC26">
    <cfRule type="cellIs" dxfId="13259" priority="2366" stopIfTrue="1" operator="lessThan">
      <formula>$C$4</formula>
    </cfRule>
  </conditionalFormatting>
  <conditionalFormatting sqref="CC27">
    <cfRule type="cellIs" dxfId="13260" priority="2367" stopIfTrue="1" operator="lessThan">
      <formula>$C$4</formula>
    </cfRule>
  </conditionalFormatting>
  <conditionalFormatting sqref="CC28">
    <cfRule type="cellIs" dxfId="13261" priority="2368" stopIfTrue="1" operator="lessThan">
      <formula>$C$4</formula>
    </cfRule>
  </conditionalFormatting>
  <conditionalFormatting sqref="CC29">
    <cfRule type="cellIs" dxfId="13262" priority="2369" stopIfTrue="1" operator="lessThan">
      <formula>$C$4</formula>
    </cfRule>
  </conditionalFormatting>
  <conditionalFormatting sqref="CC30">
    <cfRule type="cellIs" dxfId="13263" priority="2370" stopIfTrue="1" operator="lessThan">
      <formula>$C$4</formula>
    </cfRule>
  </conditionalFormatting>
  <conditionalFormatting sqref="CC31">
    <cfRule type="cellIs" dxfId="13264" priority="2371" stopIfTrue="1" operator="lessThan">
      <formula>$C$4</formula>
    </cfRule>
  </conditionalFormatting>
  <conditionalFormatting sqref="CC32">
    <cfRule type="cellIs" dxfId="13265" priority="2372" stopIfTrue="1" operator="lessThan">
      <formula>$C$4</formula>
    </cfRule>
  </conditionalFormatting>
  <conditionalFormatting sqref="CC33">
    <cfRule type="cellIs" dxfId="13266" priority="2373" stopIfTrue="1" operator="lessThan">
      <formula>$C$4</formula>
    </cfRule>
  </conditionalFormatting>
  <conditionalFormatting sqref="CC34">
    <cfRule type="cellIs" dxfId="13267" priority="2374" stopIfTrue="1" operator="lessThan">
      <formula>$C$4</formula>
    </cfRule>
  </conditionalFormatting>
  <conditionalFormatting sqref="CC35">
    <cfRule type="cellIs" dxfId="13268" priority="2375" stopIfTrue="1" operator="lessThan">
      <formula>$C$4</formula>
    </cfRule>
  </conditionalFormatting>
  <conditionalFormatting sqref="CC36">
    <cfRule type="cellIs" dxfId="13269" priority="2376" stopIfTrue="1" operator="lessThan">
      <formula>$C$4</formula>
    </cfRule>
  </conditionalFormatting>
  <conditionalFormatting sqref="CC37">
    <cfRule type="cellIs" dxfId="13270" priority="2377" stopIfTrue="1" operator="lessThan">
      <formula>$C$4</formula>
    </cfRule>
  </conditionalFormatting>
  <conditionalFormatting sqref="CC38">
    <cfRule type="cellIs" dxfId="13271" priority="2378" stopIfTrue="1" operator="lessThan">
      <formula>$C$4</formula>
    </cfRule>
  </conditionalFormatting>
  <conditionalFormatting sqref="CC39">
    <cfRule type="cellIs" dxfId="13272" priority="2379" stopIfTrue="1" operator="lessThan">
      <formula>$C$4</formula>
    </cfRule>
  </conditionalFormatting>
  <conditionalFormatting sqref="CC40">
    <cfRule type="cellIs" dxfId="13273" priority="2380" stopIfTrue="1" operator="lessThan">
      <formula>$C$4</formula>
    </cfRule>
  </conditionalFormatting>
  <conditionalFormatting sqref="CC41">
    <cfRule type="cellIs" dxfId="13274" priority="2381" stopIfTrue="1" operator="lessThan">
      <formula>$C$4</formula>
    </cfRule>
  </conditionalFormatting>
  <conditionalFormatting sqref="CC42">
    <cfRule type="cellIs" dxfId="13275" priority="2382" stopIfTrue="1" operator="lessThan">
      <formula>$C$4</formula>
    </cfRule>
  </conditionalFormatting>
  <conditionalFormatting sqref="CC43">
    <cfRule type="cellIs" dxfId="13276" priority="2383" stopIfTrue="1" operator="lessThan">
      <formula>$C$4</formula>
    </cfRule>
  </conditionalFormatting>
  <conditionalFormatting sqref="CC44">
    <cfRule type="cellIs" dxfId="13277" priority="2384" stopIfTrue="1" operator="lessThan">
      <formula>$C$4</formula>
    </cfRule>
  </conditionalFormatting>
  <conditionalFormatting sqref="CC45">
    <cfRule type="cellIs" dxfId="13278" priority="2385" stopIfTrue="1" operator="lessThan">
      <formula>$C$4</formula>
    </cfRule>
  </conditionalFormatting>
  <conditionalFormatting sqref="CC46">
    <cfRule type="cellIs" dxfId="13279" priority="2386" stopIfTrue="1" operator="lessThan">
      <formula>$C$4</formula>
    </cfRule>
  </conditionalFormatting>
  <conditionalFormatting sqref="CC47">
    <cfRule type="cellIs" dxfId="13280" priority="2387" stopIfTrue="1" operator="lessThan">
      <formula>$C$4</formula>
    </cfRule>
  </conditionalFormatting>
  <conditionalFormatting sqref="CC48">
    <cfRule type="cellIs" dxfId="13281" priority="2388" stopIfTrue="1" operator="lessThan">
      <formula>$C$4</formula>
    </cfRule>
  </conditionalFormatting>
  <conditionalFormatting sqref="CC49">
    <cfRule type="cellIs" dxfId="13282" priority="2389" stopIfTrue="1" operator="lessThan">
      <formula>$C$4</formula>
    </cfRule>
  </conditionalFormatting>
  <conditionalFormatting sqref="CC50">
    <cfRule type="cellIs" dxfId="13283" priority="2390" stopIfTrue="1" operator="lessThan">
      <formula>$C$4</formula>
    </cfRule>
  </conditionalFormatting>
  <conditionalFormatting sqref="CC51">
    <cfRule type="cellIs" dxfId="13284" priority="2391" stopIfTrue="1" operator="lessThan">
      <formula>$C$4</formula>
    </cfRule>
  </conditionalFormatting>
  <conditionalFormatting sqref="CC52">
    <cfRule type="cellIs" dxfId="13285" priority="2392" stopIfTrue="1" operator="lessThan">
      <formula>$C$4</formula>
    </cfRule>
  </conditionalFormatting>
  <conditionalFormatting sqref="CC53">
    <cfRule type="cellIs" dxfId="13286" priority="2393" stopIfTrue="1" operator="lessThan">
      <formula>$C$4</formula>
    </cfRule>
  </conditionalFormatting>
  <conditionalFormatting sqref="CC54">
    <cfRule type="cellIs" dxfId="13287" priority="2394" stopIfTrue="1" operator="lessThan">
      <formula>$C$4</formula>
    </cfRule>
  </conditionalFormatting>
  <conditionalFormatting sqref="CC55">
    <cfRule type="cellIs" dxfId="13288" priority="2395" stopIfTrue="1" operator="lessThan">
      <formula>$C$4</formula>
    </cfRule>
  </conditionalFormatting>
  <conditionalFormatting sqref="CC56">
    <cfRule type="cellIs" dxfId="13289" priority="2396" stopIfTrue="1" operator="lessThan">
      <formula>$C$4</formula>
    </cfRule>
  </conditionalFormatting>
  <conditionalFormatting sqref="CC57">
    <cfRule type="cellIs" dxfId="13290" priority="2397" stopIfTrue="1" operator="lessThan">
      <formula>$C$4</formula>
    </cfRule>
  </conditionalFormatting>
  <conditionalFormatting sqref="CC58">
    <cfRule type="cellIs" dxfId="13291" priority="2398" stopIfTrue="1" operator="lessThan">
      <formula>$C$4</formula>
    </cfRule>
  </conditionalFormatting>
  <conditionalFormatting sqref="CC59">
    <cfRule type="cellIs" dxfId="13292" priority="2399" stopIfTrue="1" operator="lessThan">
      <formula>$C$4</formula>
    </cfRule>
  </conditionalFormatting>
  <conditionalFormatting sqref="CC60">
    <cfRule type="cellIs" dxfId="13293" priority="2400" stopIfTrue="1" operator="lessThan">
      <formula>$C$4</formula>
    </cfRule>
  </conditionalFormatting>
  <conditionalFormatting sqref="CD11">
    <cfRule type="cellIs" dxfId="13294" priority="2401" stopIfTrue="1" operator="lessThan">
      <formula>$C$4</formula>
    </cfRule>
  </conditionalFormatting>
  <conditionalFormatting sqref="CD12">
    <cfRule type="cellIs" dxfId="13295" priority="2402" stopIfTrue="1" operator="lessThan">
      <formula>$C$4</formula>
    </cfRule>
  </conditionalFormatting>
  <conditionalFormatting sqref="CD13">
    <cfRule type="cellIs" dxfId="13296" priority="2403" stopIfTrue="1" operator="lessThan">
      <formula>$C$4</formula>
    </cfRule>
  </conditionalFormatting>
  <conditionalFormatting sqref="CD14">
    <cfRule type="cellIs" dxfId="13297" priority="2404" stopIfTrue="1" operator="lessThan">
      <formula>$C$4</formula>
    </cfRule>
  </conditionalFormatting>
  <conditionalFormatting sqref="CD15">
    <cfRule type="cellIs" dxfId="13298" priority="2405" stopIfTrue="1" operator="lessThan">
      <formula>$C$4</formula>
    </cfRule>
  </conditionalFormatting>
  <conditionalFormatting sqref="CD16">
    <cfRule type="cellIs" dxfId="13299" priority="2406" stopIfTrue="1" operator="lessThan">
      <formula>$C$4</formula>
    </cfRule>
  </conditionalFormatting>
  <conditionalFormatting sqref="CD17">
    <cfRule type="cellIs" dxfId="13300" priority="2407" stopIfTrue="1" operator="lessThan">
      <formula>$C$4</formula>
    </cfRule>
  </conditionalFormatting>
  <conditionalFormatting sqref="CD18">
    <cfRule type="cellIs" dxfId="13301" priority="2408" stopIfTrue="1" operator="lessThan">
      <formula>$C$4</formula>
    </cfRule>
  </conditionalFormatting>
  <conditionalFormatting sqref="CD19">
    <cfRule type="cellIs" dxfId="13302" priority="2409" stopIfTrue="1" operator="lessThan">
      <formula>$C$4</formula>
    </cfRule>
  </conditionalFormatting>
  <conditionalFormatting sqref="CD20">
    <cfRule type="cellIs" dxfId="13303" priority="2410" stopIfTrue="1" operator="lessThan">
      <formula>$C$4</formula>
    </cfRule>
  </conditionalFormatting>
  <conditionalFormatting sqref="CD21">
    <cfRule type="cellIs" dxfId="13304" priority="2411" stopIfTrue="1" operator="lessThan">
      <formula>$C$4</formula>
    </cfRule>
  </conditionalFormatting>
  <conditionalFormatting sqref="CD22">
    <cfRule type="cellIs" dxfId="13305" priority="2412" stopIfTrue="1" operator="lessThan">
      <formula>$C$4</formula>
    </cfRule>
  </conditionalFormatting>
  <conditionalFormatting sqref="CD23">
    <cfRule type="cellIs" dxfId="13306" priority="2413" stopIfTrue="1" operator="lessThan">
      <formula>$C$4</formula>
    </cfRule>
  </conditionalFormatting>
  <conditionalFormatting sqref="CD24">
    <cfRule type="cellIs" dxfId="13307" priority="2414" stopIfTrue="1" operator="lessThan">
      <formula>$C$4</formula>
    </cfRule>
  </conditionalFormatting>
  <conditionalFormatting sqref="CD25">
    <cfRule type="cellIs" dxfId="13308" priority="2415" stopIfTrue="1" operator="lessThan">
      <formula>$C$4</formula>
    </cfRule>
  </conditionalFormatting>
  <conditionalFormatting sqref="CD26">
    <cfRule type="cellIs" dxfId="13309" priority="2416" stopIfTrue="1" operator="lessThan">
      <formula>$C$4</formula>
    </cfRule>
  </conditionalFormatting>
  <conditionalFormatting sqref="CD27">
    <cfRule type="cellIs" dxfId="13310" priority="2417" stopIfTrue="1" operator="lessThan">
      <formula>$C$4</formula>
    </cfRule>
  </conditionalFormatting>
  <conditionalFormatting sqref="CD28">
    <cfRule type="cellIs" dxfId="13311" priority="2418" stopIfTrue="1" operator="lessThan">
      <formula>$C$4</formula>
    </cfRule>
  </conditionalFormatting>
  <conditionalFormatting sqref="CD29">
    <cfRule type="cellIs" dxfId="13312" priority="2419" stopIfTrue="1" operator="lessThan">
      <formula>$C$4</formula>
    </cfRule>
  </conditionalFormatting>
  <conditionalFormatting sqref="CD30">
    <cfRule type="cellIs" dxfId="13313" priority="2420" stopIfTrue="1" operator="lessThan">
      <formula>$C$4</formula>
    </cfRule>
  </conditionalFormatting>
  <conditionalFormatting sqref="CD31">
    <cfRule type="cellIs" dxfId="13314" priority="2421" stopIfTrue="1" operator="lessThan">
      <formula>$C$4</formula>
    </cfRule>
  </conditionalFormatting>
  <conditionalFormatting sqref="CD32">
    <cfRule type="cellIs" dxfId="13315" priority="2422" stopIfTrue="1" operator="lessThan">
      <formula>$C$4</formula>
    </cfRule>
  </conditionalFormatting>
  <conditionalFormatting sqref="CD33">
    <cfRule type="cellIs" dxfId="13316" priority="2423" stopIfTrue="1" operator="lessThan">
      <formula>$C$4</formula>
    </cfRule>
  </conditionalFormatting>
  <conditionalFormatting sqref="CD34">
    <cfRule type="cellIs" dxfId="13317" priority="2424" stopIfTrue="1" operator="lessThan">
      <formula>$C$4</formula>
    </cfRule>
  </conditionalFormatting>
  <conditionalFormatting sqref="CD35">
    <cfRule type="cellIs" dxfId="13318" priority="2425" stopIfTrue="1" operator="lessThan">
      <formula>$C$4</formula>
    </cfRule>
  </conditionalFormatting>
  <conditionalFormatting sqref="CD36">
    <cfRule type="cellIs" dxfId="13319" priority="2426" stopIfTrue="1" operator="lessThan">
      <formula>$C$4</formula>
    </cfRule>
  </conditionalFormatting>
  <conditionalFormatting sqref="CD37">
    <cfRule type="cellIs" dxfId="13320" priority="2427" stopIfTrue="1" operator="lessThan">
      <formula>$C$4</formula>
    </cfRule>
  </conditionalFormatting>
  <conditionalFormatting sqref="CD38">
    <cfRule type="cellIs" dxfId="13321" priority="2428" stopIfTrue="1" operator="lessThan">
      <formula>$C$4</formula>
    </cfRule>
  </conditionalFormatting>
  <conditionalFormatting sqref="CD39">
    <cfRule type="cellIs" dxfId="13322" priority="2429" stopIfTrue="1" operator="lessThan">
      <formula>$C$4</formula>
    </cfRule>
  </conditionalFormatting>
  <conditionalFormatting sqref="CD40">
    <cfRule type="cellIs" dxfId="13323" priority="2430" stopIfTrue="1" operator="lessThan">
      <formula>$C$4</formula>
    </cfRule>
  </conditionalFormatting>
  <conditionalFormatting sqref="CD41">
    <cfRule type="cellIs" dxfId="13324" priority="2431" stopIfTrue="1" operator="lessThan">
      <formula>$C$4</formula>
    </cfRule>
  </conditionalFormatting>
  <conditionalFormatting sqref="CD42">
    <cfRule type="cellIs" dxfId="13325" priority="2432" stopIfTrue="1" operator="lessThan">
      <formula>$C$4</formula>
    </cfRule>
  </conditionalFormatting>
  <conditionalFormatting sqref="CD43">
    <cfRule type="cellIs" dxfId="13326" priority="2433" stopIfTrue="1" operator="lessThan">
      <formula>$C$4</formula>
    </cfRule>
  </conditionalFormatting>
  <conditionalFormatting sqref="CD44">
    <cfRule type="cellIs" dxfId="13327" priority="2434" stopIfTrue="1" operator="lessThan">
      <formula>$C$4</formula>
    </cfRule>
  </conditionalFormatting>
  <conditionalFormatting sqref="CD45">
    <cfRule type="cellIs" dxfId="13328" priority="2435" stopIfTrue="1" operator="lessThan">
      <formula>$C$4</formula>
    </cfRule>
  </conditionalFormatting>
  <conditionalFormatting sqref="CD46">
    <cfRule type="cellIs" dxfId="13329" priority="2436" stopIfTrue="1" operator="lessThan">
      <formula>$C$4</formula>
    </cfRule>
  </conditionalFormatting>
  <conditionalFormatting sqref="CD47">
    <cfRule type="cellIs" dxfId="13330" priority="2437" stopIfTrue="1" operator="lessThan">
      <formula>$C$4</formula>
    </cfRule>
  </conditionalFormatting>
  <conditionalFormatting sqref="CD48">
    <cfRule type="cellIs" dxfId="13331" priority="2438" stopIfTrue="1" operator="lessThan">
      <formula>$C$4</formula>
    </cfRule>
  </conditionalFormatting>
  <conditionalFormatting sqref="CD49">
    <cfRule type="cellIs" dxfId="13332" priority="2439" stopIfTrue="1" operator="lessThan">
      <formula>$C$4</formula>
    </cfRule>
  </conditionalFormatting>
  <conditionalFormatting sqref="CD50">
    <cfRule type="cellIs" dxfId="13333" priority="2440" stopIfTrue="1" operator="lessThan">
      <formula>$C$4</formula>
    </cfRule>
  </conditionalFormatting>
  <conditionalFormatting sqref="CD51">
    <cfRule type="cellIs" dxfId="13334" priority="2441" stopIfTrue="1" operator="lessThan">
      <formula>$C$4</formula>
    </cfRule>
  </conditionalFormatting>
  <conditionalFormatting sqref="CD52">
    <cfRule type="cellIs" dxfId="13335" priority="2442" stopIfTrue="1" operator="lessThan">
      <formula>$C$4</formula>
    </cfRule>
  </conditionalFormatting>
  <conditionalFormatting sqref="CD53">
    <cfRule type="cellIs" dxfId="13336" priority="2443" stopIfTrue="1" operator="lessThan">
      <formula>$C$4</formula>
    </cfRule>
  </conditionalFormatting>
  <conditionalFormatting sqref="CD54">
    <cfRule type="cellIs" dxfId="13337" priority="2444" stopIfTrue="1" operator="lessThan">
      <formula>$C$4</formula>
    </cfRule>
  </conditionalFormatting>
  <conditionalFormatting sqref="CD55">
    <cfRule type="cellIs" dxfId="13338" priority="2445" stopIfTrue="1" operator="lessThan">
      <formula>$C$4</formula>
    </cfRule>
  </conditionalFormatting>
  <conditionalFormatting sqref="CD56">
    <cfRule type="cellIs" dxfId="13339" priority="2446" stopIfTrue="1" operator="lessThan">
      <formula>$C$4</formula>
    </cfRule>
  </conditionalFormatting>
  <conditionalFormatting sqref="CD57">
    <cfRule type="cellIs" dxfId="13340" priority="2447" stopIfTrue="1" operator="lessThan">
      <formula>$C$4</formula>
    </cfRule>
  </conditionalFormatting>
  <conditionalFormatting sqref="CD58">
    <cfRule type="cellIs" dxfId="13341" priority="2448" stopIfTrue="1" operator="lessThan">
      <formula>$C$4</formula>
    </cfRule>
  </conditionalFormatting>
  <conditionalFormatting sqref="CD59">
    <cfRule type="cellIs" dxfId="13342" priority="2449" stopIfTrue="1" operator="lessThan">
      <formula>$C$4</formula>
    </cfRule>
  </conditionalFormatting>
  <conditionalFormatting sqref="CD60">
    <cfRule type="cellIs" dxfId="13343" priority="2450" stopIfTrue="1" operator="lessThan">
      <formula>$C$4</formula>
    </cfRule>
  </conditionalFormatting>
  <conditionalFormatting sqref="CE11">
    <cfRule type="cellIs" dxfId="13344" priority="2451" stopIfTrue="1" operator="lessThan">
      <formula>$C$4</formula>
    </cfRule>
  </conditionalFormatting>
  <conditionalFormatting sqref="CE12">
    <cfRule type="cellIs" dxfId="13345" priority="2452" stopIfTrue="1" operator="lessThan">
      <formula>$C$4</formula>
    </cfRule>
  </conditionalFormatting>
  <conditionalFormatting sqref="CE13">
    <cfRule type="cellIs" dxfId="13346" priority="2453" stopIfTrue="1" operator="lessThan">
      <formula>$C$4</formula>
    </cfRule>
  </conditionalFormatting>
  <conditionalFormatting sqref="CE14">
    <cfRule type="cellIs" dxfId="13347" priority="2454" stopIfTrue="1" operator="lessThan">
      <formula>$C$4</formula>
    </cfRule>
  </conditionalFormatting>
  <conditionalFormatting sqref="CE15">
    <cfRule type="cellIs" dxfId="13348" priority="2455" stopIfTrue="1" operator="lessThan">
      <formula>$C$4</formula>
    </cfRule>
  </conditionalFormatting>
  <conditionalFormatting sqref="CE16">
    <cfRule type="cellIs" dxfId="13349" priority="2456" stopIfTrue="1" operator="lessThan">
      <formula>$C$4</formula>
    </cfRule>
  </conditionalFormatting>
  <conditionalFormatting sqref="CE17">
    <cfRule type="cellIs" dxfId="13350" priority="2457" stopIfTrue="1" operator="lessThan">
      <formula>$C$4</formula>
    </cfRule>
  </conditionalFormatting>
  <conditionalFormatting sqref="CE18">
    <cfRule type="cellIs" dxfId="13351" priority="2458" stopIfTrue="1" operator="lessThan">
      <formula>$C$4</formula>
    </cfRule>
  </conditionalFormatting>
  <conditionalFormatting sqref="CE19">
    <cfRule type="cellIs" dxfId="13352" priority="2459" stopIfTrue="1" operator="lessThan">
      <formula>$C$4</formula>
    </cfRule>
  </conditionalFormatting>
  <conditionalFormatting sqref="CE20">
    <cfRule type="cellIs" dxfId="13353" priority="2460" stopIfTrue="1" operator="lessThan">
      <formula>$C$4</formula>
    </cfRule>
  </conditionalFormatting>
  <conditionalFormatting sqref="CE21">
    <cfRule type="cellIs" dxfId="13354" priority="2461" stopIfTrue="1" operator="lessThan">
      <formula>$C$4</formula>
    </cfRule>
  </conditionalFormatting>
  <conditionalFormatting sqref="CE22">
    <cfRule type="cellIs" dxfId="13355" priority="2462" stopIfTrue="1" operator="lessThan">
      <formula>$C$4</formula>
    </cfRule>
  </conditionalFormatting>
  <conditionalFormatting sqref="CE23">
    <cfRule type="cellIs" dxfId="13356" priority="2463" stopIfTrue="1" operator="lessThan">
      <formula>$C$4</formula>
    </cfRule>
  </conditionalFormatting>
  <conditionalFormatting sqref="CE24">
    <cfRule type="cellIs" dxfId="13357" priority="2464" stopIfTrue="1" operator="lessThan">
      <formula>$C$4</formula>
    </cfRule>
  </conditionalFormatting>
  <conditionalFormatting sqref="CE25">
    <cfRule type="cellIs" dxfId="13358" priority="2465" stopIfTrue="1" operator="lessThan">
      <formula>$C$4</formula>
    </cfRule>
  </conditionalFormatting>
  <conditionalFormatting sqref="CE26">
    <cfRule type="cellIs" dxfId="13359" priority="2466" stopIfTrue="1" operator="lessThan">
      <formula>$C$4</formula>
    </cfRule>
  </conditionalFormatting>
  <conditionalFormatting sqref="CE27">
    <cfRule type="cellIs" dxfId="13360" priority="2467" stopIfTrue="1" operator="lessThan">
      <formula>$C$4</formula>
    </cfRule>
  </conditionalFormatting>
  <conditionalFormatting sqref="CE28">
    <cfRule type="cellIs" dxfId="13361" priority="2468" stopIfTrue="1" operator="lessThan">
      <formula>$C$4</formula>
    </cfRule>
  </conditionalFormatting>
  <conditionalFormatting sqref="CE29">
    <cfRule type="cellIs" dxfId="13362" priority="2469" stopIfTrue="1" operator="lessThan">
      <formula>$C$4</formula>
    </cfRule>
  </conditionalFormatting>
  <conditionalFormatting sqref="CE30">
    <cfRule type="cellIs" dxfId="13363" priority="2470" stopIfTrue="1" operator="lessThan">
      <formula>$C$4</formula>
    </cfRule>
  </conditionalFormatting>
  <conditionalFormatting sqref="CE31">
    <cfRule type="cellIs" dxfId="13364" priority="2471" stopIfTrue="1" operator="lessThan">
      <formula>$C$4</formula>
    </cfRule>
  </conditionalFormatting>
  <conditionalFormatting sqref="CE32">
    <cfRule type="cellIs" dxfId="13365" priority="2472" stopIfTrue="1" operator="lessThan">
      <formula>$C$4</formula>
    </cfRule>
  </conditionalFormatting>
  <conditionalFormatting sqref="CE33">
    <cfRule type="cellIs" dxfId="13366" priority="2473" stopIfTrue="1" operator="lessThan">
      <formula>$C$4</formula>
    </cfRule>
  </conditionalFormatting>
  <conditionalFormatting sqref="CE34">
    <cfRule type="cellIs" dxfId="13367" priority="2474" stopIfTrue="1" operator="lessThan">
      <formula>$C$4</formula>
    </cfRule>
  </conditionalFormatting>
  <conditionalFormatting sqref="CE35">
    <cfRule type="cellIs" dxfId="13368" priority="2475" stopIfTrue="1" operator="lessThan">
      <formula>$C$4</formula>
    </cfRule>
  </conditionalFormatting>
  <conditionalFormatting sqref="CE36">
    <cfRule type="cellIs" dxfId="13369" priority="2476" stopIfTrue="1" operator="lessThan">
      <formula>$C$4</formula>
    </cfRule>
  </conditionalFormatting>
  <conditionalFormatting sqref="CE37">
    <cfRule type="cellIs" dxfId="13370" priority="2477" stopIfTrue="1" operator="lessThan">
      <formula>$C$4</formula>
    </cfRule>
  </conditionalFormatting>
  <conditionalFormatting sqref="CE38">
    <cfRule type="cellIs" dxfId="13371" priority="2478" stopIfTrue="1" operator="lessThan">
      <formula>$C$4</formula>
    </cfRule>
  </conditionalFormatting>
  <conditionalFormatting sqref="CE39">
    <cfRule type="cellIs" dxfId="13372" priority="2479" stopIfTrue="1" operator="lessThan">
      <formula>$C$4</formula>
    </cfRule>
  </conditionalFormatting>
  <conditionalFormatting sqref="CE40">
    <cfRule type="cellIs" dxfId="13373" priority="2480" stopIfTrue="1" operator="lessThan">
      <formula>$C$4</formula>
    </cfRule>
  </conditionalFormatting>
  <conditionalFormatting sqref="CE41">
    <cfRule type="cellIs" dxfId="13374" priority="2481" stopIfTrue="1" operator="lessThan">
      <formula>$C$4</formula>
    </cfRule>
  </conditionalFormatting>
  <conditionalFormatting sqref="CE42">
    <cfRule type="cellIs" dxfId="13375" priority="2482" stopIfTrue="1" operator="lessThan">
      <formula>$C$4</formula>
    </cfRule>
  </conditionalFormatting>
  <conditionalFormatting sqref="CE43">
    <cfRule type="cellIs" dxfId="13376" priority="2483" stopIfTrue="1" operator="lessThan">
      <formula>$C$4</formula>
    </cfRule>
  </conditionalFormatting>
  <conditionalFormatting sqref="CE44">
    <cfRule type="cellIs" dxfId="13377" priority="2484" stopIfTrue="1" operator="lessThan">
      <formula>$C$4</formula>
    </cfRule>
  </conditionalFormatting>
  <conditionalFormatting sqref="CE45">
    <cfRule type="cellIs" dxfId="13378" priority="2485" stopIfTrue="1" operator="lessThan">
      <formula>$C$4</formula>
    </cfRule>
  </conditionalFormatting>
  <conditionalFormatting sqref="CE46">
    <cfRule type="cellIs" dxfId="13379" priority="2486" stopIfTrue="1" operator="lessThan">
      <formula>$C$4</formula>
    </cfRule>
  </conditionalFormatting>
  <conditionalFormatting sqref="CE47">
    <cfRule type="cellIs" dxfId="13380" priority="2487" stopIfTrue="1" operator="lessThan">
      <formula>$C$4</formula>
    </cfRule>
  </conditionalFormatting>
  <conditionalFormatting sqref="CE48">
    <cfRule type="cellIs" dxfId="13381" priority="2488" stopIfTrue="1" operator="lessThan">
      <formula>$C$4</formula>
    </cfRule>
  </conditionalFormatting>
  <conditionalFormatting sqref="CE49">
    <cfRule type="cellIs" dxfId="13382" priority="2489" stopIfTrue="1" operator="lessThan">
      <formula>$C$4</formula>
    </cfRule>
  </conditionalFormatting>
  <conditionalFormatting sqref="CE50">
    <cfRule type="cellIs" dxfId="13383" priority="2490" stopIfTrue="1" operator="lessThan">
      <formula>$C$4</formula>
    </cfRule>
  </conditionalFormatting>
  <conditionalFormatting sqref="CE51">
    <cfRule type="cellIs" dxfId="13384" priority="2491" stopIfTrue="1" operator="lessThan">
      <formula>$C$4</formula>
    </cfRule>
  </conditionalFormatting>
  <conditionalFormatting sqref="CE52">
    <cfRule type="cellIs" dxfId="13385" priority="2492" stopIfTrue="1" operator="lessThan">
      <formula>$C$4</formula>
    </cfRule>
  </conditionalFormatting>
  <conditionalFormatting sqref="CE53">
    <cfRule type="cellIs" dxfId="13386" priority="2493" stopIfTrue="1" operator="lessThan">
      <formula>$C$4</formula>
    </cfRule>
  </conditionalFormatting>
  <conditionalFormatting sqref="CE54">
    <cfRule type="cellIs" dxfId="13387" priority="2494" stopIfTrue="1" operator="lessThan">
      <formula>$C$4</formula>
    </cfRule>
  </conditionalFormatting>
  <conditionalFormatting sqref="CE55">
    <cfRule type="cellIs" dxfId="13388" priority="2495" stopIfTrue="1" operator="lessThan">
      <formula>$C$4</formula>
    </cfRule>
  </conditionalFormatting>
  <conditionalFormatting sqref="CE56">
    <cfRule type="cellIs" dxfId="13389" priority="2496" stopIfTrue="1" operator="lessThan">
      <formula>$C$4</formula>
    </cfRule>
  </conditionalFormatting>
  <conditionalFormatting sqref="CE57">
    <cfRule type="cellIs" dxfId="13390" priority="2497" stopIfTrue="1" operator="lessThan">
      <formula>$C$4</formula>
    </cfRule>
  </conditionalFormatting>
  <conditionalFormatting sqref="CE58">
    <cfRule type="cellIs" dxfId="13391" priority="2498" stopIfTrue="1" operator="lessThan">
      <formula>$C$4</formula>
    </cfRule>
  </conditionalFormatting>
  <conditionalFormatting sqref="CE59">
    <cfRule type="cellIs" dxfId="13392" priority="2499" stopIfTrue="1" operator="lessThan">
      <formula>$C$4</formula>
    </cfRule>
  </conditionalFormatting>
  <conditionalFormatting sqref="CE60">
    <cfRule type="cellIs" dxfId="13393" priority="2500" stopIfTrue="1" operator="lessThan">
      <formula>$C$4</formula>
    </cfRule>
  </conditionalFormatting>
  <conditionalFormatting sqref="R11">
    <cfRule type="cellIs" dxfId="13394" priority="2501" stopIfTrue="1" operator="lessThan">
      <formula>$C$4</formula>
    </cfRule>
  </conditionalFormatting>
  <conditionalFormatting sqref="R12">
    <cfRule type="cellIs" dxfId="13395" priority="2502" stopIfTrue="1" operator="lessThan">
      <formula>$C$4</formula>
    </cfRule>
  </conditionalFormatting>
  <conditionalFormatting sqref="R13">
    <cfRule type="cellIs" dxfId="13396" priority="2503" stopIfTrue="1" operator="lessThan">
      <formula>$C$4</formula>
    </cfRule>
  </conditionalFormatting>
  <conditionalFormatting sqref="R14">
    <cfRule type="cellIs" dxfId="13397" priority="2504" stopIfTrue="1" operator="lessThan">
      <formula>$C$4</formula>
    </cfRule>
  </conditionalFormatting>
  <conditionalFormatting sqref="R15">
    <cfRule type="cellIs" dxfId="13398" priority="2505" stopIfTrue="1" operator="lessThan">
      <formula>$C$4</formula>
    </cfRule>
  </conditionalFormatting>
  <conditionalFormatting sqref="R16">
    <cfRule type="cellIs" dxfId="13399" priority="2506" stopIfTrue="1" operator="lessThan">
      <formula>$C$4</formula>
    </cfRule>
  </conditionalFormatting>
  <conditionalFormatting sqref="R17">
    <cfRule type="cellIs" dxfId="13400" priority="2507" stopIfTrue="1" operator="lessThan">
      <formula>$C$4</formula>
    </cfRule>
  </conditionalFormatting>
  <conditionalFormatting sqref="R18">
    <cfRule type="cellIs" dxfId="13401" priority="2508" stopIfTrue="1" operator="lessThan">
      <formula>$C$4</formula>
    </cfRule>
  </conditionalFormatting>
  <conditionalFormatting sqref="R19">
    <cfRule type="cellIs" dxfId="13402" priority="2509" stopIfTrue="1" operator="lessThan">
      <formula>$C$4</formula>
    </cfRule>
  </conditionalFormatting>
  <conditionalFormatting sqref="R20">
    <cfRule type="cellIs" dxfId="13403" priority="2510" stopIfTrue="1" operator="lessThan">
      <formula>$C$4</formula>
    </cfRule>
  </conditionalFormatting>
  <conditionalFormatting sqref="R21">
    <cfRule type="cellIs" dxfId="13404" priority="2511" stopIfTrue="1" operator="lessThan">
      <formula>$C$4</formula>
    </cfRule>
  </conditionalFormatting>
  <conditionalFormatting sqref="R22">
    <cfRule type="cellIs" dxfId="13405" priority="2512" stopIfTrue="1" operator="lessThan">
      <formula>$C$4</formula>
    </cfRule>
  </conditionalFormatting>
  <conditionalFormatting sqref="R23">
    <cfRule type="cellIs" dxfId="13406" priority="2513" stopIfTrue="1" operator="lessThan">
      <formula>$C$4</formula>
    </cfRule>
  </conditionalFormatting>
  <conditionalFormatting sqref="R24">
    <cfRule type="cellIs" dxfId="13407" priority="2514" stopIfTrue="1" operator="lessThan">
      <formula>$C$4</formula>
    </cfRule>
  </conditionalFormatting>
  <conditionalFormatting sqref="R25">
    <cfRule type="cellIs" dxfId="13408" priority="2515" stopIfTrue="1" operator="lessThan">
      <formula>$C$4</formula>
    </cfRule>
  </conditionalFormatting>
  <conditionalFormatting sqref="R26">
    <cfRule type="cellIs" dxfId="13409" priority="2516" stopIfTrue="1" operator="lessThan">
      <formula>$C$4</formula>
    </cfRule>
  </conditionalFormatting>
  <conditionalFormatting sqref="R27">
    <cfRule type="cellIs" dxfId="13410" priority="2517" stopIfTrue="1" operator="lessThan">
      <formula>$C$4</formula>
    </cfRule>
  </conditionalFormatting>
  <conditionalFormatting sqref="R28">
    <cfRule type="cellIs" dxfId="13411" priority="2518" stopIfTrue="1" operator="lessThan">
      <formula>$C$4</formula>
    </cfRule>
  </conditionalFormatting>
  <conditionalFormatting sqref="R29">
    <cfRule type="cellIs" dxfId="13412" priority="2519" stopIfTrue="1" operator="lessThan">
      <formula>$C$4</formula>
    </cfRule>
  </conditionalFormatting>
  <conditionalFormatting sqref="R30">
    <cfRule type="cellIs" dxfId="13413" priority="2520" stopIfTrue="1" operator="lessThan">
      <formula>$C$4</formula>
    </cfRule>
  </conditionalFormatting>
  <conditionalFormatting sqref="R31">
    <cfRule type="cellIs" dxfId="13414" priority="2521" stopIfTrue="1" operator="lessThan">
      <formula>$C$4</formula>
    </cfRule>
  </conditionalFormatting>
  <conditionalFormatting sqref="R32">
    <cfRule type="cellIs" dxfId="13415" priority="2522" stopIfTrue="1" operator="lessThan">
      <formula>$C$4</formula>
    </cfRule>
  </conditionalFormatting>
  <conditionalFormatting sqref="R33">
    <cfRule type="cellIs" dxfId="13416" priority="2523" stopIfTrue="1" operator="lessThan">
      <formula>$C$4</formula>
    </cfRule>
  </conditionalFormatting>
  <conditionalFormatting sqref="R34">
    <cfRule type="cellIs" dxfId="13417" priority="2524" stopIfTrue="1" operator="lessThan">
      <formula>$C$4</formula>
    </cfRule>
  </conditionalFormatting>
  <conditionalFormatting sqref="R35">
    <cfRule type="cellIs" dxfId="13418" priority="2525" stopIfTrue="1" operator="lessThan">
      <formula>$C$4</formula>
    </cfRule>
  </conditionalFormatting>
  <conditionalFormatting sqref="R36">
    <cfRule type="cellIs" dxfId="13419" priority="2526" stopIfTrue="1" operator="lessThan">
      <formula>$C$4</formula>
    </cfRule>
  </conditionalFormatting>
  <conditionalFormatting sqref="R37">
    <cfRule type="cellIs" dxfId="13420" priority="2527" stopIfTrue="1" operator="lessThan">
      <formula>$C$4</formula>
    </cfRule>
  </conditionalFormatting>
  <conditionalFormatting sqref="R38">
    <cfRule type="cellIs" dxfId="13421" priority="2528" stopIfTrue="1" operator="lessThan">
      <formula>$C$4</formula>
    </cfRule>
  </conditionalFormatting>
  <conditionalFormatting sqref="R39">
    <cfRule type="cellIs" dxfId="13422" priority="2529" stopIfTrue="1" operator="lessThan">
      <formula>$C$4</formula>
    </cfRule>
  </conditionalFormatting>
  <conditionalFormatting sqref="R40">
    <cfRule type="cellIs" dxfId="13423" priority="2530" stopIfTrue="1" operator="lessThan">
      <formula>$C$4</formula>
    </cfRule>
  </conditionalFormatting>
  <conditionalFormatting sqref="R41">
    <cfRule type="cellIs" dxfId="13424" priority="2531" stopIfTrue="1" operator="lessThan">
      <formula>$C$4</formula>
    </cfRule>
  </conditionalFormatting>
  <conditionalFormatting sqref="R42">
    <cfRule type="cellIs" dxfId="13425" priority="2532" stopIfTrue="1" operator="lessThan">
      <formula>$C$4</formula>
    </cfRule>
  </conditionalFormatting>
  <conditionalFormatting sqref="R43">
    <cfRule type="cellIs" dxfId="13426" priority="2533" stopIfTrue="1" operator="lessThan">
      <formula>$C$4</formula>
    </cfRule>
  </conditionalFormatting>
  <conditionalFormatting sqref="R44">
    <cfRule type="cellIs" dxfId="13427" priority="2534" stopIfTrue="1" operator="lessThan">
      <formula>$C$4</formula>
    </cfRule>
  </conditionalFormatting>
  <conditionalFormatting sqref="R45">
    <cfRule type="cellIs" dxfId="13428" priority="2535" stopIfTrue="1" operator="lessThan">
      <formula>$C$4</formula>
    </cfRule>
  </conditionalFormatting>
  <conditionalFormatting sqref="R46">
    <cfRule type="cellIs" dxfId="13429" priority="2536" stopIfTrue="1" operator="lessThan">
      <formula>$C$4</formula>
    </cfRule>
  </conditionalFormatting>
  <conditionalFormatting sqref="R47">
    <cfRule type="cellIs" dxfId="13430" priority="2537" stopIfTrue="1" operator="lessThan">
      <formula>$C$4</formula>
    </cfRule>
  </conditionalFormatting>
  <conditionalFormatting sqref="R48">
    <cfRule type="cellIs" dxfId="13431" priority="2538" stopIfTrue="1" operator="lessThan">
      <formula>$C$4</formula>
    </cfRule>
  </conditionalFormatting>
  <conditionalFormatting sqref="R49">
    <cfRule type="cellIs" dxfId="13432" priority="2539" stopIfTrue="1" operator="lessThan">
      <formula>$C$4</formula>
    </cfRule>
  </conditionalFormatting>
  <conditionalFormatting sqref="R50">
    <cfRule type="cellIs" dxfId="13433" priority="2540" stopIfTrue="1" operator="lessThan">
      <formula>$C$4</formula>
    </cfRule>
  </conditionalFormatting>
  <conditionalFormatting sqref="R51">
    <cfRule type="cellIs" dxfId="13434" priority="2541" stopIfTrue="1" operator="lessThan">
      <formula>$C$4</formula>
    </cfRule>
  </conditionalFormatting>
  <conditionalFormatting sqref="R52">
    <cfRule type="cellIs" dxfId="13435" priority="2542" stopIfTrue="1" operator="lessThan">
      <formula>$C$4</formula>
    </cfRule>
  </conditionalFormatting>
  <conditionalFormatting sqref="R53">
    <cfRule type="cellIs" dxfId="13436" priority="2543" stopIfTrue="1" operator="lessThan">
      <formula>$C$4</formula>
    </cfRule>
  </conditionalFormatting>
  <conditionalFormatting sqref="R54">
    <cfRule type="cellIs" dxfId="13437" priority="2544" stopIfTrue="1" operator="lessThan">
      <formula>$C$4</formula>
    </cfRule>
  </conditionalFormatting>
  <conditionalFormatting sqref="R55">
    <cfRule type="cellIs" dxfId="13438" priority="2545" stopIfTrue="1" operator="lessThan">
      <formula>$C$4</formula>
    </cfRule>
  </conditionalFormatting>
  <conditionalFormatting sqref="R56">
    <cfRule type="cellIs" dxfId="13439" priority="2546" stopIfTrue="1" operator="lessThan">
      <formula>$C$4</formula>
    </cfRule>
  </conditionalFormatting>
  <conditionalFormatting sqref="R57">
    <cfRule type="cellIs" dxfId="13440" priority="2547" stopIfTrue="1" operator="lessThan">
      <formula>$C$4</formula>
    </cfRule>
  </conditionalFormatting>
  <conditionalFormatting sqref="R58">
    <cfRule type="cellIs" dxfId="13441" priority="2548" stopIfTrue="1" operator="lessThan">
      <formula>$C$4</formula>
    </cfRule>
  </conditionalFormatting>
  <conditionalFormatting sqref="R59">
    <cfRule type="cellIs" dxfId="13442" priority="2549" stopIfTrue="1" operator="lessThan">
      <formula>$C$4</formula>
    </cfRule>
  </conditionalFormatting>
  <conditionalFormatting sqref="R60">
    <cfRule type="cellIs" dxfId="13443" priority="2550" stopIfTrue="1" operator="lessThan">
      <formula>$C$4</formula>
    </cfRule>
  </conditionalFormatting>
  <conditionalFormatting sqref="S11">
    <cfRule type="cellIs" dxfId="13444" priority="2551" stopIfTrue="1" operator="lessThan">
      <formula>$C$4</formula>
    </cfRule>
  </conditionalFormatting>
  <conditionalFormatting sqref="S12">
    <cfRule type="cellIs" dxfId="13445" priority="2552" stopIfTrue="1" operator="lessThan">
      <formula>$C$4</formula>
    </cfRule>
  </conditionalFormatting>
  <conditionalFormatting sqref="S13">
    <cfRule type="cellIs" dxfId="13446" priority="2553" stopIfTrue="1" operator="lessThan">
      <formula>$C$4</formula>
    </cfRule>
  </conditionalFormatting>
  <conditionalFormatting sqref="S14">
    <cfRule type="cellIs" dxfId="13447" priority="2554" stopIfTrue="1" operator="lessThan">
      <formula>$C$4</formula>
    </cfRule>
  </conditionalFormatting>
  <conditionalFormatting sqref="S15">
    <cfRule type="cellIs" dxfId="13448" priority="2555" stopIfTrue="1" operator="lessThan">
      <formula>$C$4</formula>
    </cfRule>
  </conditionalFormatting>
  <conditionalFormatting sqref="S16">
    <cfRule type="cellIs" dxfId="13449" priority="2556" stopIfTrue="1" operator="lessThan">
      <formula>$C$4</formula>
    </cfRule>
  </conditionalFormatting>
  <conditionalFormatting sqref="S17">
    <cfRule type="cellIs" dxfId="13450" priority="2557" stopIfTrue="1" operator="lessThan">
      <formula>$C$4</formula>
    </cfRule>
  </conditionalFormatting>
  <conditionalFormatting sqref="S18">
    <cfRule type="cellIs" dxfId="13451" priority="2558" stopIfTrue="1" operator="lessThan">
      <formula>$C$4</formula>
    </cfRule>
  </conditionalFormatting>
  <conditionalFormatting sqref="S19">
    <cfRule type="cellIs" dxfId="13452" priority="2559" stopIfTrue="1" operator="lessThan">
      <formula>$C$4</formula>
    </cfRule>
  </conditionalFormatting>
  <conditionalFormatting sqref="S20">
    <cfRule type="cellIs" dxfId="13453" priority="2560" stopIfTrue="1" operator="lessThan">
      <formula>$C$4</formula>
    </cfRule>
  </conditionalFormatting>
  <conditionalFormatting sqref="S21">
    <cfRule type="cellIs" dxfId="13454" priority="2561" stopIfTrue="1" operator="lessThan">
      <formula>$C$4</formula>
    </cfRule>
  </conditionalFormatting>
  <conditionalFormatting sqref="S22">
    <cfRule type="cellIs" dxfId="13455" priority="2562" stopIfTrue="1" operator="lessThan">
      <formula>$C$4</formula>
    </cfRule>
  </conditionalFormatting>
  <conditionalFormatting sqref="S23">
    <cfRule type="cellIs" dxfId="13456" priority="2563" stopIfTrue="1" operator="lessThan">
      <formula>$C$4</formula>
    </cfRule>
  </conditionalFormatting>
  <conditionalFormatting sqref="S24">
    <cfRule type="cellIs" dxfId="13457" priority="2564" stopIfTrue="1" operator="lessThan">
      <formula>$C$4</formula>
    </cfRule>
  </conditionalFormatting>
  <conditionalFormatting sqref="S25">
    <cfRule type="cellIs" dxfId="13458" priority="2565" stopIfTrue="1" operator="lessThan">
      <formula>$C$4</formula>
    </cfRule>
  </conditionalFormatting>
  <conditionalFormatting sqref="S26">
    <cfRule type="cellIs" dxfId="13459" priority="2566" stopIfTrue="1" operator="lessThan">
      <formula>$C$4</formula>
    </cfRule>
  </conditionalFormatting>
  <conditionalFormatting sqref="S27">
    <cfRule type="cellIs" dxfId="13460" priority="2567" stopIfTrue="1" operator="lessThan">
      <formula>$C$4</formula>
    </cfRule>
  </conditionalFormatting>
  <conditionalFormatting sqref="S28">
    <cfRule type="cellIs" dxfId="13461" priority="2568" stopIfTrue="1" operator="lessThan">
      <formula>$C$4</formula>
    </cfRule>
  </conditionalFormatting>
  <conditionalFormatting sqref="S29">
    <cfRule type="cellIs" dxfId="13462" priority="2569" stopIfTrue="1" operator="lessThan">
      <formula>$C$4</formula>
    </cfRule>
  </conditionalFormatting>
  <conditionalFormatting sqref="S30">
    <cfRule type="cellIs" dxfId="13463" priority="2570" stopIfTrue="1" operator="lessThan">
      <formula>$C$4</formula>
    </cfRule>
  </conditionalFormatting>
  <conditionalFormatting sqref="S31">
    <cfRule type="cellIs" dxfId="13464" priority="2571" stopIfTrue="1" operator="lessThan">
      <formula>$C$4</formula>
    </cfRule>
  </conditionalFormatting>
  <conditionalFormatting sqref="S32">
    <cfRule type="cellIs" dxfId="13465" priority="2572" stopIfTrue="1" operator="lessThan">
      <formula>$C$4</formula>
    </cfRule>
  </conditionalFormatting>
  <conditionalFormatting sqref="S33">
    <cfRule type="cellIs" dxfId="13466" priority="2573" stopIfTrue="1" operator="lessThan">
      <formula>$C$4</formula>
    </cfRule>
  </conditionalFormatting>
  <conditionalFormatting sqref="S34">
    <cfRule type="cellIs" dxfId="13467" priority="2574" stopIfTrue="1" operator="lessThan">
      <formula>$C$4</formula>
    </cfRule>
  </conditionalFormatting>
  <conditionalFormatting sqref="S35">
    <cfRule type="cellIs" dxfId="13468" priority="2575" stopIfTrue="1" operator="lessThan">
      <formula>$C$4</formula>
    </cfRule>
  </conditionalFormatting>
  <conditionalFormatting sqref="S36">
    <cfRule type="cellIs" dxfId="13469" priority="2576" stopIfTrue="1" operator="lessThan">
      <formula>$C$4</formula>
    </cfRule>
  </conditionalFormatting>
  <conditionalFormatting sqref="S37">
    <cfRule type="cellIs" dxfId="13470" priority="2577" stopIfTrue="1" operator="lessThan">
      <formula>$C$4</formula>
    </cfRule>
  </conditionalFormatting>
  <conditionalFormatting sqref="S38">
    <cfRule type="cellIs" dxfId="13471" priority="2578" stopIfTrue="1" operator="lessThan">
      <formula>$C$4</formula>
    </cfRule>
  </conditionalFormatting>
  <conditionalFormatting sqref="S39">
    <cfRule type="cellIs" dxfId="13472" priority="2579" stopIfTrue="1" operator="lessThan">
      <formula>$C$4</formula>
    </cfRule>
  </conditionalFormatting>
  <conditionalFormatting sqref="S40">
    <cfRule type="cellIs" dxfId="13473" priority="2580" stopIfTrue="1" operator="lessThan">
      <formula>$C$4</formula>
    </cfRule>
  </conditionalFormatting>
  <conditionalFormatting sqref="S41">
    <cfRule type="cellIs" dxfId="13474" priority="2581" stopIfTrue="1" operator="lessThan">
      <formula>$C$4</formula>
    </cfRule>
  </conditionalFormatting>
  <conditionalFormatting sqref="S42">
    <cfRule type="cellIs" dxfId="13475" priority="2582" stopIfTrue="1" operator="lessThan">
      <formula>$C$4</formula>
    </cfRule>
  </conditionalFormatting>
  <conditionalFormatting sqref="S43">
    <cfRule type="cellIs" dxfId="13476" priority="2583" stopIfTrue="1" operator="lessThan">
      <formula>$C$4</formula>
    </cfRule>
  </conditionalFormatting>
  <conditionalFormatting sqref="S44">
    <cfRule type="cellIs" dxfId="13477" priority="2584" stopIfTrue="1" operator="lessThan">
      <formula>$C$4</formula>
    </cfRule>
  </conditionalFormatting>
  <conditionalFormatting sqref="S45">
    <cfRule type="cellIs" dxfId="13478" priority="2585" stopIfTrue="1" operator="lessThan">
      <formula>$C$4</formula>
    </cfRule>
  </conditionalFormatting>
  <conditionalFormatting sqref="S46">
    <cfRule type="cellIs" dxfId="13479" priority="2586" stopIfTrue="1" operator="lessThan">
      <formula>$C$4</formula>
    </cfRule>
  </conditionalFormatting>
  <conditionalFormatting sqref="S47">
    <cfRule type="cellIs" dxfId="13480" priority="2587" stopIfTrue="1" operator="lessThan">
      <formula>$C$4</formula>
    </cfRule>
  </conditionalFormatting>
  <conditionalFormatting sqref="S48">
    <cfRule type="cellIs" dxfId="13481" priority="2588" stopIfTrue="1" operator="lessThan">
      <formula>$C$4</formula>
    </cfRule>
  </conditionalFormatting>
  <conditionalFormatting sqref="S49">
    <cfRule type="cellIs" dxfId="13482" priority="2589" stopIfTrue="1" operator="lessThan">
      <formula>$C$4</formula>
    </cfRule>
  </conditionalFormatting>
  <conditionalFormatting sqref="S50">
    <cfRule type="cellIs" dxfId="13483" priority="2590" stopIfTrue="1" operator="lessThan">
      <formula>$C$4</formula>
    </cfRule>
  </conditionalFormatting>
  <conditionalFormatting sqref="S51">
    <cfRule type="cellIs" dxfId="13484" priority="2591" stopIfTrue="1" operator="lessThan">
      <formula>$C$4</formula>
    </cfRule>
  </conditionalFormatting>
  <conditionalFormatting sqref="S52">
    <cfRule type="cellIs" dxfId="13485" priority="2592" stopIfTrue="1" operator="lessThan">
      <formula>$C$4</formula>
    </cfRule>
  </conditionalFormatting>
  <conditionalFormatting sqref="S53">
    <cfRule type="cellIs" dxfId="13486" priority="2593" stopIfTrue="1" operator="lessThan">
      <formula>$C$4</formula>
    </cfRule>
  </conditionalFormatting>
  <conditionalFormatting sqref="S54">
    <cfRule type="cellIs" dxfId="13487" priority="2594" stopIfTrue="1" operator="lessThan">
      <formula>$C$4</formula>
    </cfRule>
  </conditionalFormatting>
  <conditionalFormatting sqref="S55">
    <cfRule type="cellIs" dxfId="13488" priority="2595" stopIfTrue="1" operator="lessThan">
      <formula>$C$4</formula>
    </cfRule>
  </conditionalFormatting>
  <conditionalFormatting sqref="S56">
    <cfRule type="cellIs" dxfId="13489" priority="2596" stopIfTrue="1" operator="lessThan">
      <formula>$C$4</formula>
    </cfRule>
  </conditionalFormatting>
  <conditionalFormatting sqref="S57">
    <cfRule type="cellIs" dxfId="13490" priority="2597" stopIfTrue="1" operator="lessThan">
      <formula>$C$4</formula>
    </cfRule>
  </conditionalFormatting>
  <conditionalFormatting sqref="S58">
    <cfRule type="cellIs" dxfId="13491" priority="2598" stopIfTrue="1" operator="lessThan">
      <formula>$C$4</formula>
    </cfRule>
  </conditionalFormatting>
  <conditionalFormatting sqref="S59">
    <cfRule type="cellIs" dxfId="13492" priority="2599" stopIfTrue="1" operator="lessThan">
      <formula>$C$4</formula>
    </cfRule>
  </conditionalFormatting>
  <conditionalFormatting sqref="S60">
    <cfRule type="cellIs" dxfId="13493" priority="2600" stopIfTrue="1" operator="lessThan">
      <formula>$C$4</formula>
    </cfRule>
  </conditionalFormatting>
  <conditionalFormatting sqref="U11">
    <cfRule type="cellIs" dxfId="13494" priority="2601" stopIfTrue="1" operator="lessThan">
      <formula>$C$4</formula>
    </cfRule>
  </conditionalFormatting>
  <conditionalFormatting sqref="U12">
    <cfRule type="cellIs" dxfId="13495" priority="2602" stopIfTrue="1" operator="lessThan">
      <formula>$C$4</formula>
    </cfRule>
  </conditionalFormatting>
  <conditionalFormatting sqref="U13">
    <cfRule type="cellIs" dxfId="13496" priority="2603" stopIfTrue="1" operator="lessThan">
      <formula>$C$4</formula>
    </cfRule>
  </conditionalFormatting>
  <conditionalFormatting sqref="U14">
    <cfRule type="cellIs" dxfId="13497" priority="2604" stopIfTrue="1" operator="lessThan">
      <formula>$C$4</formula>
    </cfRule>
  </conditionalFormatting>
  <conditionalFormatting sqref="U15">
    <cfRule type="cellIs" dxfId="13498" priority="2605" stopIfTrue="1" operator="lessThan">
      <formula>$C$4</formula>
    </cfRule>
  </conditionalFormatting>
  <conditionalFormatting sqref="U16">
    <cfRule type="cellIs" dxfId="13499" priority="2606" stopIfTrue="1" operator="lessThan">
      <formula>$C$4</formula>
    </cfRule>
  </conditionalFormatting>
  <conditionalFormatting sqref="U17">
    <cfRule type="cellIs" dxfId="13500" priority="2607" stopIfTrue="1" operator="lessThan">
      <formula>$C$4</formula>
    </cfRule>
  </conditionalFormatting>
  <conditionalFormatting sqref="U18">
    <cfRule type="cellIs" dxfId="13501" priority="2608" stopIfTrue="1" operator="lessThan">
      <formula>$C$4</formula>
    </cfRule>
  </conditionalFormatting>
  <conditionalFormatting sqref="U19">
    <cfRule type="cellIs" dxfId="13502" priority="2609" stopIfTrue="1" operator="lessThan">
      <formula>$C$4</formula>
    </cfRule>
  </conditionalFormatting>
  <conditionalFormatting sqref="U20">
    <cfRule type="cellIs" dxfId="13503" priority="2610" stopIfTrue="1" operator="lessThan">
      <formula>$C$4</formula>
    </cfRule>
  </conditionalFormatting>
  <conditionalFormatting sqref="U21">
    <cfRule type="cellIs" dxfId="13504" priority="2611" stopIfTrue="1" operator="lessThan">
      <formula>$C$4</formula>
    </cfRule>
  </conditionalFormatting>
  <conditionalFormatting sqref="U22">
    <cfRule type="cellIs" dxfId="13505" priority="2612" stopIfTrue="1" operator="lessThan">
      <formula>$C$4</formula>
    </cfRule>
  </conditionalFormatting>
  <conditionalFormatting sqref="U23">
    <cfRule type="cellIs" dxfId="13506" priority="2613" stopIfTrue="1" operator="lessThan">
      <formula>$C$4</formula>
    </cfRule>
  </conditionalFormatting>
  <conditionalFormatting sqref="U24">
    <cfRule type="cellIs" dxfId="13507" priority="2614" stopIfTrue="1" operator="lessThan">
      <formula>$C$4</formula>
    </cfRule>
  </conditionalFormatting>
  <conditionalFormatting sqref="U25">
    <cfRule type="cellIs" dxfId="13508" priority="2615" stopIfTrue="1" operator="lessThan">
      <formula>$C$4</formula>
    </cfRule>
  </conditionalFormatting>
  <conditionalFormatting sqref="U26">
    <cfRule type="cellIs" dxfId="13509" priority="2616" stopIfTrue="1" operator="lessThan">
      <formula>$C$4</formula>
    </cfRule>
  </conditionalFormatting>
  <conditionalFormatting sqref="U27">
    <cfRule type="cellIs" dxfId="13510" priority="2617" stopIfTrue="1" operator="lessThan">
      <formula>$C$4</formula>
    </cfRule>
  </conditionalFormatting>
  <conditionalFormatting sqref="U28">
    <cfRule type="cellIs" dxfId="13511" priority="2618" stopIfTrue="1" operator="lessThan">
      <formula>$C$4</formula>
    </cfRule>
  </conditionalFormatting>
  <conditionalFormatting sqref="U29">
    <cfRule type="cellIs" dxfId="13512" priority="2619" stopIfTrue="1" operator="lessThan">
      <formula>$C$4</formula>
    </cfRule>
  </conditionalFormatting>
  <conditionalFormatting sqref="U30">
    <cfRule type="cellIs" dxfId="13513" priority="2620" stopIfTrue="1" operator="lessThan">
      <formula>$C$4</formula>
    </cfRule>
  </conditionalFormatting>
  <conditionalFormatting sqref="U31">
    <cfRule type="cellIs" dxfId="13514" priority="2621" stopIfTrue="1" operator="lessThan">
      <formula>$C$4</formula>
    </cfRule>
  </conditionalFormatting>
  <conditionalFormatting sqref="U32">
    <cfRule type="cellIs" dxfId="13515" priority="2622" stopIfTrue="1" operator="lessThan">
      <formula>$C$4</formula>
    </cfRule>
  </conditionalFormatting>
  <conditionalFormatting sqref="U33">
    <cfRule type="cellIs" dxfId="13516" priority="2623" stopIfTrue="1" operator="lessThan">
      <formula>$C$4</formula>
    </cfRule>
  </conditionalFormatting>
  <conditionalFormatting sqref="U34">
    <cfRule type="cellIs" dxfId="13517" priority="2624" stopIfTrue="1" operator="lessThan">
      <formula>$C$4</formula>
    </cfRule>
  </conditionalFormatting>
  <conditionalFormatting sqref="U35">
    <cfRule type="cellIs" dxfId="13518" priority="2625" stopIfTrue="1" operator="lessThan">
      <formula>$C$4</formula>
    </cfRule>
  </conditionalFormatting>
  <conditionalFormatting sqref="U36">
    <cfRule type="cellIs" dxfId="13519" priority="2626" stopIfTrue="1" operator="lessThan">
      <formula>$C$4</formula>
    </cfRule>
  </conditionalFormatting>
  <conditionalFormatting sqref="U37">
    <cfRule type="cellIs" dxfId="13520" priority="2627" stopIfTrue="1" operator="lessThan">
      <formula>$C$4</formula>
    </cfRule>
  </conditionalFormatting>
  <conditionalFormatting sqref="U38">
    <cfRule type="cellIs" dxfId="13521" priority="2628" stopIfTrue="1" operator="lessThan">
      <formula>$C$4</formula>
    </cfRule>
  </conditionalFormatting>
  <conditionalFormatting sqref="U39">
    <cfRule type="cellIs" dxfId="13522" priority="2629" stopIfTrue="1" operator="lessThan">
      <formula>$C$4</formula>
    </cfRule>
  </conditionalFormatting>
  <conditionalFormatting sqref="U40">
    <cfRule type="cellIs" dxfId="13523" priority="2630" stopIfTrue="1" operator="lessThan">
      <formula>$C$4</formula>
    </cfRule>
  </conditionalFormatting>
  <conditionalFormatting sqref="U41">
    <cfRule type="cellIs" dxfId="13524" priority="2631" stopIfTrue="1" operator="lessThan">
      <formula>$C$4</formula>
    </cfRule>
  </conditionalFormatting>
  <conditionalFormatting sqref="U42">
    <cfRule type="cellIs" dxfId="13525" priority="2632" stopIfTrue="1" operator="lessThan">
      <formula>$C$4</formula>
    </cfRule>
  </conditionalFormatting>
  <conditionalFormatting sqref="U43">
    <cfRule type="cellIs" dxfId="13526" priority="2633" stopIfTrue="1" operator="lessThan">
      <formula>$C$4</formula>
    </cfRule>
  </conditionalFormatting>
  <conditionalFormatting sqref="U44">
    <cfRule type="cellIs" dxfId="13527" priority="2634" stopIfTrue="1" operator="lessThan">
      <formula>$C$4</formula>
    </cfRule>
  </conditionalFormatting>
  <conditionalFormatting sqref="U45">
    <cfRule type="cellIs" dxfId="13528" priority="2635" stopIfTrue="1" operator="lessThan">
      <formula>$C$4</formula>
    </cfRule>
  </conditionalFormatting>
  <conditionalFormatting sqref="U46">
    <cfRule type="cellIs" dxfId="13529" priority="2636" stopIfTrue="1" operator="lessThan">
      <formula>$C$4</formula>
    </cfRule>
  </conditionalFormatting>
  <conditionalFormatting sqref="U47">
    <cfRule type="cellIs" dxfId="13530" priority="2637" stopIfTrue="1" operator="lessThan">
      <formula>$C$4</formula>
    </cfRule>
  </conditionalFormatting>
  <conditionalFormatting sqref="U48">
    <cfRule type="cellIs" dxfId="13531" priority="2638" stopIfTrue="1" operator="lessThan">
      <formula>$C$4</formula>
    </cfRule>
  </conditionalFormatting>
  <conditionalFormatting sqref="U49">
    <cfRule type="cellIs" dxfId="13532" priority="2639" stopIfTrue="1" operator="lessThan">
      <formula>$C$4</formula>
    </cfRule>
  </conditionalFormatting>
  <conditionalFormatting sqref="U50">
    <cfRule type="cellIs" dxfId="13533" priority="2640" stopIfTrue="1" operator="lessThan">
      <formula>$C$4</formula>
    </cfRule>
  </conditionalFormatting>
  <conditionalFormatting sqref="U51">
    <cfRule type="cellIs" dxfId="13534" priority="2641" stopIfTrue="1" operator="lessThan">
      <formula>$C$4</formula>
    </cfRule>
  </conditionalFormatting>
  <conditionalFormatting sqref="U52">
    <cfRule type="cellIs" dxfId="13535" priority="2642" stopIfTrue="1" operator="lessThan">
      <formula>$C$4</formula>
    </cfRule>
  </conditionalFormatting>
  <conditionalFormatting sqref="U53">
    <cfRule type="cellIs" dxfId="13536" priority="2643" stopIfTrue="1" operator="lessThan">
      <formula>$C$4</formula>
    </cfRule>
  </conditionalFormatting>
  <conditionalFormatting sqref="U54">
    <cfRule type="cellIs" dxfId="13537" priority="2644" stopIfTrue="1" operator="lessThan">
      <formula>$C$4</formula>
    </cfRule>
  </conditionalFormatting>
  <conditionalFormatting sqref="U55">
    <cfRule type="cellIs" dxfId="13538" priority="2645" stopIfTrue="1" operator="lessThan">
      <formula>$C$4</formula>
    </cfRule>
  </conditionalFormatting>
  <conditionalFormatting sqref="U56">
    <cfRule type="cellIs" dxfId="13539" priority="2646" stopIfTrue="1" operator="lessThan">
      <formula>$C$4</formula>
    </cfRule>
  </conditionalFormatting>
  <conditionalFormatting sqref="U57">
    <cfRule type="cellIs" dxfId="13540" priority="2647" stopIfTrue="1" operator="lessThan">
      <formula>$C$4</formula>
    </cfRule>
  </conditionalFormatting>
  <conditionalFormatting sqref="U58">
    <cfRule type="cellIs" dxfId="13541" priority="2648" stopIfTrue="1" operator="lessThan">
      <formula>$C$4</formula>
    </cfRule>
  </conditionalFormatting>
  <conditionalFormatting sqref="U59">
    <cfRule type="cellIs" dxfId="13542" priority="2649" stopIfTrue="1" operator="lessThan">
      <formula>$C$4</formula>
    </cfRule>
  </conditionalFormatting>
  <conditionalFormatting sqref="U60">
    <cfRule type="cellIs" dxfId="13543" priority="2650" stopIfTrue="1" operator="lessThan">
      <formula>$C$4</formula>
    </cfRule>
  </conditionalFormatting>
  <conditionalFormatting sqref="V11">
    <cfRule type="cellIs" dxfId="13544" priority="2651" stopIfTrue="1" operator="lessThan">
      <formula>$C$4</formula>
    </cfRule>
  </conditionalFormatting>
  <conditionalFormatting sqref="V12">
    <cfRule type="cellIs" dxfId="13545" priority="2652" stopIfTrue="1" operator="lessThan">
      <formula>$C$4</formula>
    </cfRule>
  </conditionalFormatting>
  <conditionalFormatting sqref="V13">
    <cfRule type="cellIs" dxfId="13546" priority="2653" stopIfTrue="1" operator="lessThan">
      <formula>$C$4</formula>
    </cfRule>
  </conditionalFormatting>
  <conditionalFormatting sqref="V14">
    <cfRule type="cellIs" dxfId="13547" priority="2654" stopIfTrue="1" operator="lessThan">
      <formula>$C$4</formula>
    </cfRule>
  </conditionalFormatting>
  <conditionalFormatting sqref="V15">
    <cfRule type="cellIs" dxfId="13548" priority="2655" stopIfTrue="1" operator="lessThan">
      <formula>$C$4</formula>
    </cfRule>
  </conditionalFormatting>
  <conditionalFormatting sqref="V16">
    <cfRule type="cellIs" dxfId="13549" priority="2656" stopIfTrue="1" operator="lessThan">
      <formula>$C$4</formula>
    </cfRule>
  </conditionalFormatting>
  <conditionalFormatting sqref="V17">
    <cfRule type="cellIs" dxfId="13550" priority="2657" stopIfTrue="1" operator="lessThan">
      <formula>$C$4</formula>
    </cfRule>
  </conditionalFormatting>
  <conditionalFormatting sqref="V18">
    <cfRule type="cellIs" dxfId="13551" priority="2658" stopIfTrue="1" operator="lessThan">
      <formula>$C$4</formula>
    </cfRule>
  </conditionalFormatting>
  <conditionalFormatting sqref="V19">
    <cfRule type="cellIs" dxfId="13552" priority="2659" stopIfTrue="1" operator="lessThan">
      <formula>$C$4</formula>
    </cfRule>
  </conditionalFormatting>
  <conditionalFormatting sqref="V20">
    <cfRule type="cellIs" dxfId="13553" priority="2660" stopIfTrue="1" operator="lessThan">
      <formula>$C$4</formula>
    </cfRule>
  </conditionalFormatting>
  <conditionalFormatting sqref="V21">
    <cfRule type="cellIs" dxfId="13554" priority="2661" stopIfTrue="1" operator="lessThan">
      <formula>$C$4</formula>
    </cfRule>
  </conditionalFormatting>
  <conditionalFormatting sqref="V22">
    <cfRule type="cellIs" dxfId="13555" priority="2662" stopIfTrue="1" operator="lessThan">
      <formula>$C$4</formula>
    </cfRule>
  </conditionalFormatting>
  <conditionalFormatting sqref="V23">
    <cfRule type="cellIs" dxfId="13556" priority="2663" stopIfTrue="1" operator="lessThan">
      <formula>$C$4</formula>
    </cfRule>
  </conditionalFormatting>
  <conditionalFormatting sqref="V24">
    <cfRule type="cellIs" dxfId="13557" priority="2664" stopIfTrue="1" operator="lessThan">
      <formula>$C$4</formula>
    </cfRule>
  </conditionalFormatting>
  <conditionalFormatting sqref="V25">
    <cfRule type="cellIs" dxfId="13558" priority="2665" stopIfTrue="1" operator="lessThan">
      <formula>$C$4</formula>
    </cfRule>
  </conditionalFormatting>
  <conditionalFormatting sqref="V26">
    <cfRule type="cellIs" dxfId="13559" priority="2666" stopIfTrue="1" operator="lessThan">
      <formula>$C$4</formula>
    </cfRule>
  </conditionalFormatting>
  <conditionalFormatting sqref="V27">
    <cfRule type="cellIs" dxfId="13560" priority="2667" stopIfTrue="1" operator="lessThan">
      <formula>$C$4</formula>
    </cfRule>
  </conditionalFormatting>
  <conditionalFormatting sqref="V28">
    <cfRule type="cellIs" dxfId="13561" priority="2668" stopIfTrue="1" operator="lessThan">
      <formula>$C$4</formula>
    </cfRule>
  </conditionalFormatting>
  <conditionalFormatting sqref="V29">
    <cfRule type="cellIs" dxfId="13562" priority="2669" stopIfTrue="1" operator="lessThan">
      <formula>$C$4</formula>
    </cfRule>
  </conditionalFormatting>
  <conditionalFormatting sqref="V30">
    <cfRule type="cellIs" dxfId="13563" priority="2670" stopIfTrue="1" operator="lessThan">
      <formula>$C$4</formula>
    </cfRule>
  </conditionalFormatting>
  <conditionalFormatting sqref="V31">
    <cfRule type="cellIs" dxfId="13564" priority="2671" stopIfTrue="1" operator="lessThan">
      <formula>$C$4</formula>
    </cfRule>
  </conditionalFormatting>
  <conditionalFormatting sqref="V32">
    <cfRule type="cellIs" dxfId="13565" priority="2672" stopIfTrue="1" operator="lessThan">
      <formula>$C$4</formula>
    </cfRule>
  </conditionalFormatting>
  <conditionalFormatting sqref="V33">
    <cfRule type="cellIs" dxfId="13566" priority="2673" stopIfTrue="1" operator="lessThan">
      <formula>$C$4</formula>
    </cfRule>
  </conditionalFormatting>
  <conditionalFormatting sqref="V34">
    <cfRule type="cellIs" dxfId="13567" priority="2674" stopIfTrue="1" operator="lessThan">
      <formula>$C$4</formula>
    </cfRule>
  </conditionalFormatting>
  <conditionalFormatting sqref="V35">
    <cfRule type="cellIs" dxfId="13568" priority="2675" stopIfTrue="1" operator="lessThan">
      <formula>$C$4</formula>
    </cfRule>
  </conditionalFormatting>
  <conditionalFormatting sqref="V36">
    <cfRule type="cellIs" dxfId="13569" priority="2676" stopIfTrue="1" operator="lessThan">
      <formula>$C$4</formula>
    </cfRule>
  </conditionalFormatting>
  <conditionalFormatting sqref="V37">
    <cfRule type="cellIs" dxfId="13570" priority="2677" stopIfTrue="1" operator="lessThan">
      <formula>$C$4</formula>
    </cfRule>
  </conditionalFormatting>
  <conditionalFormatting sqref="V38">
    <cfRule type="cellIs" dxfId="13571" priority="2678" stopIfTrue="1" operator="lessThan">
      <formula>$C$4</formula>
    </cfRule>
  </conditionalFormatting>
  <conditionalFormatting sqref="V39">
    <cfRule type="cellIs" dxfId="13572" priority="2679" stopIfTrue="1" operator="lessThan">
      <formula>$C$4</formula>
    </cfRule>
  </conditionalFormatting>
  <conditionalFormatting sqref="V40">
    <cfRule type="cellIs" dxfId="13573" priority="2680" stopIfTrue="1" operator="lessThan">
      <formula>$C$4</formula>
    </cfRule>
  </conditionalFormatting>
  <conditionalFormatting sqref="V41">
    <cfRule type="cellIs" dxfId="13574" priority="2681" stopIfTrue="1" operator="lessThan">
      <formula>$C$4</formula>
    </cfRule>
  </conditionalFormatting>
  <conditionalFormatting sqref="V42">
    <cfRule type="cellIs" dxfId="13575" priority="2682" stopIfTrue="1" operator="lessThan">
      <formula>$C$4</formula>
    </cfRule>
  </conditionalFormatting>
  <conditionalFormatting sqref="V43">
    <cfRule type="cellIs" dxfId="13576" priority="2683" stopIfTrue="1" operator="lessThan">
      <formula>$C$4</formula>
    </cfRule>
  </conditionalFormatting>
  <conditionalFormatting sqref="V44">
    <cfRule type="cellIs" dxfId="13577" priority="2684" stopIfTrue="1" operator="lessThan">
      <formula>$C$4</formula>
    </cfRule>
  </conditionalFormatting>
  <conditionalFormatting sqref="V45">
    <cfRule type="cellIs" dxfId="13578" priority="2685" stopIfTrue="1" operator="lessThan">
      <formula>$C$4</formula>
    </cfRule>
  </conditionalFormatting>
  <conditionalFormatting sqref="V46">
    <cfRule type="cellIs" dxfId="13579" priority="2686" stopIfTrue="1" operator="lessThan">
      <formula>$C$4</formula>
    </cfRule>
  </conditionalFormatting>
  <conditionalFormatting sqref="V47">
    <cfRule type="cellIs" dxfId="13580" priority="2687" stopIfTrue="1" operator="lessThan">
      <formula>$C$4</formula>
    </cfRule>
  </conditionalFormatting>
  <conditionalFormatting sqref="V48">
    <cfRule type="cellIs" dxfId="13581" priority="2688" stopIfTrue="1" operator="lessThan">
      <formula>$C$4</formula>
    </cfRule>
  </conditionalFormatting>
  <conditionalFormatting sqref="V49">
    <cfRule type="cellIs" dxfId="13582" priority="2689" stopIfTrue="1" operator="lessThan">
      <formula>$C$4</formula>
    </cfRule>
  </conditionalFormatting>
  <conditionalFormatting sqref="V50">
    <cfRule type="cellIs" dxfId="13583" priority="2690" stopIfTrue="1" operator="lessThan">
      <formula>$C$4</formula>
    </cfRule>
  </conditionalFormatting>
  <conditionalFormatting sqref="V51">
    <cfRule type="cellIs" dxfId="13584" priority="2691" stopIfTrue="1" operator="lessThan">
      <formula>$C$4</formula>
    </cfRule>
  </conditionalFormatting>
  <conditionalFormatting sqref="V52">
    <cfRule type="cellIs" dxfId="13585" priority="2692" stopIfTrue="1" operator="lessThan">
      <formula>$C$4</formula>
    </cfRule>
  </conditionalFormatting>
  <conditionalFormatting sqref="V53">
    <cfRule type="cellIs" dxfId="13586" priority="2693" stopIfTrue="1" operator="lessThan">
      <formula>$C$4</formula>
    </cfRule>
  </conditionalFormatting>
  <conditionalFormatting sqref="V54">
    <cfRule type="cellIs" dxfId="13587" priority="2694" stopIfTrue="1" operator="lessThan">
      <formula>$C$4</formula>
    </cfRule>
  </conditionalFormatting>
  <conditionalFormatting sqref="V55">
    <cfRule type="cellIs" dxfId="13588" priority="2695" stopIfTrue="1" operator="lessThan">
      <formula>$C$4</formula>
    </cfRule>
  </conditionalFormatting>
  <conditionalFormatting sqref="V56">
    <cfRule type="cellIs" dxfId="13589" priority="2696" stopIfTrue="1" operator="lessThan">
      <formula>$C$4</formula>
    </cfRule>
  </conditionalFormatting>
  <conditionalFormatting sqref="V57">
    <cfRule type="cellIs" dxfId="13590" priority="2697" stopIfTrue="1" operator="lessThan">
      <formula>$C$4</formula>
    </cfRule>
  </conditionalFormatting>
  <conditionalFormatting sqref="V58">
    <cfRule type="cellIs" dxfId="13591" priority="2698" stopIfTrue="1" operator="lessThan">
      <formula>$C$4</formula>
    </cfRule>
  </conditionalFormatting>
  <conditionalFormatting sqref="V59">
    <cfRule type="cellIs" dxfId="13592" priority="2699" stopIfTrue="1" operator="lessThan">
      <formula>$C$4</formula>
    </cfRule>
  </conditionalFormatting>
  <conditionalFormatting sqref="V60">
    <cfRule type="cellIs" dxfId="13593" priority="2700" stopIfTrue="1" operator="lessThan">
      <formula>$C$4</formula>
    </cfRule>
  </conditionalFormatting>
  <conditionalFormatting sqref="CH11">
    <cfRule type="cellIs" dxfId="13594" priority="2701" stopIfTrue="1" operator="lessThan">
      <formula>$C$4</formula>
    </cfRule>
  </conditionalFormatting>
  <conditionalFormatting sqref="CH12">
    <cfRule type="cellIs" dxfId="13595" priority="2702" stopIfTrue="1" operator="lessThan">
      <formula>$C$4</formula>
    </cfRule>
  </conditionalFormatting>
  <conditionalFormatting sqref="CH13">
    <cfRule type="cellIs" dxfId="13596" priority="2703" stopIfTrue="1" operator="lessThan">
      <formula>$C$4</formula>
    </cfRule>
  </conditionalFormatting>
  <conditionalFormatting sqref="CH14">
    <cfRule type="cellIs" dxfId="13597" priority="2704" stopIfTrue="1" operator="lessThan">
      <formula>$C$4</formula>
    </cfRule>
  </conditionalFormatting>
  <conditionalFormatting sqref="CH15">
    <cfRule type="cellIs" dxfId="13598" priority="2705" stopIfTrue="1" operator="lessThan">
      <formula>$C$4</formula>
    </cfRule>
  </conditionalFormatting>
  <conditionalFormatting sqref="CH16">
    <cfRule type="cellIs" dxfId="13599" priority="2706" stopIfTrue="1" operator="lessThan">
      <formula>$C$4</formula>
    </cfRule>
  </conditionalFormatting>
  <conditionalFormatting sqref="CH17">
    <cfRule type="cellIs" dxfId="13600" priority="2707" stopIfTrue="1" operator="lessThan">
      <formula>$C$4</formula>
    </cfRule>
  </conditionalFormatting>
  <conditionalFormatting sqref="CH18">
    <cfRule type="cellIs" dxfId="13601" priority="2708" stopIfTrue="1" operator="lessThan">
      <formula>$C$4</formula>
    </cfRule>
  </conditionalFormatting>
  <conditionalFormatting sqref="CH19">
    <cfRule type="cellIs" dxfId="13602" priority="2709" stopIfTrue="1" operator="lessThan">
      <formula>$C$4</formula>
    </cfRule>
  </conditionalFormatting>
  <conditionalFormatting sqref="CH20">
    <cfRule type="cellIs" dxfId="13603" priority="2710" stopIfTrue="1" operator="lessThan">
      <formula>$C$4</formula>
    </cfRule>
  </conditionalFormatting>
  <conditionalFormatting sqref="CH21">
    <cfRule type="cellIs" dxfId="13604" priority="2711" stopIfTrue="1" operator="lessThan">
      <formula>$C$4</formula>
    </cfRule>
  </conditionalFormatting>
  <conditionalFormatting sqref="CH22">
    <cfRule type="cellIs" dxfId="13605" priority="2712" stopIfTrue="1" operator="lessThan">
      <formula>$C$4</formula>
    </cfRule>
  </conditionalFormatting>
  <conditionalFormatting sqref="CH23">
    <cfRule type="cellIs" dxfId="13606" priority="2713" stopIfTrue="1" operator="lessThan">
      <formula>$C$4</formula>
    </cfRule>
  </conditionalFormatting>
  <conditionalFormatting sqref="CH24">
    <cfRule type="cellIs" dxfId="13607" priority="2714" stopIfTrue="1" operator="lessThan">
      <formula>$C$4</formula>
    </cfRule>
  </conditionalFormatting>
  <conditionalFormatting sqref="CH25">
    <cfRule type="cellIs" dxfId="13608" priority="2715" stopIfTrue="1" operator="lessThan">
      <formula>$C$4</formula>
    </cfRule>
  </conditionalFormatting>
  <conditionalFormatting sqref="CH26">
    <cfRule type="cellIs" dxfId="13609" priority="2716" stopIfTrue="1" operator="lessThan">
      <formula>$C$4</formula>
    </cfRule>
  </conditionalFormatting>
  <conditionalFormatting sqref="CH27">
    <cfRule type="cellIs" dxfId="13610" priority="2717" stopIfTrue="1" operator="lessThan">
      <formula>$C$4</formula>
    </cfRule>
  </conditionalFormatting>
  <conditionalFormatting sqref="CH28">
    <cfRule type="cellIs" dxfId="13611" priority="2718" stopIfTrue="1" operator="lessThan">
      <formula>$C$4</formula>
    </cfRule>
  </conditionalFormatting>
  <conditionalFormatting sqref="CH29">
    <cfRule type="cellIs" dxfId="13612" priority="2719" stopIfTrue="1" operator="lessThan">
      <formula>$C$4</formula>
    </cfRule>
  </conditionalFormatting>
  <conditionalFormatting sqref="CH30">
    <cfRule type="cellIs" dxfId="13613" priority="2720" stopIfTrue="1" operator="lessThan">
      <formula>$C$4</formula>
    </cfRule>
  </conditionalFormatting>
  <conditionalFormatting sqref="CH31">
    <cfRule type="cellIs" dxfId="13614" priority="2721" stopIfTrue="1" operator="lessThan">
      <formula>$C$4</formula>
    </cfRule>
  </conditionalFormatting>
  <conditionalFormatting sqref="CH32">
    <cfRule type="cellIs" dxfId="13615" priority="2722" stopIfTrue="1" operator="lessThan">
      <formula>$C$4</formula>
    </cfRule>
  </conditionalFormatting>
  <conditionalFormatting sqref="CH33">
    <cfRule type="cellIs" dxfId="13616" priority="2723" stopIfTrue="1" operator="lessThan">
      <formula>$C$4</formula>
    </cfRule>
  </conditionalFormatting>
  <conditionalFormatting sqref="CH34">
    <cfRule type="cellIs" dxfId="13617" priority="2724" stopIfTrue="1" operator="lessThan">
      <formula>$C$4</formula>
    </cfRule>
  </conditionalFormatting>
  <conditionalFormatting sqref="CH35">
    <cfRule type="cellIs" dxfId="13618" priority="2725" stopIfTrue="1" operator="lessThan">
      <formula>$C$4</formula>
    </cfRule>
  </conditionalFormatting>
  <conditionalFormatting sqref="CH36">
    <cfRule type="cellIs" dxfId="13619" priority="2726" stopIfTrue="1" operator="lessThan">
      <formula>$C$4</formula>
    </cfRule>
  </conditionalFormatting>
  <conditionalFormatting sqref="CH37">
    <cfRule type="cellIs" dxfId="13620" priority="2727" stopIfTrue="1" operator="lessThan">
      <formula>$C$4</formula>
    </cfRule>
  </conditionalFormatting>
  <conditionalFormatting sqref="CH38">
    <cfRule type="cellIs" dxfId="13621" priority="2728" stopIfTrue="1" operator="lessThan">
      <formula>$C$4</formula>
    </cfRule>
  </conditionalFormatting>
  <conditionalFormatting sqref="CH39">
    <cfRule type="cellIs" dxfId="13622" priority="2729" stopIfTrue="1" operator="lessThan">
      <formula>$C$4</formula>
    </cfRule>
  </conditionalFormatting>
  <conditionalFormatting sqref="CH40">
    <cfRule type="cellIs" dxfId="13623" priority="2730" stopIfTrue="1" operator="lessThan">
      <formula>$C$4</formula>
    </cfRule>
  </conditionalFormatting>
  <conditionalFormatting sqref="CH41">
    <cfRule type="cellIs" dxfId="13624" priority="2731" stopIfTrue="1" operator="lessThan">
      <formula>$C$4</formula>
    </cfRule>
  </conditionalFormatting>
  <conditionalFormatting sqref="CH42">
    <cfRule type="cellIs" dxfId="13625" priority="2732" stopIfTrue="1" operator="lessThan">
      <formula>$C$4</formula>
    </cfRule>
  </conditionalFormatting>
  <conditionalFormatting sqref="CH43">
    <cfRule type="cellIs" dxfId="13626" priority="2733" stopIfTrue="1" operator="lessThan">
      <formula>$C$4</formula>
    </cfRule>
  </conditionalFormatting>
  <conditionalFormatting sqref="CH44">
    <cfRule type="cellIs" dxfId="13627" priority="2734" stopIfTrue="1" operator="lessThan">
      <formula>$C$4</formula>
    </cfRule>
  </conditionalFormatting>
  <conditionalFormatting sqref="CH45">
    <cfRule type="cellIs" dxfId="13628" priority="2735" stopIfTrue="1" operator="lessThan">
      <formula>$C$4</formula>
    </cfRule>
  </conditionalFormatting>
  <conditionalFormatting sqref="CH46">
    <cfRule type="cellIs" dxfId="13629" priority="2736" stopIfTrue="1" operator="lessThan">
      <formula>$C$4</formula>
    </cfRule>
  </conditionalFormatting>
  <conditionalFormatting sqref="CH47">
    <cfRule type="cellIs" dxfId="13630" priority="2737" stopIfTrue="1" operator="lessThan">
      <formula>$C$4</formula>
    </cfRule>
  </conditionalFormatting>
  <conditionalFormatting sqref="CH48">
    <cfRule type="cellIs" dxfId="13631" priority="2738" stopIfTrue="1" operator="lessThan">
      <formula>$C$4</formula>
    </cfRule>
  </conditionalFormatting>
  <conditionalFormatting sqref="CH49">
    <cfRule type="cellIs" dxfId="13632" priority="2739" stopIfTrue="1" operator="lessThan">
      <formula>$C$4</formula>
    </cfRule>
  </conditionalFormatting>
  <conditionalFormatting sqref="CH50">
    <cfRule type="cellIs" dxfId="13633" priority="2740" stopIfTrue="1" operator="lessThan">
      <formula>$C$4</formula>
    </cfRule>
  </conditionalFormatting>
  <conditionalFormatting sqref="CH51">
    <cfRule type="cellIs" dxfId="13634" priority="2741" stopIfTrue="1" operator="lessThan">
      <formula>$C$4</formula>
    </cfRule>
  </conditionalFormatting>
  <conditionalFormatting sqref="CH52">
    <cfRule type="cellIs" dxfId="13635" priority="2742" stopIfTrue="1" operator="lessThan">
      <formula>$C$4</formula>
    </cfRule>
  </conditionalFormatting>
  <conditionalFormatting sqref="CH53">
    <cfRule type="cellIs" dxfId="13636" priority="2743" stopIfTrue="1" operator="lessThan">
      <formula>$C$4</formula>
    </cfRule>
  </conditionalFormatting>
  <conditionalFormatting sqref="CH54">
    <cfRule type="cellIs" dxfId="13637" priority="2744" stopIfTrue="1" operator="lessThan">
      <formula>$C$4</formula>
    </cfRule>
  </conditionalFormatting>
  <conditionalFormatting sqref="CH55">
    <cfRule type="cellIs" dxfId="13638" priority="2745" stopIfTrue="1" operator="lessThan">
      <formula>$C$4</formula>
    </cfRule>
  </conditionalFormatting>
  <conditionalFormatting sqref="CH56">
    <cfRule type="cellIs" dxfId="13639" priority="2746" stopIfTrue="1" operator="lessThan">
      <formula>$C$4</formula>
    </cfRule>
  </conditionalFormatting>
  <conditionalFormatting sqref="CH57">
    <cfRule type="cellIs" dxfId="13640" priority="2747" stopIfTrue="1" operator="lessThan">
      <formula>$C$4</formula>
    </cfRule>
  </conditionalFormatting>
  <conditionalFormatting sqref="CH58">
    <cfRule type="cellIs" dxfId="13641" priority="2748" stopIfTrue="1" operator="lessThan">
      <formula>$C$4</formula>
    </cfRule>
  </conditionalFormatting>
  <conditionalFormatting sqref="CH59">
    <cfRule type="cellIs" dxfId="13642" priority="2749" stopIfTrue="1" operator="lessThan">
      <formula>$C$4</formula>
    </cfRule>
  </conditionalFormatting>
  <conditionalFormatting sqref="CH60">
    <cfRule type="cellIs" dxfId="13643" priority="2750" stopIfTrue="1" operator="lessThan">
      <formula>$C$4</formula>
    </cfRule>
  </conditionalFormatting>
  <conditionalFormatting sqref="L11">
    <cfRule type="cellIs" dxfId="13644" priority="2751" stopIfTrue="1" operator="lessThan">
      <formula>$C$4</formula>
    </cfRule>
  </conditionalFormatting>
  <conditionalFormatting sqref="L12">
    <cfRule type="cellIs" dxfId="13645" priority="2752" stopIfTrue="1" operator="lessThan">
      <formula>$C$4</formula>
    </cfRule>
  </conditionalFormatting>
  <conditionalFormatting sqref="L13">
    <cfRule type="cellIs" dxfId="13646" priority="2753" stopIfTrue="1" operator="lessThan">
      <formula>$C$4</formula>
    </cfRule>
  </conditionalFormatting>
  <conditionalFormatting sqref="L14">
    <cfRule type="cellIs" dxfId="13647" priority="2754" stopIfTrue="1" operator="lessThan">
      <formula>$C$4</formula>
    </cfRule>
  </conditionalFormatting>
  <conditionalFormatting sqref="L15">
    <cfRule type="cellIs" dxfId="13648" priority="2755" stopIfTrue="1" operator="lessThan">
      <formula>$C$4</formula>
    </cfRule>
  </conditionalFormatting>
  <conditionalFormatting sqref="L16">
    <cfRule type="cellIs" dxfId="13649" priority="2756" stopIfTrue="1" operator="lessThan">
      <formula>$C$4</formula>
    </cfRule>
  </conditionalFormatting>
  <conditionalFormatting sqref="L17">
    <cfRule type="cellIs" dxfId="13650" priority="2757" stopIfTrue="1" operator="lessThan">
      <formula>$C$4</formula>
    </cfRule>
  </conditionalFormatting>
  <conditionalFormatting sqref="L18">
    <cfRule type="cellIs" dxfId="13651" priority="2758" stopIfTrue="1" operator="lessThan">
      <formula>$C$4</formula>
    </cfRule>
  </conditionalFormatting>
  <conditionalFormatting sqref="L19">
    <cfRule type="cellIs" dxfId="13652" priority="2759" stopIfTrue="1" operator="lessThan">
      <formula>$C$4</formula>
    </cfRule>
  </conditionalFormatting>
  <conditionalFormatting sqref="L20">
    <cfRule type="cellIs" dxfId="13653" priority="2760" stopIfTrue="1" operator="lessThan">
      <formula>$C$4</formula>
    </cfRule>
  </conditionalFormatting>
  <conditionalFormatting sqref="L21">
    <cfRule type="cellIs" dxfId="13654" priority="2761" stopIfTrue="1" operator="lessThan">
      <formula>$C$4</formula>
    </cfRule>
  </conditionalFormatting>
  <conditionalFormatting sqref="L22">
    <cfRule type="cellIs" dxfId="13655" priority="2762" stopIfTrue="1" operator="lessThan">
      <formula>$C$4</formula>
    </cfRule>
  </conditionalFormatting>
  <conditionalFormatting sqref="L23">
    <cfRule type="cellIs" dxfId="13656" priority="2763" stopIfTrue="1" operator="lessThan">
      <formula>$C$4</formula>
    </cfRule>
  </conditionalFormatting>
  <conditionalFormatting sqref="L24">
    <cfRule type="cellIs" dxfId="13657" priority="2764" stopIfTrue="1" operator="lessThan">
      <formula>$C$4</formula>
    </cfRule>
  </conditionalFormatting>
  <conditionalFormatting sqref="L25">
    <cfRule type="cellIs" dxfId="13658" priority="2765" stopIfTrue="1" operator="lessThan">
      <formula>$C$4</formula>
    </cfRule>
  </conditionalFormatting>
  <conditionalFormatting sqref="L26">
    <cfRule type="cellIs" dxfId="13659" priority="2766" stopIfTrue="1" operator="lessThan">
      <formula>$C$4</formula>
    </cfRule>
  </conditionalFormatting>
  <conditionalFormatting sqref="L27">
    <cfRule type="cellIs" dxfId="13660" priority="2767" stopIfTrue="1" operator="lessThan">
      <formula>$C$4</formula>
    </cfRule>
  </conditionalFormatting>
  <conditionalFormatting sqref="L28">
    <cfRule type="cellIs" dxfId="13661" priority="2768" stopIfTrue="1" operator="lessThan">
      <formula>$C$4</formula>
    </cfRule>
  </conditionalFormatting>
  <conditionalFormatting sqref="L29">
    <cfRule type="cellIs" dxfId="13662" priority="2769" stopIfTrue="1" operator="lessThan">
      <formula>$C$4</formula>
    </cfRule>
  </conditionalFormatting>
  <conditionalFormatting sqref="L30">
    <cfRule type="cellIs" dxfId="13663" priority="2770" stopIfTrue="1" operator="lessThan">
      <formula>$C$4</formula>
    </cfRule>
  </conditionalFormatting>
  <conditionalFormatting sqref="L31">
    <cfRule type="cellIs" dxfId="13664" priority="2771" stopIfTrue="1" operator="lessThan">
      <formula>$C$4</formula>
    </cfRule>
  </conditionalFormatting>
  <conditionalFormatting sqref="L32">
    <cfRule type="cellIs" dxfId="13665" priority="2772" stopIfTrue="1" operator="lessThan">
      <formula>$C$4</formula>
    </cfRule>
  </conditionalFormatting>
  <conditionalFormatting sqref="L33">
    <cfRule type="cellIs" dxfId="13666" priority="2773" stopIfTrue="1" operator="lessThan">
      <formula>$C$4</formula>
    </cfRule>
  </conditionalFormatting>
  <conditionalFormatting sqref="L34">
    <cfRule type="cellIs" dxfId="13667" priority="2774" stopIfTrue="1" operator="lessThan">
      <formula>$C$4</formula>
    </cfRule>
  </conditionalFormatting>
  <conditionalFormatting sqref="L35">
    <cfRule type="cellIs" dxfId="13668" priority="2775" stopIfTrue="1" operator="lessThan">
      <formula>$C$4</formula>
    </cfRule>
  </conditionalFormatting>
  <conditionalFormatting sqref="L36">
    <cfRule type="cellIs" dxfId="13669" priority="2776" stopIfTrue="1" operator="lessThan">
      <formula>$C$4</formula>
    </cfRule>
  </conditionalFormatting>
  <conditionalFormatting sqref="L37">
    <cfRule type="cellIs" dxfId="13670" priority="2777" stopIfTrue="1" operator="lessThan">
      <formula>$C$4</formula>
    </cfRule>
  </conditionalFormatting>
  <conditionalFormatting sqref="L38">
    <cfRule type="cellIs" dxfId="13671" priority="2778" stopIfTrue="1" operator="lessThan">
      <formula>$C$4</formula>
    </cfRule>
  </conditionalFormatting>
  <conditionalFormatting sqref="L39">
    <cfRule type="cellIs" dxfId="13672" priority="2779" stopIfTrue="1" operator="lessThan">
      <formula>$C$4</formula>
    </cfRule>
  </conditionalFormatting>
  <conditionalFormatting sqref="L40">
    <cfRule type="cellIs" dxfId="13673" priority="2780" stopIfTrue="1" operator="lessThan">
      <formula>$C$4</formula>
    </cfRule>
  </conditionalFormatting>
  <conditionalFormatting sqref="L41">
    <cfRule type="cellIs" dxfId="13674" priority="2781" stopIfTrue="1" operator="lessThan">
      <formula>$C$4</formula>
    </cfRule>
  </conditionalFormatting>
  <conditionalFormatting sqref="L42">
    <cfRule type="cellIs" dxfId="13675" priority="2782" stopIfTrue="1" operator="lessThan">
      <formula>$C$4</formula>
    </cfRule>
  </conditionalFormatting>
  <conditionalFormatting sqref="L43">
    <cfRule type="cellIs" dxfId="13676" priority="2783" stopIfTrue="1" operator="lessThan">
      <formula>$C$4</formula>
    </cfRule>
  </conditionalFormatting>
  <conditionalFormatting sqref="L44">
    <cfRule type="cellIs" dxfId="13677" priority="2784" stopIfTrue="1" operator="lessThan">
      <formula>$C$4</formula>
    </cfRule>
  </conditionalFormatting>
  <conditionalFormatting sqref="L45">
    <cfRule type="cellIs" dxfId="13678" priority="2785" stopIfTrue="1" operator="lessThan">
      <formula>$C$4</formula>
    </cfRule>
  </conditionalFormatting>
  <conditionalFormatting sqref="L46">
    <cfRule type="cellIs" dxfId="13679" priority="2786" stopIfTrue="1" operator="lessThan">
      <formula>$C$4</formula>
    </cfRule>
  </conditionalFormatting>
  <conditionalFormatting sqref="L47">
    <cfRule type="cellIs" dxfId="13680" priority="2787" stopIfTrue="1" operator="lessThan">
      <formula>$C$4</formula>
    </cfRule>
  </conditionalFormatting>
  <conditionalFormatting sqref="L48">
    <cfRule type="cellIs" dxfId="13681" priority="2788" stopIfTrue="1" operator="lessThan">
      <formula>$C$4</formula>
    </cfRule>
  </conditionalFormatting>
  <conditionalFormatting sqref="L49">
    <cfRule type="cellIs" dxfId="13682" priority="2789" stopIfTrue="1" operator="lessThan">
      <formula>$C$4</formula>
    </cfRule>
  </conditionalFormatting>
  <conditionalFormatting sqref="L50">
    <cfRule type="cellIs" dxfId="13683" priority="2790" stopIfTrue="1" operator="lessThan">
      <formula>$C$4</formula>
    </cfRule>
  </conditionalFormatting>
  <conditionalFormatting sqref="L51">
    <cfRule type="cellIs" dxfId="13684" priority="2791" stopIfTrue="1" operator="lessThan">
      <formula>$C$4</formula>
    </cfRule>
  </conditionalFormatting>
  <conditionalFormatting sqref="L52">
    <cfRule type="cellIs" dxfId="13685" priority="2792" stopIfTrue="1" operator="lessThan">
      <formula>$C$4</formula>
    </cfRule>
  </conditionalFormatting>
  <conditionalFormatting sqref="L53">
    <cfRule type="cellIs" dxfId="13686" priority="2793" stopIfTrue="1" operator="lessThan">
      <formula>$C$4</formula>
    </cfRule>
  </conditionalFormatting>
  <conditionalFormatting sqref="L54">
    <cfRule type="cellIs" dxfId="13687" priority="2794" stopIfTrue="1" operator="lessThan">
      <formula>$C$4</formula>
    </cfRule>
  </conditionalFormatting>
  <conditionalFormatting sqref="L55">
    <cfRule type="cellIs" dxfId="13688" priority="2795" stopIfTrue="1" operator="lessThan">
      <formula>$C$4</formula>
    </cfRule>
  </conditionalFormatting>
  <conditionalFormatting sqref="L56">
    <cfRule type="cellIs" dxfId="13689" priority="2796" stopIfTrue="1" operator="lessThan">
      <formula>$C$4</formula>
    </cfRule>
  </conditionalFormatting>
  <conditionalFormatting sqref="L57">
    <cfRule type="cellIs" dxfId="13690" priority="2797" stopIfTrue="1" operator="lessThan">
      <formula>$C$4</formula>
    </cfRule>
  </conditionalFormatting>
  <conditionalFormatting sqref="L58">
    <cfRule type="cellIs" dxfId="13691" priority="2798" stopIfTrue="1" operator="lessThan">
      <formula>$C$4</formula>
    </cfRule>
  </conditionalFormatting>
  <conditionalFormatting sqref="L59">
    <cfRule type="cellIs" dxfId="13692" priority="2799" stopIfTrue="1" operator="lessThan">
      <formula>$C$4</formula>
    </cfRule>
  </conditionalFormatting>
  <conditionalFormatting sqref="L60">
    <cfRule type="cellIs" dxfId="13693" priority="2800" stopIfTrue="1" operator="lessThan">
      <formula>$C$4</formula>
    </cfRule>
  </conditionalFormatting>
  <conditionalFormatting sqref="M11">
    <cfRule type="cellIs" dxfId="13694" priority="2801" stopIfTrue="1" operator="lessThan">
      <formula>$C$4</formula>
    </cfRule>
  </conditionalFormatting>
  <conditionalFormatting sqref="M12">
    <cfRule type="cellIs" dxfId="13695" priority="2802" stopIfTrue="1" operator="lessThan">
      <formula>$C$4</formula>
    </cfRule>
  </conditionalFormatting>
  <conditionalFormatting sqref="M13">
    <cfRule type="cellIs" dxfId="13696" priority="2803" stopIfTrue="1" operator="lessThan">
      <formula>$C$4</formula>
    </cfRule>
  </conditionalFormatting>
  <conditionalFormatting sqref="M14">
    <cfRule type="cellIs" dxfId="13697" priority="2804" stopIfTrue="1" operator="lessThan">
      <formula>$C$4</formula>
    </cfRule>
  </conditionalFormatting>
  <conditionalFormatting sqref="M15">
    <cfRule type="cellIs" dxfId="13698" priority="2805" stopIfTrue="1" operator="lessThan">
      <formula>$C$4</formula>
    </cfRule>
  </conditionalFormatting>
  <conditionalFormatting sqref="M16">
    <cfRule type="cellIs" dxfId="13699" priority="2806" stopIfTrue="1" operator="lessThan">
      <formula>$C$4</formula>
    </cfRule>
  </conditionalFormatting>
  <conditionalFormatting sqref="M17">
    <cfRule type="cellIs" dxfId="13700" priority="2807" stopIfTrue="1" operator="lessThan">
      <formula>$C$4</formula>
    </cfRule>
  </conditionalFormatting>
  <conditionalFormatting sqref="M18">
    <cfRule type="cellIs" dxfId="13701" priority="2808" stopIfTrue="1" operator="lessThan">
      <formula>$C$4</formula>
    </cfRule>
  </conditionalFormatting>
  <conditionalFormatting sqref="M19">
    <cfRule type="cellIs" dxfId="13702" priority="2809" stopIfTrue="1" operator="lessThan">
      <formula>$C$4</formula>
    </cfRule>
  </conditionalFormatting>
  <conditionalFormatting sqref="M20">
    <cfRule type="cellIs" dxfId="13703" priority="2810" stopIfTrue="1" operator="lessThan">
      <formula>$C$4</formula>
    </cfRule>
  </conditionalFormatting>
  <conditionalFormatting sqref="M21">
    <cfRule type="cellIs" dxfId="13704" priority="2811" stopIfTrue="1" operator="lessThan">
      <formula>$C$4</formula>
    </cfRule>
  </conditionalFormatting>
  <conditionalFormatting sqref="M22">
    <cfRule type="cellIs" dxfId="13705" priority="2812" stopIfTrue="1" operator="lessThan">
      <formula>$C$4</formula>
    </cfRule>
  </conditionalFormatting>
  <conditionalFormatting sqref="M23">
    <cfRule type="cellIs" dxfId="13706" priority="2813" stopIfTrue="1" operator="lessThan">
      <formula>$C$4</formula>
    </cfRule>
  </conditionalFormatting>
  <conditionalFormatting sqref="M24">
    <cfRule type="cellIs" dxfId="13707" priority="2814" stopIfTrue="1" operator="lessThan">
      <formula>$C$4</formula>
    </cfRule>
  </conditionalFormatting>
  <conditionalFormatting sqref="M25">
    <cfRule type="cellIs" dxfId="13708" priority="2815" stopIfTrue="1" operator="lessThan">
      <formula>$C$4</formula>
    </cfRule>
  </conditionalFormatting>
  <conditionalFormatting sqref="M26">
    <cfRule type="cellIs" dxfId="13709" priority="2816" stopIfTrue="1" operator="lessThan">
      <formula>$C$4</formula>
    </cfRule>
  </conditionalFormatting>
  <conditionalFormatting sqref="M27">
    <cfRule type="cellIs" dxfId="13710" priority="2817" stopIfTrue="1" operator="lessThan">
      <formula>$C$4</formula>
    </cfRule>
  </conditionalFormatting>
  <conditionalFormatting sqref="M28">
    <cfRule type="cellIs" dxfId="13711" priority="2818" stopIfTrue="1" operator="lessThan">
      <formula>$C$4</formula>
    </cfRule>
  </conditionalFormatting>
  <conditionalFormatting sqref="M29">
    <cfRule type="cellIs" dxfId="13712" priority="2819" stopIfTrue="1" operator="lessThan">
      <formula>$C$4</formula>
    </cfRule>
  </conditionalFormatting>
  <conditionalFormatting sqref="M30">
    <cfRule type="cellIs" dxfId="13713" priority="2820" stopIfTrue="1" operator="lessThan">
      <formula>$C$4</formula>
    </cfRule>
  </conditionalFormatting>
  <conditionalFormatting sqref="M31">
    <cfRule type="cellIs" dxfId="13714" priority="2821" stopIfTrue="1" operator="lessThan">
      <formula>$C$4</formula>
    </cfRule>
  </conditionalFormatting>
  <conditionalFormatting sqref="M32">
    <cfRule type="cellIs" dxfId="13715" priority="2822" stopIfTrue="1" operator="lessThan">
      <formula>$C$4</formula>
    </cfRule>
  </conditionalFormatting>
  <conditionalFormatting sqref="M33">
    <cfRule type="cellIs" dxfId="13716" priority="2823" stopIfTrue="1" operator="lessThan">
      <formula>$C$4</formula>
    </cfRule>
  </conditionalFormatting>
  <conditionalFormatting sqref="M34">
    <cfRule type="cellIs" dxfId="13717" priority="2824" stopIfTrue="1" operator="lessThan">
      <formula>$C$4</formula>
    </cfRule>
  </conditionalFormatting>
  <conditionalFormatting sqref="M35">
    <cfRule type="cellIs" dxfId="13718" priority="2825" stopIfTrue="1" operator="lessThan">
      <formula>$C$4</formula>
    </cfRule>
  </conditionalFormatting>
  <conditionalFormatting sqref="M36">
    <cfRule type="cellIs" dxfId="13719" priority="2826" stopIfTrue="1" operator="lessThan">
      <formula>$C$4</formula>
    </cfRule>
  </conditionalFormatting>
  <conditionalFormatting sqref="M37">
    <cfRule type="cellIs" dxfId="13720" priority="2827" stopIfTrue="1" operator="lessThan">
      <formula>$C$4</formula>
    </cfRule>
  </conditionalFormatting>
  <conditionalFormatting sqref="M38">
    <cfRule type="cellIs" dxfId="13721" priority="2828" stopIfTrue="1" operator="lessThan">
      <formula>$C$4</formula>
    </cfRule>
  </conditionalFormatting>
  <conditionalFormatting sqref="M39">
    <cfRule type="cellIs" dxfId="13722" priority="2829" stopIfTrue="1" operator="lessThan">
      <formula>$C$4</formula>
    </cfRule>
  </conditionalFormatting>
  <conditionalFormatting sqref="M40">
    <cfRule type="cellIs" dxfId="13723" priority="2830" stopIfTrue="1" operator="lessThan">
      <formula>$C$4</formula>
    </cfRule>
  </conditionalFormatting>
  <conditionalFormatting sqref="M41">
    <cfRule type="cellIs" dxfId="13724" priority="2831" stopIfTrue="1" operator="lessThan">
      <formula>$C$4</formula>
    </cfRule>
  </conditionalFormatting>
  <conditionalFormatting sqref="M42">
    <cfRule type="cellIs" dxfId="13725" priority="2832" stopIfTrue="1" operator="lessThan">
      <formula>$C$4</formula>
    </cfRule>
  </conditionalFormatting>
  <conditionalFormatting sqref="M43">
    <cfRule type="cellIs" dxfId="13726" priority="2833" stopIfTrue="1" operator="lessThan">
      <formula>$C$4</formula>
    </cfRule>
  </conditionalFormatting>
  <conditionalFormatting sqref="M44">
    <cfRule type="cellIs" dxfId="13727" priority="2834" stopIfTrue="1" operator="lessThan">
      <formula>$C$4</formula>
    </cfRule>
  </conditionalFormatting>
  <conditionalFormatting sqref="M45">
    <cfRule type="cellIs" dxfId="13728" priority="2835" stopIfTrue="1" operator="lessThan">
      <formula>$C$4</formula>
    </cfRule>
  </conditionalFormatting>
  <conditionalFormatting sqref="M46">
    <cfRule type="cellIs" dxfId="13729" priority="2836" stopIfTrue="1" operator="lessThan">
      <formula>$C$4</formula>
    </cfRule>
  </conditionalFormatting>
  <conditionalFormatting sqref="M47">
    <cfRule type="cellIs" dxfId="13730" priority="2837" stopIfTrue="1" operator="lessThan">
      <formula>$C$4</formula>
    </cfRule>
  </conditionalFormatting>
  <conditionalFormatting sqref="M48">
    <cfRule type="cellIs" dxfId="13731" priority="2838" stopIfTrue="1" operator="lessThan">
      <formula>$C$4</formula>
    </cfRule>
  </conditionalFormatting>
  <conditionalFormatting sqref="M49">
    <cfRule type="cellIs" dxfId="13732" priority="2839" stopIfTrue="1" operator="lessThan">
      <formula>$C$4</formula>
    </cfRule>
  </conditionalFormatting>
  <conditionalFormatting sqref="M50">
    <cfRule type="cellIs" dxfId="13733" priority="2840" stopIfTrue="1" operator="lessThan">
      <formula>$C$4</formula>
    </cfRule>
  </conditionalFormatting>
  <conditionalFormatting sqref="M51">
    <cfRule type="cellIs" dxfId="13734" priority="2841" stopIfTrue="1" operator="lessThan">
      <formula>$C$4</formula>
    </cfRule>
  </conditionalFormatting>
  <conditionalFormatting sqref="M52">
    <cfRule type="cellIs" dxfId="13735" priority="2842" stopIfTrue="1" operator="lessThan">
      <formula>$C$4</formula>
    </cfRule>
  </conditionalFormatting>
  <conditionalFormatting sqref="M53">
    <cfRule type="cellIs" dxfId="13736" priority="2843" stopIfTrue="1" operator="lessThan">
      <formula>$C$4</formula>
    </cfRule>
  </conditionalFormatting>
  <conditionalFormatting sqref="M54">
    <cfRule type="cellIs" dxfId="13737" priority="2844" stopIfTrue="1" operator="lessThan">
      <formula>$C$4</formula>
    </cfRule>
  </conditionalFormatting>
  <conditionalFormatting sqref="M55">
    <cfRule type="cellIs" dxfId="13738" priority="2845" stopIfTrue="1" operator="lessThan">
      <formula>$C$4</formula>
    </cfRule>
  </conditionalFormatting>
  <conditionalFormatting sqref="M56">
    <cfRule type="cellIs" dxfId="13739" priority="2846" stopIfTrue="1" operator="lessThan">
      <formula>$C$4</formula>
    </cfRule>
  </conditionalFormatting>
  <conditionalFormatting sqref="M57">
    <cfRule type="cellIs" dxfId="13740" priority="2847" stopIfTrue="1" operator="lessThan">
      <formula>$C$4</formula>
    </cfRule>
  </conditionalFormatting>
  <conditionalFormatting sqref="M58">
    <cfRule type="cellIs" dxfId="13741" priority="2848" stopIfTrue="1" operator="lessThan">
      <formula>$C$4</formula>
    </cfRule>
  </conditionalFormatting>
  <conditionalFormatting sqref="M59">
    <cfRule type="cellIs" dxfId="13742" priority="2849" stopIfTrue="1" operator="lessThan">
      <formula>$C$4</formula>
    </cfRule>
  </conditionalFormatting>
  <conditionalFormatting sqref="M60">
    <cfRule type="cellIs" dxfId="13743" priority="2850" stopIfTrue="1" operator="lessThan">
      <formula>$C$4</formula>
    </cfRule>
  </conditionalFormatting>
  <conditionalFormatting sqref="CM13">
    <cfRule type="cellIs" dxfId="13744" priority="2851" stopIfTrue="1" operator="lessThan">
      <formula>1</formula>
    </cfRule>
  </conditionalFormatting>
  <conditionalFormatting sqref="CM14">
    <cfRule type="cellIs" dxfId="13745" priority="2852" stopIfTrue="1" operator="lessThan">
      <formula>1</formula>
    </cfRule>
  </conditionalFormatting>
  <conditionalFormatting sqref="CM15">
    <cfRule type="cellIs" dxfId="13746" priority="2853" stopIfTrue="1" operator="lessThan">
      <formula>1</formula>
    </cfRule>
  </conditionalFormatting>
  <conditionalFormatting sqref="CM16">
    <cfRule type="cellIs" dxfId="13747" priority="2854" stopIfTrue="1" operator="lessThan">
      <formula>1</formula>
    </cfRule>
  </conditionalFormatting>
  <conditionalFormatting sqref="CM17">
    <cfRule type="cellIs" dxfId="13748" priority="2855" stopIfTrue="1" operator="lessThan">
      <formula>1</formula>
    </cfRule>
  </conditionalFormatting>
  <conditionalFormatting sqref="CM18">
    <cfRule type="cellIs" dxfId="13749" priority="2856" stopIfTrue="1" operator="lessThan">
      <formula>1</formula>
    </cfRule>
  </conditionalFormatting>
  <conditionalFormatting sqref="CM19">
    <cfRule type="cellIs" dxfId="13750" priority="2857" stopIfTrue="1" operator="lessThan">
      <formula>1</formula>
    </cfRule>
  </conditionalFormatting>
  <conditionalFormatting sqref="CM26">
    <cfRule type="cellIs" dxfId="13751" priority="2858" stopIfTrue="1" operator="lessThan">
      <formula>1</formula>
    </cfRule>
  </conditionalFormatting>
  <conditionalFormatting sqref="CM27">
    <cfRule type="cellIs" dxfId="13752" priority="2859" stopIfTrue="1" operator="lessThan">
      <formula>1</formula>
    </cfRule>
  </conditionalFormatting>
  <conditionalFormatting sqref="CM28">
    <cfRule type="cellIs" dxfId="13753" priority="2860" stopIfTrue="1" operator="lessThan">
      <formula>1</formula>
    </cfRule>
  </conditionalFormatting>
  <conditionalFormatting sqref="CM29">
    <cfRule type="cellIs" dxfId="13754" priority="2861" stopIfTrue="1" operator="lessThan">
      <formula>1</formula>
    </cfRule>
  </conditionalFormatting>
  <conditionalFormatting sqref="CM30">
    <cfRule type="cellIs" dxfId="13755" priority="2862" stopIfTrue="1" operator="lessThan">
      <formula>1</formula>
    </cfRule>
  </conditionalFormatting>
  <conditionalFormatting sqref="CM31">
    <cfRule type="cellIs" dxfId="13756" priority="2863" stopIfTrue="1" operator="lessThan">
      <formula>1</formula>
    </cfRule>
  </conditionalFormatting>
  <conditionalFormatting sqref="CM32 CM10:CM12 CM23:CM25">
    <cfRule type="cellIs" dxfId="13757" priority="2864" stopIfTrue="1" operator="lessThan">
      <formula>1</formula>
    </cfRule>
  </conditionalFormatting>
  <conditionalFormatting sqref="AX11">
    <cfRule type="cellIs" dxfId="13758" priority="2865" stopIfTrue="1" operator="lessThan">
      <formula>$C$4</formula>
    </cfRule>
  </conditionalFormatting>
  <conditionalFormatting sqref="AX12">
    <cfRule type="cellIs" dxfId="13759" priority="2866" stopIfTrue="1" operator="lessThan">
      <formula>$C$4</formula>
    </cfRule>
  </conditionalFormatting>
  <conditionalFormatting sqref="AX13">
    <cfRule type="cellIs" dxfId="13760" priority="2867" stopIfTrue="1" operator="lessThan">
      <formula>$C$4</formula>
    </cfRule>
  </conditionalFormatting>
  <conditionalFormatting sqref="AX14">
    <cfRule type="cellIs" dxfId="13761" priority="2868" stopIfTrue="1" operator="lessThan">
      <formula>$C$4</formula>
    </cfRule>
  </conditionalFormatting>
  <conditionalFormatting sqref="AX15">
    <cfRule type="cellIs" dxfId="13762" priority="2869" stopIfTrue="1" operator="lessThan">
      <formula>$C$4</formula>
    </cfRule>
  </conditionalFormatting>
  <conditionalFormatting sqref="AX16">
    <cfRule type="cellIs" dxfId="13763" priority="2870" stopIfTrue="1" operator="lessThan">
      <formula>$C$4</formula>
    </cfRule>
  </conditionalFormatting>
  <conditionalFormatting sqref="AX17">
    <cfRule type="cellIs" dxfId="13764" priority="2871" stopIfTrue="1" operator="lessThan">
      <formula>$C$4</formula>
    </cfRule>
  </conditionalFormatting>
  <conditionalFormatting sqref="AX18">
    <cfRule type="cellIs" dxfId="13765" priority="2872" stopIfTrue="1" operator="lessThan">
      <formula>$C$4</formula>
    </cfRule>
  </conditionalFormatting>
  <conditionalFormatting sqref="AX19">
    <cfRule type="cellIs" dxfId="13766" priority="2873" stopIfTrue="1" operator="lessThan">
      <formula>$C$4</formula>
    </cfRule>
  </conditionalFormatting>
  <conditionalFormatting sqref="AX20">
    <cfRule type="cellIs" dxfId="13767" priority="2874" stopIfTrue="1" operator="lessThan">
      <formula>$C$4</formula>
    </cfRule>
  </conditionalFormatting>
  <conditionalFormatting sqref="AX21">
    <cfRule type="cellIs" dxfId="13768" priority="2875" stopIfTrue="1" operator="lessThan">
      <formula>$C$4</formula>
    </cfRule>
  </conditionalFormatting>
  <conditionalFormatting sqref="AX22">
    <cfRule type="cellIs" dxfId="13769" priority="2876" stopIfTrue="1" operator="lessThan">
      <formula>$C$4</formula>
    </cfRule>
  </conditionalFormatting>
  <conditionalFormatting sqref="AX23">
    <cfRule type="cellIs" dxfId="13770" priority="2877" stopIfTrue="1" operator="lessThan">
      <formula>$C$4</formula>
    </cfRule>
  </conditionalFormatting>
  <conditionalFormatting sqref="AX24">
    <cfRule type="cellIs" dxfId="13771" priority="2878" stopIfTrue="1" operator="lessThan">
      <formula>$C$4</formula>
    </cfRule>
  </conditionalFormatting>
  <conditionalFormatting sqref="AX25">
    <cfRule type="cellIs" dxfId="13772" priority="2879" stopIfTrue="1" operator="lessThan">
      <formula>$C$4</formula>
    </cfRule>
  </conditionalFormatting>
  <conditionalFormatting sqref="AX26">
    <cfRule type="cellIs" dxfId="13773" priority="2880" stopIfTrue="1" operator="lessThan">
      <formula>$C$4</formula>
    </cfRule>
  </conditionalFormatting>
  <conditionalFormatting sqref="AX27">
    <cfRule type="cellIs" dxfId="13774" priority="2881" stopIfTrue="1" operator="lessThan">
      <formula>$C$4</formula>
    </cfRule>
  </conditionalFormatting>
  <conditionalFormatting sqref="AX28">
    <cfRule type="cellIs" dxfId="13775" priority="2882" stopIfTrue="1" operator="lessThan">
      <formula>$C$4</formula>
    </cfRule>
  </conditionalFormatting>
  <conditionalFormatting sqref="AX29">
    <cfRule type="cellIs" dxfId="13776" priority="2883" stopIfTrue="1" operator="lessThan">
      <formula>$C$4</formula>
    </cfRule>
  </conditionalFormatting>
  <conditionalFormatting sqref="AX30">
    <cfRule type="cellIs" dxfId="13777" priority="2884" stopIfTrue="1" operator="lessThan">
      <formula>$C$4</formula>
    </cfRule>
  </conditionalFormatting>
  <conditionalFormatting sqref="AX31">
    <cfRule type="cellIs" dxfId="13778" priority="2885" stopIfTrue="1" operator="lessThan">
      <formula>$C$4</formula>
    </cfRule>
  </conditionalFormatting>
  <conditionalFormatting sqref="AX32">
    <cfRule type="cellIs" dxfId="13779" priority="2886" stopIfTrue="1" operator="lessThan">
      <formula>$C$4</formula>
    </cfRule>
  </conditionalFormatting>
  <conditionalFormatting sqref="AX33">
    <cfRule type="cellIs" dxfId="13780" priority="2887" stopIfTrue="1" operator="lessThan">
      <formula>$C$4</formula>
    </cfRule>
  </conditionalFormatting>
  <conditionalFormatting sqref="AX34">
    <cfRule type="cellIs" dxfId="13781" priority="2888" stopIfTrue="1" operator="lessThan">
      <formula>$C$4</formula>
    </cfRule>
  </conditionalFormatting>
  <conditionalFormatting sqref="AX35">
    <cfRule type="cellIs" dxfId="13782" priority="2889" stopIfTrue="1" operator="lessThan">
      <formula>$C$4</formula>
    </cfRule>
  </conditionalFormatting>
  <conditionalFormatting sqref="AX36">
    <cfRule type="cellIs" dxfId="13783" priority="2890" stopIfTrue="1" operator="lessThan">
      <formula>$C$4</formula>
    </cfRule>
  </conditionalFormatting>
  <conditionalFormatting sqref="AX37">
    <cfRule type="cellIs" dxfId="13784" priority="2891" stopIfTrue="1" operator="lessThan">
      <formula>$C$4</formula>
    </cfRule>
  </conditionalFormatting>
  <conditionalFormatting sqref="AX38">
    <cfRule type="cellIs" dxfId="13785" priority="2892" stopIfTrue="1" operator="lessThan">
      <formula>$C$4</formula>
    </cfRule>
  </conditionalFormatting>
  <conditionalFormatting sqref="AX39">
    <cfRule type="cellIs" dxfId="13786" priority="2893" stopIfTrue="1" operator="lessThan">
      <formula>$C$4</formula>
    </cfRule>
  </conditionalFormatting>
  <conditionalFormatting sqref="AX40">
    <cfRule type="cellIs" dxfId="13787" priority="2894" stopIfTrue="1" operator="lessThan">
      <formula>$C$4</formula>
    </cfRule>
  </conditionalFormatting>
  <conditionalFormatting sqref="AX41">
    <cfRule type="cellIs" dxfId="13788" priority="2895" stopIfTrue="1" operator="lessThan">
      <formula>$C$4</formula>
    </cfRule>
  </conditionalFormatting>
  <conditionalFormatting sqref="AX42">
    <cfRule type="cellIs" dxfId="13789" priority="2896" stopIfTrue="1" operator="lessThan">
      <formula>$C$4</formula>
    </cfRule>
  </conditionalFormatting>
  <conditionalFormatting sqref="AX43">
    <cfRule type="cellIs" dxfId="13790" priority="2897" stopIfTrue="1" operator="lessThan">
      <formula>$C$4</formula>
    </cfRule>
  </conditionalFormatting>
  <conditionalFormatting sqref="AX44">
    <cfRule type="cellIs" dxfId="13791" priority="2898" stopIfTrue="1" operator="lessThan">
      <formula>$C$4</formula>
    </cfRule>
  </conditionalFormatting>
  <conditionalFormatting sqref="AX45">
    <cfRule type="cellIs" dxfId="13792" priority="2899" stopIfTrue="1" operator="lessThan">
      <formula>$C$4</formula>
    </cfRule>
  </conditionalFormatting>
  <conditionalFormatting sqref="AX46">
    <cfRule type="cellIs" dxfId="13793" priority="2900" stopIfTrue="1" operator="lessThan">
      <formula>$C$4</formula>
    </cfRule>
  </conditionalFormatting>
  <conditionalFormatting sqref="AX47">
    <cfRule type="cellIs" dxfId="13794" priority="2901" stopIfTrue="1" operator="lessThan">
      <formula>$C$4</formula>
    </cfRule>
  </conditionalFormatting>
  <conditionalFormatting sqref="AX48">
    <cfRule type="cellIs" dxfId="13795" priority="2902" stopIfTrue="1" operator="lessThan">
      <formula>$C$4</formula>
    </cfRule>
  </conditionalFormatting>
  <conditionalFormatting sqref="AX49">
    <cfRule type="cellIs" dxfId="13796" priority="2903" stopIfTrue="1" operator="lessThan">
      <formula>$C$4</formula>
    </cfRule>
  </conditionalFormatting>
  <conditionalFormatting sqref="AX50">
    <cfRule type="cellIs" dxfId="13797" priority="2904" stopIfTrue="1" operator="lessThan">
      <formula>$C$4</formula>
    </cfRule>
  </conditionalFormatting>
  <conditionalFormatting sqref="AX51">
    <cfRule type="cellIs" dxfId="13798" priority="2905" stopIfTrue="1" operator="lessThan">
      <formula>$C$4</formula>
    </cfRule>
  </conditionalFormatting>
  <conditionalFormatting sqref="AX52">
    <cfRule type="cellIs" dxfId="13799" priority="2906" stopIfTrue="1" operator="lessThan">
      <formula>$C$4</formula>
    </cfRule>
  </conditionalFormatting>
  <conditionalFormatting sqref="AX53">
    <cfRule type="cellIs" dxfId="13800" priority="2907" stopIfTrue="1" operator="lessThan">
      <formula>$C$4</formula>
    </cfRule>
  </conditionalFormatting>
  <conditionalFormatting sqref="AX54">
    <cfRule type="cellIs" dxfId="13801" priority="2908" stopIfTrue="1" operator="lessThan">
      <formula>$C$4</formula>
    </cfRule>
  </conditionalFormatting>
  <conditionalFormatting sqref="AX55">
    <cfRule type="cellIs" dxfId="13802" priority="2909" stopIfTrue="1" operator="lessThan">
      <formula>$C$4</formula>
    </cfRule>
  </conditionalFormatting>
  <conditionalFormatting sqref="AX56">
    <cfRule type="cellIs" dxfId="13803" priority="2910" stopIfTrue="1" operator="lessThan">
      <formula>$C$4</formula>
    </cfRule>
  </conditionalFormatting>
  <conditionalFormatting sqref="AX57">
    <cfRule type="cellIs" dxfId="13804" priority="2911" stopIfTrue="1" operator="lessThan">
      <formula>$C$4</formula>
    </cfRule>
  </conditionalFormatting>
  <conditionalFormatting sqref="AX58">
    <cfRule type="cellIs" dxfId="13805" priority="2912" stopIfTrue="1" operator="lessThan">
      <formula>$C$4</formula>
    </cfRule>
  </conditionalFormatting>
  <conditionalFormatting sqref="AX59">
    <cfRule type="cellIs" dxfId="13806" priority="2913" stopIfTrue="1" operator="lessThan">
      <formula>$C$4</formula>
    </cfRule>
  </conditionalFormatting>
  <conditionalFormatting sqref="AX60">
    <cfRule type="cellIs" dxfId="13807" priority="2914" stopIfTrue="1" operator="lessThan">
      <formula>$C$4</formula>
    </cfRule>
  </conditionalFormatting>
  <conditionalFormatting sqref="AY11">
    <cfRule type="cellIs" dxfId="13808" priority="2915" stopIfTrue="1" operator="lessThan">
      <formula>$C$4</formula>
    </cfRule>
  </conditionalFormatting>
  <conditionalFormatting sqref="AY12">
    <cfRule type="cellIs" dxfId="13809" priority="2916" stopIfTrue="1" operator="lessThan">
      <formula>$C$4</formula>
    </cfRule>
  </conditionalFormatting>
  <conditionalFormatting sqref="AY13">
    <cfRule type="cellIs" dxfId="13810" priority="2917" stopIfTrue="1" operator="lessThan">
      <formula>$C$4</formula>
    </cfRule>
  </conditionalFormatting>
  <conditionalFormatting sqref="AY14">
    <cfRule type="cellIs" dxfId="13811" priority="2918" stopIfTrue="1" operator="lessThan">
      <formula>$C$4</formula>
    </cfRule>
  </conditionalFormatting>
  <conditionalFormatting sqref="AY15">
    <cfRule type="cellIs" dxfId="13812" priority="2919" stopIfTrue="1" operator="lessThan">
      <formula>$C$4</formula>
    </cfRule>
  </conditionalFormatting>
  <conditionalFormatting sqref="AY16">
    <cfRule type="cellIs" dxfId="13813" priority="2920" stopIfTrue="1" operator="lessThan">
      <formula>$C$4</formula>
    </cfRule>
  </conditionalFormatting>
  <conditionalFormatting sqref="AY17">
    <cfRule type="cellIs" dxfId="13814" priority="2921" stopIfTrue="1" operator="lessThan">
      <formula>$C$4</formula>
    </cfRule>
  </conditionalFormatting>
  <conditionalFormatting sqref="AY18">
    <cfRule type="cellIs" dxfId="13815" priority="2922" stopIfTrue="1" operator="lessThan">
      <formula>$C$4</formula>
    </cfRule>
  </conditionalFormatting>
  <conditionalFormatting sqref="AY19">
    <cfRule type="cellIs" dxfId="13816" priority="2923" stopIfTrue="1" operator="lessThan">
      <formula>$C$4</formula>
    </cfRule>
  </conditionalFormatting>
  <conditionalFormatting sqref="AY20">
    <cfRule type="cellIs" dxfId="13817" priority="2924" stopIfTrue="1" operator="lessThan">
      <formula>$C$4</formula>
    </cfRule>
  </conditionalFormatting>
  <conditionalFormatting sqref="AY21">
    <cfRule type="cellIs" dxfId="13818" priority="2925" stopIfTrue="1" operator="lessThan">
      <formula>$C$4</formula>
    </cfRule>
  </conditionalFormatting>
  <conditionalFormatting sqref="AY22">
    <cfRule type="cellIs" dxfId="13819" priority="2926" stopIfTrue="1" operator="lessThan">
      <formula>$C$4</formula>
    </cfRule>
  </conditionalFormatting>
  <conditionalFormatting sqref="AY23">
    <cfRule type="cellIs" dxfId="13820" priority="2927" stopIfTrue="1" operator="lessThan">
      <formula>$C$4</formula>
    </cfRule>
  </conditionalFormatting>
  <conditionalFormatting sqref="AY24">
    <cfRule type="cellIs" dxfId="13821" priority="2928" stopIfTrue="1" operator="lessThan">
      <formula>$C$4</formula>
    </cfRule>
  </conditionalFormatting>
  <conditionalFormatting sqref="AY25">
    <cfRule type="cellIs" dxfId="13822" priority="2929" stopIfTrue="1" operator="lessThan">
      <formula>$C$4</formula>
    </cfRule>
  </conditionalFormatting>
  <conditionalFormatting sqref="AY26">
    <cfRule type="cellIs" dxfId="13823" priority="2930" stopIfTrue="1" operator="lessThan">
      <formula>$C$4</formula>
    </cfRule>
  </conditionalFormatting>
  <conditionalFormatting sqref="AY27">
    <cfRule type="cellIs" dxfId="13824" priority="2931" stopIfTrue="1" operator="lessThan">
      <formula>$C$4</formula>
    </cfRule>
  </conditionalFormatting>
  <conditionalFormatting sqref="AY28">
    <cfRule type="cellIs" dxfId="13825" priority="2932" stopIfTrue="1" operator="lessThan">
      <formula>$C$4</formula>
    </cfRule>
  </conditionalFormatting>
  <conditionalFormatting sqref="AY29">
    <cfRule type="cellIs" dxfId="13826" priority="2933" stopIfTrue="1" operator="lessThan">
      <formula>$C$4</formula>
    </cfRule>
  </conditionalFormatting>
  <conditionalFormatting sqref="AY30">
    <cfRule type="cellIs" dxfId="13827" priority="2934" stopIfTrue="1" operator="lessThan">
      <formula>$C$4</formula>
    </cfRule>
  </conditionalFormatting>
  <conditionalFormatting sqref="AY31">
    <cfRule type="cellIs" dxfId="13828" priority="2935" stopIfTrue="1" operator="lessThan">
      <formula>$C$4</formula>
    </cfRule>
  </conditionalFormatting>
  <conditionalFormatting sqref="AY32">
    <cfRule type="cellIs" dxfId="13829" priority="2936" stopIfTrue="1" operator="lessThan">
      <formula>$C$4</formula>
    </cfRule>
  </conditionalFormatting>
  <conditionalFormatting sqref="AY33">
    <cfRule type="cellIs" dxfId="13830" priority="2937" stopIfTrue="1" operator="lessThan">
      <formula>$C$4</formula>
    </cfRule>
  </conditionalFormatting>
  <conditionalFormatting sqref="AY34">
    <cfRule type="cellIs" dxfId="13831" priority="2938" stopIfTrue="1" operator="lessThan">
      <formula>$C$4</formula>
    </cfRule>
  </conditionalFormatting>
  <conditionalFormatting sqref="AY35">
    <cfRule type="cellIs" dxfId="13832" priority="2939" stopIfTrue="1" operator="lessThan">
      <formula>$C$4</formula>
    </cfRule>
  </conditionalFormatting>
  <conditionalFormatting sqref="AY36">
    <cfRule type="cellIs" dxfId="13833" priority="2940" stopIfTrue="1" operator="lessThan">
      <formula>$C$4</formula>
    </cfRule>
  </conditionalFormatting>
  <conditionalFormatting sqref="AY37">
    <cfRule type="cellIs" dxfId="13834" priority="2941" stopIfTrue="1" operator="lessThan">
      <formula>$C$4</formula>
    </cfRule>
  </conditionalFormatting>
  <conditionalFormatting sqref="AY38">
    <cfRule type="cellIs" dxfId="13835" priority="2942" stopIfTrue="1" operator="lessThan">
      <formula>$C$4</formula>
    </cfRule>
  </conditionalFormatting>
  <conditionalFormatting sqref="AY39">
    <cfRule type="cellIs" dxfId="13836" priority="2943" stopIfTrue="1" operator="lessThan">
      <formula>$C$4</formula>
    </cfRule>
  </conditionalFormatting>
  <conditionalFormatting sqref="AY40">
    <cfRule type="cellIs" dxfId="13837" priority="2944" stopIfTrue="1" operator="lessThan">
      <formula>$C$4</formula>
    </cfRule>
  </conditionalFormatting>
  <conditionalFormatting sqref="AY41">
    <cfRule type="cellIs" dxfId="13838" priority="2945" stopIfTrue="1" operator="lessThan">
      <formula>$C$4</formula>
    </cfRule>
  </conditionalFormatting>
  <conditionalFormatting sqref="AY42">
    <cfRule type="cellIs" dxfId="13839" priority="2946" stopIfTrue="1" operator="lessThan">
      <formula>$C$4</formula>
    </cfRule>
  </conditionalFormatting>
  <conditionalFormatting sqref="AY43">
    <cfRule type="cellIs" dxfId="13840" priority="2947" stopIfTrue="1" operator="lessThan">
      <formula>$C$4</formula>
    </cfRule>
  </conditionalFormatting>
  <conditionalFormatting sqref="AY44">
    <cfRule type="cellIs" dxfId="13841" priority="2948" stopIfTrue="1" operator="lessThan">
      <formula>$C$4</formula>
    </cfRule>
  </conditionalFormatting>
  <conditionalFormatting sqref="AY45">
    <cfRule type="cellIs" dxfId="13842" priority="2949" stopIfTrue="1" operator="lessThan">
      <formula>$C$4</formula>
    </cfRule>
  </conditionalFormatting>
  <conditionalFormatting sqref="AY46">
    <cfRule type="cellIs" dxfId="13843" priority="2950" stopIfTrue="1" operator="lessThan">
      <formula>$C$4</formula>
    </cfRule>
  </conditionalFormatting>
  <conditionalFormatting sqref="AY47">
    <cfRule type="cellIs" dxfId="13844" priority="2951" stopIfTrue="1" operator="lessThan">
      <formula>$C$4</formula>
    </cfRule>
  </conditionalFormatting>
  <conditionalFormatting sqref="AY48">
    <cfRule type="cellIs" dxfId="13845" priority="2952" stopIfTrue="1" operator="lessThan">
      <formula>$C$4</formula>
    </cfRule>
  </conditionalFormatting>
  <conditionalFormatting sqref="AY49">
    <cfRule type="cellIs" dxfId="13846" priority="2953" stopIfTrue="1" operator="lessThan">
      <formula>$C$4</formula>
    </cfRule>
  </conditionalFormatting>
  <conditionalFormatting sqref="AY50">
    <cfRule type="cellIs" dxfId="13847" priority="2954" stopIfTrue="1" operator="lessThan">
      <formula>$C$4</formula>
    </cfRule>
  </conditionalFormatting>
  <conditionalFormatting sqref="AY51">
    <cfRule type="cellIs" dxfId="13848" priority="2955" stopIfTrue="1" operator="lessThan">
      <formula>$C$4</formula>
    </cfRule>
  </conditionalFormatting>
  <conditionalFormatting sqref="AY52">
    <cfRule type="cellIs" dxfId="13849" priority="2956" stopIfTrue="1" operator="lessThan">
      <formula>$C$4</formula>
    </cfRule>
  </conditionalFormatting>
  <conditionalFormatting sqref="AY53">
    <cfRule type="cellIs" dxfId="13850" priority="2957" stopIfTrue="1" operator="lessThan">
      <formula>$C$4</formula>
    </cfRule>
  </conditionalFormatting>
  <conditionalFormatting sqref="AY54">
    <cfRule type="cellIs" dxfId="13851" priority="2958" stopIfTrue="1" operator="lessThan">
      <formula>$C$4</formula>
    </cfRule>
  </conditionalFormatting>
  <conditionalFormatting sqref="AY55">
    <cfRule type="cellIs" dxfId="13852" priority="2959" stopIfTrue="1" operator="lessThan">
      <formula>$C$4</formula>
    </cfRule>
  </conditionalFormatting>
  <conditionalFormatting sqref="AY56">
    <cfRule type="cellIs" dxfId="13853" priority="2960" stopIfTrue="1" operator="lessThan">
      <formula>$C$4</formula>
    </cfRule>
  </conditionalFormatting>
  <conditionalFormatting sqref="AY57">
    <cfRule type="cellIs" dxfId="13854" priority="2961" stopIfTrue="1" operator="lessThan">
      <formula>$C$4</formula>
    </cfRule>
  </conditionalFormatting>
  <conditionalFormatting sqref="AY58">
    <cfRule type="cellIs" dxfId="13855" priority="2962" stopIfTrue="1" operator="lessThan">
      <formula>$C$4</formula>
    </cfRule>
  </conditionalFormatting>
  <conditionalFormatting sqref="AY59">
    <cfRule type="cellIs" dxfId="13856" priority="2963" stopIfTrue="1" operator="lessThan">
      <formula>$C$4</formula>
    </cfRule>
  </conditionalFormatting>
  <conditionalFormatting sqref="AY60">
    <cfRule type="cellIs" dxfId="13857" priority="2964" stopIfTrue="1" operator="lessThan">
      <formula>$C$4</formula>
    </cfRule>
  </conditionalFormatting>
  <conditionalFormatting sqref="AZ11">
    <cfRule type="cellIs" dxfId="13858" priority="2965" stopIfTrue="1" operator="lessThan">
      <formula>$C$4</formula>
    </cfRule>
  </conditionalFormatting>
  <conditionalFormatting sqref="AZ12">
    <cfRule type="cellIs" dxfId="13859" priority="2966" stopIfTrue="1" operator="lessThan">
      <formula>$C$4</formula>
    </cfRule>
  </conditionalFormatting>
  <conditionalFormatting sqref="AZ13">
    <cfRule type="cellIs" dxfId="13860" priority="2967" stopIfTrue="1" operator="lessThan">
      <formula>$C$4</formula>
    </cfRule>
  </conditionalFormatting>
  <conditionalFormatting sqref="AZ14">
    <cfRule type="cellIs" dxfId="13861" priority="2968" stopIfTrue="1" operator="lessThan">
      <formula>$C$4</formula>
    </cfRule>
  </conditionalFormatting>
  <conditionalFormatting sqref="AZ15">
    <cfRule type="cellIs" dxfId="13862" priority="2969" stopIfTrue="1" operator="lessThan">
      <formula>$C$4</formula>
    </cfRule>
  </conditionalFormatting>
  <conditionalFormatting sqref="AZ16">
    <cfRule type="cellIs" dxfId="13863" priority="2970" stopIfTrue="1" operator="lessThan">
      <formula>$C$4</formula>
    </cfRule>
  </conditionalFormatting>
  <conditionalFormatting sqref="AZ17">
    <cfRule type="cellIs" dxfId="13864" priority="2971" stopIfTrue="1" operator="lessThan">
      <formula>$C$4</formula>
    </cfRule>
  </conditionalFormatting>
  <conditionalFormatting sqref="AZ18">
    <cfRule type="cellIs" dxfId="13865" priority="2972" stopIfTrue="1" operator="lessThan">
      <formula>$C$4</formula>
    </cfRule>
  </conditionalFormatting>
  <conditionalFormatting sqref="AZ19">
    <cfRule type="cellIs" dxfId="13866" priority="2973" stopIfTrue="1" operator="lessThan">
      <formula>$C$4</formula>
    </cfRule>
  </conditionalFormatting>
  <conditionalFormatting sqref="AZ20">
    <cfRule type="cellIs" dxfId="13867" priority="2974" stopIfTrue="1" operator="lessThan">
      <formula>$C$4</formula>
    </cfRule>
  </conditionalFormatting>
  <conditionalFormatting sqref="AZ21">
    <cfRule type="cellIs" dxfId="13868" priority="2975" stopIfTrue="1" operator="lessThan">
      <formula>$C$4</formula>
    </cfRule>
  </conditionalFormatting>
  <conditionalFormatting sqref="AZ22">
    <cfRule type="cellIs" dxfId="13869" priority="2976" stopIfTrue="1" operator="lessThan">
      <formula>$C$4</formula>
    </cfRule>
  </conditionalFormatting>
  <conditionalFormatting sqref="AZ23">
    <cfRule type="cellIs" dxfId="13870" priority="2977" stopIfTrue="1" operator="lessThan">
      <formula>$C$4</formula>
    </cfRule>
  </conditionalFormatting>
  <conditionalFormatting sqref="AZ24">
    <cfRule type="cellIs" dxfId="13871" priority="2978" stopIfTrue="1" operator="lessThan">
      <formula>$C$4</formula>
    </cfRule>
  </conditionalFormatting>
  <conditionalFormatting sqref="AZ25">
    <cfRule type="cellIs" dxfId="13872" priority="2979" stopIfTrue="1" operator="lessThan">
      <formula>$C$4</formula>
    </cfRule>
  </conditionalFormatting>
  <conditionalFormatting sqref="AZ26">
    <cfRule type="cellIs" dxfId="13873" priority="2980" stopIfTrue="1" operator="lessThan">
      <formula>$C$4</formula>
    </cfRule>
  </conditionalFormatting>
  <conditionalFormatting sqref="AZ27">
    <cfRule type="cellIs" dxfId="13874" priority="2981" stopIfTrue="1" operator="lessThan">
      <formula>$C$4</formula>
    </cfRule>
  </conditionalFormatting>
  <conditionalFormatting sqref="AZ28">
    <cfRule type="cellIs" dxfId="13875" priority="2982" stopIfTrue="1" operator="lessThan">
      <formula>$C$4</formula>
    </cfRule>
  </conditionalFormatting>
  <conditionalFormatting sqref="AZ29">
    <cfRule type="cellIs" dxfId="13876" priority="2983" stopIfTrue="1" operator="lessThan">
      <formula>$C$4</formula>
    </cfRule>
  </conditionalFormatting>
  <conditionalFormatting sqref="AZ30">
    <cfRule type="cellIs" dxfId="13877" priority="2984" stopIfTrue="1" operator="lessThan">
      <formula>$C$4</formula>
    </cfRule>
  </conditionalFormatting>
  <conditionalFormatting sqref="AZ31">
    <cfRule type="cellIs" dxfId="13878" priority="2985" stopIfTrue="1" operator="lessThan">
      <formula>$C$4</formula>
    </cfRule>
  </conditionalFormatting>
  <conditionalFormatting sqref="AZ32">
    <cfRule type="cellIs" dxfId="13879" priority="2986" stopIfTrue="1" operator="lessThan">
      <formula>$C$4</formula>
    </cfRule>
  </conditionalFormatting>
  <conditionalFormatting sqref="AZ33">
    <cfRule type="cellIs" dxfId="13880" priority="2987" stopIfTrue="1" operator="lessThan">
      <formula>$C$4</formula>
    </cfRule>
  </conditionalFormatting>
  <conditionalFormatting sqref="AZ34">
    <cfRule type="cellIs" dxfId="13881" priority="2988" stopIfTrue="1" operator="lessThan">
      <formula>$C$4</formula>
    </cfRule>
  </conditionalFormatting>
  <conditionalFormatting sqref="AZ35">
    <cfRule type="cellIs" dxfId="13882" priority="2989" stopIfTrue="1" operator="lessThan">
      <formula>$C$4</formula>
    </cfRule>
  </conditionalFormatting>
  <conditionalFormatting sqref="AZ36">
    <cfRule type="cellIs" dxfId="13883" priority="2990" stopIfTrue="1" operator="lessThan">
      <formula>$C$4</formula>
    </cfRule>
  </conditionalFormatting>
  <conditionalFormatting sqref="AZ37">
    <cfRule type="cellIs" dxfId="13884" priority="2991" stopIfTrue="1" operator="lessThan">
      <formula>$C$4</formula>
    </cfRule>
  </conditionalFormatting>
  <conditionalFormatting sqref="AZ38">
    <cfRule type="cellIs" dxfId="13885" priority="2992" stopIfTrue="1" operator="lessThan">
      <formula>$C$4</formula>
    </cfRule>
  </conditionalFormatting>
  <conditionalFormatting sqref="AZ39">
    <cfRule type="cellIs" dxfId="13886" priority="2993" stopIfTrue="1" operator="lessThan">
      <formula>$C$4</formula>
    </cfRule>
  </conditionalFormatting>
  <conditionalFormatting sqref="AZ40">
    <cfRule type="cellIs" dxfId="13887" priority="2994" stopIfTrue="1" operator="lessThan">
      <formula>$C$4</formula>
    </cfRule>
  </conditionalFormatting>
  <conditionalFormatting sqref="AZ41">
    <cfRule type="cellIs" dxfId="13888" priority="2995" stopIfTrue="1" operator="lessThan">
      <formula>$C$4</formula>
    </cfRule>
  </conditionalFormatting>
  <conditionalFormatting sqref="AZ42">
    <cfRule type="cellIs" dxfId="13889" priority="2996" stopIfTrue="1" operator="lessThan">
      <formula>$C$4</formula>
    </cfRule>
  </conditionalFormatting>
  <conditionalFormatting sqref="AZ43">
    <cfRule type="cellIs" dxfId="13890" priority="2997" stopIfTrue="1" operator="lessThan">
      <formula>$C$4</formula>
    </cfRule>
  </conditionalFormatting>
  <conditionalFormatting sqref="AZ44">
    <cfRule type="cellIs" dxfId="13891" priority="2998" stopIfTrue="1" operator="lessThan">
      <formula>$C$4</formula>
    </cfRule>
  </conditionalFormatting>
  <conditionalFormatting sqref="AZ45">
    <cfRule type="cellIs" dxfId="13892" priority="2999" stopIfTrue="1" operator="lessThan">
      <formula>$C$4</formula>
    </cfRule>
  </conditionalFormatting>
  <conditionalFormatting sqref="AZ46">
    <cfRule type="cellIs" dxfId="13893" priority="3000" stopIfTrue="1" operator="lessThan">
      <formula>$C$4</formula>
    </cfRule>
  </conditionalFormatting>
  <conditionalFormatting sqref="AZ47">
    <cfRule type="cellIs" dxfId="13894" priority="3001" stopIfTrue="1" operator="lessThan">
      <formula>$C$4</formula>
    </cfRule>
  </conditionalFormatting>
  <conditionalFormatting sqref="AZ48">
    <cfRule type="cellIs" dxfId="13895" priority="3002" stopIfTrue="1" operator="lessThan">
      <formula>$C$4</formula>
    </cfRule>
  </conditionalFormatting>
  <conditionalFormatting sqref="AZ49">
    <cfRule type="cellIs" dxfId="13896" priority="3003" stopIfTrue="1" operator="lessThan">
      <formula>$C$4</formula>
    </cfRule>
  </conditionalFormatting>
  <conditionalFormatting sqref="AZ50">
    <cfRule type="cellIs" dxfId="13897" priority="3004" stopIfTrue="1" operator="lessThan">
      <formula>$C$4</formula>
    </cfRule>
  </conditionalFormatting>
  <conditionalFormatting sqref="AZ51">
    <cfRule type="cellIs" dxfId="13898" priority="3005" stopIfTrue="1" operator="lessThan">
      <formula>$C$4</formula>
    </cfRule>
  </conditionalFormatting>
  <conditionalFormatting sqref="AZ52">
    <cfRule type="cellIs" dxfId="13899" priority="3006" stopIfTrue="1" operator="lessThan">
      <formula>$C$4</formula>
    </cfRule>
  </conditionalFormatting>
  <conditionalFormatting sqref="AZ53">
    <cfRule type="cellIs" dxfId="13900" priority="3007" stopIfTrue="1" operator="lessThan">
      <formula>$C$4</formula>
    </cfRule>
  </conditionalFormatting>
  <conditionalFormatting sqref="AZ54">
    <cfRule type="cellIs" dxfId="13901" priority="3008" stopIfTrue="1" operator="lessThan">
      <formula>$C$4</formula>
    </cfRule>
  </conditionalFormatting>
  <conditionalFormatting sqref="AZ55">
    <cfRule type="cellIs" dxfId="13902" priority="3009" stopIfTrue="1" operator="lessThan">
      <formula>$C$4</formula>
    </cfRule>
  </conditionalFormatting>
  <conditionalFormatting sqref="AZ56">
    <cfRule type="cellIs" dxfId="13903" priority="3010" stopIfTrue="1" operator="lessThan">
      <formula>$C$4</formula>
    </cfRule>
  </conditionalFormatting>
  <conditionalFormatting sqref="AZ57">
    <cfRule type="cellIs" dxfId="13904" priority="3011" stopIfTrue="1" operator="lessThan">
      <formula>$C$4</formula>
    </cfRule>
  </conditionalFormatting>
  <conditionalFormatting sqref="AZ58">
    <cfRule type="cellIs" dxfId="13905" priority="3012" stopIfTrue="1" operator="lessThan">
      <formula>$C$4</formula>
    </cfRule>
  </conditionalFormatting>
  <conditionalFormatting sqref="AZ59">
    <cfRule type="cellIs" dxfId="13906" priority="3013" stopIfTrue="1" operator="lessThan">
      <formula>$C$4</formula>
    </cfRule>
  </conditionalFormatting>
  <conditionalFormatting sqref="AZ60">
    <cfRule type="cellIs" dxfId="13907" priority="3014" stopIfTrue="1" operator="lessThan">
      <formula>$C$4</formula>
    </cfRule>
  </conditionalFormatting>
  <conditionalFormatting sqref="BA11">
    <cfRule type="cellIs" dxfId="13908" priority="3015" stopIfTrue="1" operator="lessThan">
      <formula>$C$4</formula>
    </cfRule>
  </conditionalFormatting>
  <conditionalFormatting sqref="BA12">
    <cfRule type="cellIs" dxfId="13909" priority="3016" stopIfTrue="1" operator="lessThan">
      <formula>$C$4</formula>
    </cfRule>
  </conditionalFormatting>
  <conditionalFormatting sqref="BA13">
    <cfRule type="cellIs" dxfId="13910" priority="3017" stopIfTrue="1" operator="lessThan">
      <formula>$C$4</formula>
    </cfRule>
  </conditionalFormatting>
  <conditionalFormatting sqref="BA14">
    <cfRule type="cellIs" dxfId="13911" priority="3018" stopIfTrue="1" operator="lessThan">
      <formula>$C$4</formula>
    </cfRule>
  </conditionalFormatting>
  <conditionalFormatting sqref="BA15">
    <cfRule type="cellIs" dxfId="13912" priority="3019" stopIfTrue="1" operator="lessThan">
      <formula>$C$4</formula>
    </cfRule>
  </conditionalFormatting>
  <conditionalFormatting sqref="BA16">
    <cfRule type="cellIs" dxfId="13913" priority="3020" stopIfTrue="1" operator="lessThan">
      <formula>$C$4</formula>
    </cfRule>
  </conditionalFormatting>
  <conditionalFormatting sqref="BA17">
    <cfRule type="cellIs" dxfId="13914" priority="3021" stopIfTrue="1" operator="lessThan">
      <formula>$C$4</formula>
    </cfRule>
  </conditionalFormatting>
  <conditionalFormatting sqref="BA18">
    <cfRule type="cellIs" dxfId="13915" priority="3022" stopIfTrue="1" operator="lessThan">
      <formula>$C$4</formula>
    </cfRule>
  </conditionalFormatting>
  <conditionalFormatting sqref="BA19">
    <cfRule type="cellIs" dxfId="13916" priority="3023" stopIfTrue="1" operator="lessThan">
      <formula>$C$4</formula>
    </cfRule>
  </conditionalFormatting>
  <conditionalFormatting sqref="BA20">
    <cfRule type="cellIs" dxfId="13917" priority="3024" stopIfTrue="1" operator="lessThan">
      <formula>$C$4</formula>
    </cfRule>
  </conditionalFormatting>
  <conditionalFormatting sqref="BA21">
    <cfRule type="cellIs" dxfId="13918" priority="3025" stopIfTrue="1" operator="lessThan">
      <formula>$C$4</formula>
    </cfRule>
  </conditionalFormatting>
  <conditionalFormatting sqref="BA22">
    <cfRule type="cellIs" dxfId="13919" priority="3026" stopIfTrue="1" operator="lessThan">
      <formula>$C$4</formula>
    </cfRule>
  </conditionalFormatting>
  <conditionalFormatting sqref="BA23">
    <cfRule type="cellIs" dxfId="13920" priority="3027" stopIfTrue="1" operator="lessThan">
      <formula>$C$4</formula>
    </cfRule>
  </conditionalFormatting>
  <conditionalFormatting sqref="BA24">
    <cfRule type="cellIs" dxfId="13921" priority="3028" stopIfTrue="1" operator="lessThan">
      <formula>$C$4</formula>
    </cfRule>
  </conditionalFormatting>
  <conditionalFormatting sqref="BA25">
    <cfRule type="cellIs" dxfId="13922" priority="3029" stopIfTrue="1" operator="lessThan">
      <formula>$C$4</formula>
    </cfRule>
  </conditionalFormatting>
  <conditionalFormatting sqref="BA26">
    <cfRule type="cellIs" dxfId="13923" priority="3030" stopIfTrue="1" operator="lessThan">
      <formula>$C$4</formula>
    </cfRule>
  </conditionalFormatting>
  <conditionalFormatting sqref="BA27">
    <cfRule type="cellIs" dxfId="13924" priority="3031" stopIfTrue="1" operator="lessThan">
      <formula>$C$4</formula>
    </cfRule>
  </conditionalFormatting>
  <conditionalFormatting sqref="BA28">
    <cfRule type="cellIs" dxfId="13925" priority="3032" stopIfTrue="1" operator="lessThan">
      <formula>$C$4</formula>
    </cfRule>
  </conditionalFormatting>
  <conditionalFormatting sqref="BA29">
    <cfRule type="cellIs" dxfId="13926" priority="3033" stopIfTrue="1" operator="lessThan">
      <formula>$C$4</formula>
    </cfRule>
  </conditionalFormatting>
  <conditionalFormatting sqref="BA30">
    <cfRule type="cellIs" dxfId="13927" priority="3034" stopIfTrue="1" operator="lessThan">
      <formula>$C$4</formula>
    </cfRule>
  </conditionalFormatting>
  <conditionalFormatting sqref="BA31">
    <cfRule type="cellIs" dxfId="13928" priority="3035" stopIfTrue="1" operator="lessThan">
      <formula>$C$4</formula>
    </cfRule>
  </conditionalFormatting>
  <conditionalFormatting sqref="BA32">
    <cfRule type="cellIs" dxfId="13929" priority="3036" stopIfTrue="1" operator="lessThan">
      <formula>$C$4</formula>
    </cfRule>
  </conditionalFormatting>
  <conditionalFormatting sqref="BA33">
    <cfRule type="cellIs" dxfId="13930" priority="3037" stopIfTrue="1" operator="lessThan">
      <formula>$C$4</formula>
    </cfRule>
  </conditionalFormatting>
  <conditionalFormatting sqref="BA34">
    <cfRule type="cellIs" dxfId="13931" priority="3038" stopIfTrue="1" operator="lessThan">
      <formula>$C$4</formula>
    </cfRule>
  </conditionalFormatting>
  <conditionalFormatting sqref="BA35">
    <cfRule type="cellIs" dxfId="13932" priority="3039" stopIfTrue="1" operator="lessThan">
      <formula>$C$4</formula>
    </cfRule>
  </conditionalFormatting>
  <conditionalFormatting sqref="BA36">
    <cfRule type="cellIs" dxfId="13933" priority="3040" stopIfTrue="1" operator="lessThan">
      <formula>$C$4</formula>
    </cfRule>
  </conditionalFormatting>
  <conditionalFormatting sqref="BA37">
    <cfRule type="cellIs" dxfId="13934" priority="3041" stopIfTrue="1" operator="lessThan">
      <formula>$C$4</formula>
    </cfRule>
  </conditionalFormatting>
  <conditionalFormatting sqref="BA38">
    <cfRule type="cellIs" dxfId="13935" priority="3042" stopIfTrue="1" operator="lessThan">
      <formula>$C$4</formula>
    </cfRule>
  </conditionalFormatting>
  <conditionalFormatting sqref="BA39">
    <cfRule type="cellIs" dxfId="13936" priority="3043" stopIfTrue="1" operator="lessThan">
      <formula>$C$4</formula>
    </cfRule>
  </conditionalFormatting>
  <conditionalFormatting sqref="BA40">
    <cfRule type="cellIs" dxfId="13937" priority="3044" stopIfTrue="1" operator="lessThan">
      <formula>$C$4</formula>
    </cfRule>
  </conditionalFormatting>
  <conditionalFormatting sqref="BA41">
    <cfRule type="cellIs" dxfId="13938" priority="3045" stopIfTrue="1" operator="lessThan">
      <formula>$C$4</formula>
    </cfRule>
  </conditionalFormatting>
  <conditionalFormatting sqref="BA42">
    <cfRule type="cellIs" dxfId="13939" priority="3046" stopIfTrue="1" operator="lessThan">
      <formula>$C$4</formula>
    </cfRule>
  </conditionalFormatting>
  <conditionalFormatting sqref="BA43">
    <cfRule type="cellIs" dxfId="13940" priority="3047" stopIfTrue="1" operator="lessThan">
      <formula>$C$4</formula>
    </cfRule>
  </conditionalFormatting>
  <conditionalFormatting sqref="BA44">
    <cfRule type="cellIs" dxfId="13941" priority="3048" stopIfTrue="1" operator="lessThan">
      <formula>$C$4</formula>
    </cfRule>
  </conditionalFormatting>
  <conditionalFormatting sqref="BA45">
    <cfRule type="cellIs" dxfId="13942" priority="3049" stopIfTrue="1" operator="lessThan">
      <formula>$C$4</formula>
    </cfRule>
  </conditionalFormatting>
  <conditionalFormatting sqref="BA46">
    <cfRule type="cellIs" dxfId="13943" priority="3050" stopIfTrue="1" operator="lessThan">
      <formula>$C$4</formula>
    </cfRule>
  </conditionalFormatting>
  <conditionalFormatting sqref="BA47">
    <cfRule type="cellIs" dxfId="13944" priority="3051" stopIfTrue="1" operator="lessThan">
      <formula>$C$4</formula>
    </cfRule>
  </conditionalFormatting>
  <conditionalFormatting sqref="BA48">
    <cfRule type="cellIs" dxfId="13945" priority="3052" stopIfTrue="1" operator="lessThan">
      <formula>$C$4</formula>
    </cfRule>
  </conditionalFormatting>
  <conditionalFormatting sqref="BA49">
    <cfRule type="cellIs" dxfId="13946" priority="3053" stopIfTrue="1" operator="lessThan">
      <formula>$C$4</formula>
    </cfRule>
  </conditionalFormatting>
  <conditionalFormatting sqref="BA50">
    <cfRule type="cellIs" dxfId="13947" priority="3054" stopIfTrue="1" operator="lessThan">
      <formula>$C$4</formula>
    </cfRule>
  </conditionalFormatting>
  <conditionalFormatting sqref="BA51">
    <cfRule type="cellIs" dxfId="13948" priority="3055" stopIfTrue="1" operator="lessThan">
      <formula>$C$4</formula>
    </cfRule>
  </conditionalFormatting>
  <conditionalFormatting sqref="BA52">
    <cfRule type="cellIs" dxfId="13949" priority="3056" stopIfTrue="1" operator="lessThan">
      <formula>$C$4</formula>
    </cfRule>
  </conditionalFormatting>
  <conditionalFormatting sqref="BA53">
    <cfRule type="cellIs" dxfId="13950" priority="3057" stopIfTrue="1" operator="lessThan">
      <formula>$C$4</formula>
    </cfRule>
  </conditionalFormatting>
  <conditionalFormatting sqref="BA54">
    <cfRule type="cellIs" dxfId="13951" priority="3058" stopIfTrue="1" operator="lessThan">
      <formula>$C$4</formula>
    </cfRule>
  </conditionalFormatting>
  <conditionalFormatting sqref="BA55">
    <cfRule type="cellIs" dxfId="13952" priority="3059" stopIfTrue="1" operator="lessThan">
      <formula>$C$4</formula>
    </cfRule>
  </conditionalFormatting>
  <conditionalFormatting sqref="BA56">
    <cfRule type="cellIs" dxfId="13953" priority="3060" stopIfTrue="1" operator="lessThan">
      <formula>$C$4</formula>
    </cfRule>
  </conditionalFormatting>
  <conditionalFormatting sqref="BA57">
    <cfRule type="cellIs" dxfId="13954" priority="3061" stopIfTrue="1" operator="lessThan">
      <formula>$C$4</formula>
    </cfRule>
  </conditionalFormatting>
  <conditionalFormatting sqref="BA58">
    <cfRule type="cellIs" dxfId="13955" priority="3062" stopIfTrue="1" operator="lessThan">
      <formula>$C$4</formula>
    </cfRule>
  </conditionalFormatting>
  <conditionalFormatting sqref="BA59">
    <cfRule type="cellIs" dxfId="13956" priority="3063" stopIfTrue="1" operator="lessThan">
      <formula>$C$4</formula>
    </cfRule>
  </conditionalFormatting>
  <conditionalFormatting sqref="BA60">
    <cfRule type="cellIs" dxfId="13957" priority="3064" stopIfTrue="1" operator="lessThan">
      <formula>$C$4</formula>
    </cfRule>
  </conditionalFormatting>
  <conditionalFormatting sqref="BB11">
    <cfRule type="cellIs" dxfId="13958" priority="3065" stopIfTrue="1" operator="lessThan">
      <formula>$C$4</formula>
    </cfRule>
  </conditionalFormatting>
  <conditionalFormatting sqref="BB12">
    <cfRule type="cellIs" dxfId="13959" priority="3066" stopIfTrue="1" operator="lessThan">
      <formula>$C$4</formula>
    </cfRule>
  </conditionalFormatting>
  <conditionalFormatting sqref="BB13">
    <cfRule type="cellIs" dxfId="13960" priority="3067" stopIfTrue="1" operator="lessThan">
      <formula>$C$4</formula>
    </cfRule>
  </conditionalFormatting>
  <conditionalFormatting sqref="BB14">
    <cfRule type="cellIs" dxfId="13961" priority="3068" stopIfTrue="1" operator="lessThan">
      <formula>$C$4</formula>
    </cfRule>
  </conditionalFormatting>
  <conditionalFormatting sqref="BB15">
    <cfRule type="cellIs" dxfId="13962" priority="3069" stopIfTrue="1" operator="lessThan">
      <formula>$C$4</formula>
    </cfRule>
  </conditionalFormatting>
  <conditionalFormatting sqref="BB16">
    <cfRule type="cellIs" dxfId="13963" priority="3070" stopIfTrue="1" operator="lessThan">
      <formula>$C$4</formula>
    </cfRule>
  </conditionalFormatting>
  <conditionalFormatting sqref="BB17">
    <cfRule type="cellIs" dxfId="13964" priority="3071" stopIfTrue="1" operator="lessThan">
      <formula>$C$4</formula>
    </cfRule>
  </conditionalFormatting>
  <conditionalFormatting sqref="BB18">
    <cfRule type="cellIs" dxfId="13965" priority="3072" stopIfTrue="1" operator="lessThan">
      <formula>$C$4</formula>
    </cfRule>
  </conditionalFormatting>
  <conditionalFormatting sqref="BB19">
    <cfRule type="cellIs" dxfId="13966" priority="3073" stopIfTrue="1" operator="lessThan">
      <formula>$C$4</formula>
    </cfRule>
  </conditionalFormatting>
  <conditionalFormatting sqref="BB20">
    <cfRule type="cellIs" dxfId="13967" priority="3074" stopIfTrue="1" operator="lessThan">
      <formula>$C$4</formula>
    </cfRule>
  </conditionalFormatting>
  <conditionalFormatting sqref="BB21">
    <cfRule type="cellIs" dxfId="13968" priority="3075" stopIfTrue="1" operator="lessThan">
      <formula>$C$4</formula>
    </cfRule>
  </conditionalFormatting>
  <conditionalFormatting sqref="BB22">
    <cfRule type="cellIs" dxfId="13969" priority="3076" stopIfTrue="1" operator="lessThan">
      <formula>$C$4</formula>
    </cfRule>
  </conditionalFormatting>
  <conditionalFormatting sqref="BB23">
    <cfRule type="cellIs" dxfId="13970" priority="3077" stopIfTrue="1" operator="lessThan">
      <formula>$C$4</formula>
    </cfRule>
  </conditionalFormatting>
  <conditionalFormatting sqref="BB24">
    <cfRule type="cellIs" dxfId="13971" priority="3078" stopIfTrue="1" operator="lessThan">
      <formula>$C$4</formula>
    </cfRule>
  </conditionalFormatting>
  <conditionalFormatting sqref="BB25">
    <cfRule type="cellIs" dxfId="13972" priority="3079" stopIfTrue="1" operator="lessThan">
      <formula>$C$4</formula>
    </cfRule>
  </conditionalFormatting>
  <conditionalFormatting sqref="BB26">
    <cfRule type="cellIs" dxfId="13973" priority="3080" stopIfTrue="1" operator="lessThan">
      <formula>$C$4</formula>
    </cfRule>
  </conditionalFormatting>
  <conditionalFormatting sqref="BB27">
    <cfRule type="cellIs" dxfId="13974" priority="3081" stopIfTrue="1" operator="lessThan">
      <formula>$C$4</formula>
    </cfRule>
  </conditionalFormatting>
  <conditionalFormatting sqref="BB28">
    <cfRule type="cellIs" dxfId="13975" priority="3082" stopIfTrue="1" operator="lessThan">
      <formula>$C$4</formula>
    </cfRule>
  </conditionalFormatting>
  <conditionalFormatting sqref="BB29">
    <cfRule type="cellIs" dxfId="13976" priority="3083" stopIfTrue="1" operator="lessThan">
      <formula>$C$4</formula>
    </cfRule>
  </conditionalFormatting>
  <conditionalFormatting sqref="BB30">
    <cfRule type="cellIs" dxfId="13977" priority="3084" stopIfTrue="1" operator="lessThan">
      <formula>$C$4</formula>
    </cfRule>
  </conditionalFormatting>
  <conditionalFormatting sqref="BB31">
    <cfRule type="cellIs" dxfId="13978" priority="3085" stopIfTrue="1" operator="lessThan">
      <formula>$C$4</formula>
    </cfRule>
  </conditionalFormatting>
  <conditionalFormatting sqref="BB32">
    <cfRule type="cellIs" dxfId="13979" priority="3086" stopIfTrue="1" operator="lessThan">
      <formula>$C$4</formula>
    </cfRule>
  </conditionalFormatting>
  <conditionalFormatting sqref="BB33">
    <cfRule type="cellIs" dxfId="13980" priority="3087" stopIfTrue="1" operator="lessThan">
      <formula>$C$4</formula>
    </cfRule>
  </conditionalFormatting>
  <conditionalFormatting sqref="BB34">
    <cfRule type="cellIs" dxfId="13981" priority="3088" stopIfTrue="1" operator="lessThan">
      <formula>$C$4</formula>
    </cfRule>
  </conditionalFormatting>
  <conditionalFormatting sqref="BB35">
    <cfRule type="cellIs" dxfId="13982" priority="3089" stopIfTrue="1" operator="lessThan">
      <formula>$C$4</formula>
    </cfRule>
  </conditionalFormatting>
  <conditionalFormatting sqref="BB36">
    <cfRule type="cellIs" dxfId="13983" priority="3090" stopIfTrue="1" operator="lessThan">
      <formula>$C$4</formula>
    </cfRule>
  </conditionalFormatting>
  <conditionalFormatting sqref="BB37">
    <cfRule type="cellIs" dxfId="13984" priority="3091" stopIfTrue="1" operator="lessThan">
      <formula>$C$4</formula>
    </cfRule>
  </conditionalFormatting>
  <conditionalFormatting sqref="BB38">
    <cfRule type="cellIs" dxfId="13985" priority="3092" stopIfTrue="1" operator="lessThan">
      <formula>$C$4</formula>
    </cfRule>
  </conditionalFormatting>
  <conditionalFormatting sqref="BB39">
    <cfRule type="cellIs" dxfId="13986" priority="3093" stopIfTrue="1" operator="lessThan">
      <formula>$C$4</formula>
    </cfRule>
  </conditionalFormatting>
  <conditionalFormatting sqref="BB40">
    <cfRule type="cellIs" dxfId="13987" priority="3094" stopIfTrue="1" operator="lessThan">
      <formula>$C$4</formula>
    </cfRule>
  </conditionalFormatting>
  <conditionalFormatting sqref="BB41">
    <cfRule type="cellIs" dxfId="13988" priority="3095" stopIfTrue="1" operator="lessThan">
      <formula>$C$4</formula>
    </cfRule>
  </conditionalFormatting>
  <conditionalFormatting sqref="BB42">
    <cfRule type="cellIs" dxfId="13989" priority="3096" stopIfTrue="1" operator="lessThan">
      <formula>$C$4</formula>
    </cfRule>
  </conditionalFormatting>
  <conditionalFormatting sqref="BB43">
    <cfRule type="cellIs" dxfId="13990" priority="3097" stopIfTrue="1" operator="lessThan">
      <formula>$C$4</formula>
    </cfRule>
  </conditionalFormatting>
  <conditionalFormatting sqref="BB44">
    <cfRule type="cellIs" dxfId="13991" priority="3098" stopIfTrue="1" operator="lessThan">
      <formula>$C$4</formula>
    </cfRule>
  </conditionalFormatting>
  <conditionalFormatting sqref="BB45">
    <cfRule type="cellIs" dxfId="13992" priority="3099" stopIfTrue="1" operator="lessThan">
      <formula>$C$4</formula>
    </cfRule>
  </conditionalFormatting>
  <conditionalFormatting sqref="BB46">
    <cfRule type="cellIs" dxfId="13993" priority="3100" stopIfTrue="1" operator="lessThan">
      <formula>$C$4</formula>
    </cfRule>
  </conditionalFormatting>
  <conditionalFormatting sqref="BB47">
    <cfRule type="cellIs" dxfId="13994" priority="3101" stopIfTrue="1" operator="lessThan">
      <formula>$C$4</formula>
    </cfRule>
  </conditionalFormatting>
  <conditionalFormatting sqref="BB48">
    <cfRule type="cellIs" dxfId="13995" priority="3102" stopIfTrue="1" operator="lessThan">
      <formula>$C$4</formula>
    </cfRule>
  </conditionalFormatting>
  <conditionalFormatting sqref="BB49">
    <cfRule type="cellIs" dxfId="13996" priority="3103" stopIfTrue="1" operator="lessThan">
      <formula>$C$4</formula>
    </cfRule>
  </conditionalFormatting>
  <conditionalFormatting sqref="BB50">
    <cfRule type="cellIs" dxfId="13997" priority="3104" stopIfTrue="1" operator="lessThan">
      <formula>$C$4</formula>
    </cfRule>
  </conditionalFormatting>
  <conditionalFormatting sqref="BB51">
    <cfRule type="cellIs" dxfId="13998" priority="3105" stopIfTrue="1" operator="lessThan">
      <formula>$C$4</formula>
    </cfRule>
  </conditionalFormatting>
  <conditionalFormatting sqref="BB52">
    <cfRule type="cellIs" dxfId="13999" priority="3106" stopIfTrue="1" operator="lessThan">
      <formula>$C$4</formula>
    </cfRule>
  </conditionalFormatting>
  <conditionalFormatting sqref="BB53">
    <cfRule type="cellIs" dxfId="14000" priority="3107" stopIfTrue="1" operator="lessThan">
      <formula>$C$4</formula>
    </cfRule>
  </conditionalFormatting>
  <conditionalFormatting sqref="BB54">
    <cfRule type="cellIs" dxfId="14001" priority="3108" stopIfTrue="1" operator="lessThan">
      <formula>$C$4</formula>
    </cfRule>
  </conditionalFormatting>
  <conditionalFormatting sqref="BB55">
    <cfRule type="cellIs" dxfId="14002" priority="3109" stopIfTrue="1" operator="lessThan">
      <formula>$C$4</formula>
    </cfRule>
  </conditionalFormatting>
  <conditionalFormatting sqref="BB56">
    <cfRule type="cellIs" dxfId="14003" priority="3110" stopIfTrue="1" operator="lessThan">
      <formula>$C$4</formula>
    </cfRule>
  </conditionalFormatting>
  <conditionalFormatting sqref="BB57">
    <cfRule type="cellIs" dxfId="14004" priority="3111" stopIfTrue="1" operator="lessThan">
      <formula>$C$4</formula>
    </cfRule>
  </conditionalFormatting>
  <conditionalFormatting sqref="BB58">
    <cfRule type="cellIs" dxfId="14005" priority="3112" stopIfTrue="1" operator="lessThan">
      <formula>$C$4</formula>
    </cfRule>
  </conditionalFormatting>
  <conditionalFormatting sqref="BB59">
    <cfRule type="cellIs" dxfId="14006" priority="3113" stopIfTrue="1" operator="lessThan">
      <formula>$C$4</formula>
    </cfRule>
  </conditionalFormatting>
  <conditionalFormatting sqref="BB60">
    <cfRule type="cellIs" dxfId="14007" priority="3114" stopIfTrue="1" operator="lessThan">
      <formula>$C$4</formula>
    </cfRule>
  </conditionalFormatting>
  <conditionalFormatting sqref="BC11">
    <cfRule type="cellIs" dxfId="14008" priority="3115" stopIfTrue="1" operator="lessThan">
      <formula>$C$4</formula>
    </cfRule>
  </conditionalFormatting>
  <conditionalFormatting sqref="BC12">
    <cfRule type="cellIs" dxfId="14009" priority="3116" stopIfTrue="1" operator="lessThan">
      <formula>$C$4</formula>
    </cfRule>
  </conditionalFormatting>
  <conditionalFormatting sqref="BC13">
    <cfRule type="cellIs" dxfId="14010" priority="3117" stopIfTrue="1" operator="lessThan">
      <formula>$C$4</formula>
    </cfRule>
  </conditionalFormatting>
  <conditionalFormatting sqref="BC14">
    <cfRule type="cellIs" dxfId="14011" priority="3118" stopIfTrue="1" operator="lessThan">
      <formula>$C$4</formula>
    </cfRule>
  </conditionalFormatting>
  <conditionalFormatting sqref="BC15">
    <cfRule type="cellIs" dxfId="14012" priority="3119" stopIfTrue="1" operator="lessThan">
      <formula>$C$4</formula>
    </cfRule>
  </conditionalFormatting>
  <conditionalFormatting sqref="BC16">
    <cfRule type="cellIs" dxfId="14013" priority="3120" stopIfTrue="1" operator="lessThan">
      <formula>$C$4</formula>
    </cfRule>
  </conditionalFormatting>
  <conditionalFormatting sqref="BC17">
    <cfRule type="cellIs" dxfId="14014" priority="3121" stopIfTrue="1" operator="lessThan">
      <formula>$C$4</formula>
    </cfRule>
  </conditionalFormatting>
  <conditionalFormatting sqref="BC18">
    <cfRule type="cellIs" dxfId="14015" priority="3122" stopIfTrue="1" operator="lessThan">
      <formula>$C$4</formula>
    </cfRule>
  </conditionalFormatting>
  <conditionalFormatting sqref="BC19">
    <cfRule type="cellIs" dxfId="14016" priority="3123" stopIfTrue="1" operator="lessThan">
      <formula>$C$4</formula>
    </cfRule>
  </conditionalFormatting>
  <conditionalFormatting sqref="BC20">
    <cfRule type="cellIs" dxfId="14017" priority="3124" stopIfTrue="1" operator="lessThan">
      <formula>$C$4</formula>
    </cfRule>
  </conditionalFormatting>
  <conditionalFormatting sqref="BC21">
    <cfRule type="cellIs" dxfId="14018" priority="3125" stopIfTrue="1" operator="lessThan">
      <formula>$C$4</formula>
    </cfRule>
  </conditionalFormatting>
  <conditionalFormatting sqref="BC22">
    <cfRule type="cellIs" dxfId="14019" priority="3126" stopIfTrue="1" operator="lessThan">
      <formula>$C$4</formula>
    </cfRule>
  </conditionalFormatting>
  <conditionalFormatting sqref="BC23">
    <cfRule type="cellIs" dxfId="14020" priority="3127" stopIfTrue="1" operator="lessThan">
      <formula>$C$4</formula>
    </cfRule>
  </conditionalFormatting>
  <conditionalFormatting sqref="BC24">
    <cfRule type="cellIs" dxfId="14021" priority="3128" stopIfTrue="1" operator="lessThan">
      <formula>$C$4</formula>
    </cfRule>
  </conditionalFormatting>
  <conditionalFormatting sqref="BC25">
    <cfRule type="cellIs" dxfId="14022" priority="3129" stopIfTrue="1" operator="lessThan">
      <formula>$C$4</formula>
    </cfRule>
  </conditionalFormatting>
  <conditionalFormatting sqref="BC26">
    <cfRule type="cellIs" dxfId="14023" priority="3130" stopIfTrue="1" operator="lessThan">
      <formula>$C$4</formula>
    </cfRule>
  </conditionalFormatting>
  <conditionalFormatting sqref="BC27">
    <cfRule type="cellIs" dxfId="14024" priority="3131" stopIfTrue="1" operator="lessThan">
      <formula>$C$4</formula>
    </cfRule>
  </conditionalFormatting>
  <conditionalFormatting sqref="BC28">
    <cfRule type="cellIs" dxfId="14025" priority="3132" stopIfTrue="1" operator="lessThan">
      <formula>$C$4</formula>
    </cfRule>
  </conditionalFormatting>
  <conditionalFormatting sqref="BC29">
    <cfRule type="cellIs" dxfId="14026" priority="3133" stopIfTrue="1" operator="lessThan">
      <formula>$C$4</formula>
    </cfRule>
  </conditionalFormatting>
  <conditionalFormatting sqref="BC30">
    <cfRule type="cellIs" dxfId="14027" priority="3134" stopIfTrue="1" operator="lessThan">
      <formula>$C$4</formula>
    </cfRule>
  </conditionalFormatting>
  <conditionalFormatting sqref="BC31">
    <cfRule type="cellIs" dxfId="14028" priority="3135" stopIfTrue="1" operator="lessThan">
      <formula>$C$4</formula>
    </cfRule>
  </conditionalFormatting>
  <conditionalFormatting sqref="BC32">
    <cfRule type="cellIs" dxfId="14029" priority="3136" stopIfTrue="1" operator="lessThan">
      <formula>$C$4</formula>
    </cfRule>
  </conditionalFormatting>
  <conditionalFormatting sqref="BC33">
    <cfRule type="cellIs" dxfId="14030" priority="3137" stopIfTrue="1" operator="lessThan">
      <formula>$C$4</formula>
    </cfRule>
  </conditionalFormatting>
  <conditionalFormatting sqref="BC34">
    <cfRule type="cellIs" dxfId="14031" priority="3138" stopIfTrue="1" operator="lessThan">
      <formula>$C$4</formula>
    </cfRule>
  </conditionalFormatting>
  <conditionalFormatting sqref="BC35">
    <cfRule type="cellIs" dxfId="14032" priority="3139" stopIfTrue="1" operator="lessThan">
      <formula>$C$4</formula>
    </cfRule>
  </conditionalFormatting>
  <conditionalFormatting sqref="BC36">
    <cfRule type="cellIs" dxfId="14033" priority="3140" stopIfTrue="1" operator="lessThan">
      <formula>$C$4</formula>
    </cfRule>
  </conditionalFormatting>
  <conditionalFormatting sqref="BC37">
    <cfRule type="cellIs" dxfId="14034" priority="3141" stopIfTrue="1" operator="lessThan">
      <formula>$C$4</formula>
    </cfRule>
  </conditionalFormatting>
  <conditionalFormatting sqref="BC38">
    <cfRule type="cellIs" dxfId="14035" priority="3142" stopIfTrue="1" operator="lessThan">
      <formula>$C$4</formula>
    </cfRule>
  </conditionalFormatting>
  <conditionalFormatting sqref="BC39">
    <cfRule type="cellIs" dxfId="14036" priority="3143" stopIfTrue="1" operator="lessThan">
      <formula>$C$4</formula>
    </cfRule>
  </conditionalFormatting>
  <conditionalFormatting sqref="BC40">
    <cfRule type="cellIs" dxfId="14037" priority="3144" stopIfTrue="1" operator="lessThan">
      <formula>$C$4</formula>
    </cfRule>
  </conditionalFormatting>
  <conditionalFormatting sqref="BC41">
    <cfRule type="cellIs" dxfId="14038" priority="3145" stopIfTrue="1" operator="lessThan">
      <formula>$C$4</formula>
    </cfRule>
  </conditionalFormatting>
  <conditionalFormatting sqref="BC42">
    <cfRule type="cellIs" dxfId="14039" priority="3146" stopIfTrue="1" operator="lessThan">
      <formula>$C$4</formula>
    </cfRule>
  </conditionalFormatting>
  <conditionalFormatting sqref="BC43">
    <cfRule type="cellIs" dxfId="14040" priority="3147" stopIfTrue="1" operator="lessThan">
      <formula>$C$4</formula>
    </cfRule>
  </conditionalFormatting>
  <conditionalFormatting sqref="BC44">
    <cfRule type="cellIs" dxfId="14041" priority="3148" stopIfTrue="1" operator="lessThan">
      <formula>$C$4</formula>
    </cfRule>
  </conditionalFormatting>
  <conditionalFormatting sqref="BC45">
    <cfRule type="cellIs" dxfId="14042" priority="3149" stopIfTrue="1" operator="lessThan">
      <formula>$C$4</formula>
    </cfRule>
  </conditionalFormatting>
  <conditionalFormatting sqref="BC46">
    <cfRule type="cellIs" dxfId="14043" priority="3150" stopIfTrue="1" operator="lessThan">
      <formula>$C$4</formula>
    </cfRule>
  </conditionalFormatting>
  <conditionalFormatting sqref="BC47">
    <cfRule type="cellIs" dxfId="14044" priority="3151" stopIfTrue="1" operator="lessThan">
      <formula>$C$4</formula>
    </cfRule>
  </conditionalFormatting>
  <conditionalFormatting sqref="BC48">
    <cfRule type="cellIs" dxfId="14045" priority="3152" stopIfTrue="1" operator="lessThan">
      <formula>$C$4</formula>
    </cfRule>
  </conditionalFormatting>
  <conditionalFormatting sqref="BC49">
    <cfRule type="cellIs" dxfId="14046" priority="3153" stopIfTrue="1" operator="lessThan">
      <formula>$C$4</formula>
    </cfRule>
  </conditionalFormatting>
  <conditionalFormatting sqref="BC50">
    <cfRule type="cellIs" dxfId="14047" priority="3154" stopIfTrue="1" operator="lessThan">
      <formula>$C$4</formula>
    </cfRule>
  </conditionalFormatting>
  <conditionalFormatting sqref="BC51">
    <cfRule type="cellIs" dxfId="14048" priority="3155" stopIfTrue="1" operator="lessThan">
      <formula>$C$4</formula>
    </cfRule>
  </conditionalFormatting>
  <conditionalFormatting sqref="BC52">
    <cfRule type="cellIs" dxfId="14049" priority="3156" stopIfTrue="1" operator="lessThan">
      <formula>$C$4</formula>
    </cfRule>
  </conditionalFormatting>
  <conditionalFormatting sqref="BC53">
    <cfRule type="cellIs" dxfId="14050" priority="3157" stopIfTrue="1" operator="lessThan">
      <formula>$C$4</formula>
    </cfRule>
  </conditionalFormatting>
  <conditionalFormatting sqref="BC54">
    <cfRule type="cellIs" dxfId="14051" priority="3158" stopIfTrue="1" operator="lessThan">
      <formula>$C$4</formula>
    </cfRule>
  </conditionalFormatting>
  <conditionalFormatting sqref="BC55">
    <cfRule type="cellIs" dxfId="14052" priority="3159" stopIfTrue="1" operator="lessThan">
      <formula>$C$4</formula>
    </cfRule>
  </conditionalFormatting>
  <conditionalFormatting sqref="BC56">
    <cfRule type="cellIs" dxfId="14053" priority="3160" stopIfTrue="1" operator="lessThan">
      <formula>$C$4</formula>
    </cfRule>
  </conditionalFormatting>
  <conditionalFormatting sqref="BC57">
    <cfRule type="cellIs" dxfId="14054" priority="3161" stopIfTrue="1" operator="lessThan">
      <formula>$C$4</formula>
    </cfRule>
  </conditionalFormatting>
  <conditionalFormatting sqref="BC58">
    <cfRule type="cellIs" dxfId="14055" priority="3162" stopIfTrue="1" operator="lessThan">
      <formula>$C$4</formula>
    </cfRule>
  </conditionalFormatting>
  <conditionalFormatting sqref="BC59">
    <cfRule type="cellIs" dxfId="14056" priority="3163" stopIfTrue="1" operator="lessThan">
      <formula>$C$4</formula>
    </cfRule>
  </conditionalFormatting>
  <conditionalFormatting sqref="BC60">
    <cfRule type="cellIs" dxfId="14057" priority="3164" stopIfTrue="1" operator="lessThan">
      <formula>$C$4</formula>
    </cfRule>
  </conditionalFormatting>
  <conditionalFormatting sqref="BD11">
    <cfRule type="cellIs" dxfId="14058" priority="3165" stopIfTrue="1" operator="lessThan">
      <formula>$C$4</formula>
    </cfRule>
  </conditionalFormatting>
  <conditionalFormatting sqref="BD12">
    <cfRule type="cellIs" dxfId="14059" priority="3166" stopIfTrue="1" operator="lessThan">
      <formula>$C$4</formula>
    </cfRule>
  </conditionalFormatting>
  <conditionalFormatting sqref="BD13">
    <cfRule type="cellIs" dxfId="14060" priority="3167" stopIfTrue="1" operator="lessThan">
      <formula>$C$4</formula>
    </cfRule>
  </conditionalFormatting>
  <conditionalFormatting sqref="BD14">
    <cfRule type="cellIs" dxfId="14061" priority="3168" stopIfTrue="1" operator="lessThan">
      <formula>$C$4</formula>
    </cfRule>
  </conditionalFormatting>
  <conditionalFormatting sqref="BD15">
    <cfRule type="cellIs" dxfId="14062" priority="3169" stopIfTrue="1" operator="lessThan">
      <formula>$C$4</formula>
    </cfRule>
  </conditionalFormatting>
  <conditionalFormatting sqref="BD16">
    <cfRule type="cellIs" dxfId="14063" priority="3170" stopIfTrue="1" operator="lessThan">
      <formula>$C$4</formula>
    </cfRule>
  </conditionalFormatting>
  <conditionalFormatting sqref="BD17">
    <cfRule type="cellIs" dxfId="14064" priority="3171" stopIfTrue="1" operator="lessThan">
      <formula>$C$4</formula>
    </cfRule>
  </conditionalFormatting>
  <conditionalFormatting sqref="BD18">
    <cfRule type="cellIs" dxfId="14065" priority="3172" stopIfTrue="1" operator="lessThan">
      <formula>$C$4</formula>
    </cfRule>
  </conditionalFormatting>
  <conditionalFormatting sqref="BD19">
    <cfRule type="cellIs" dxfId="14066" priority="3173" stopIfTrue="1" operator="lessThan">
      <formula>$C$4</formula>
    </cfRule>
  </conditionalFormatting>
  <conditionalFormatting sqref="BD20">
    <cfRule type="cellIs" dxfId="14067" priority="3174" stopIfTrue="1" operator="lessThan">
      <formula>$C$4</formula>
    </cfRule>
  </conditionalFormatting>
  <conditionalFormatting sqref="BD21">
    <cfRule type="cellIs" dxfId="14068" priority="3175" stopIfTrue="1" operator="lessThan">
      <formula>$C$4</formula>
    </cfRule>
  </conditionalFormatting>
  <conditionalFormatting sqref="BD22">
    <cfRule type="cellIs" dxfId="14069" priority="3176" stopIfTrue="1" operator="lessThan">
      <formula>$C$4</formula>
    </cfRule>
  </conditionalFormatting>
  <conditionalFormatting sqref="BD23">
    <cfRule type="cellIs" dxfId="14070" priority="3177" stopIfTrue="1" operator="lessThan">
      <formula>$C$4</formula>
    </cfRule>
  </conditionalFormatting>
  <conditionalFormatting sqref="BD24">
    <cfRule type="cellIs" dxfId="14071" priority="3178" stopIfTrue="1" operator="lessThan">
      <formula>$C$4</formula>
    </cfRule>
  </conditionalFormatting>
  <conditionalFormatting sqref="BD25">
    <cfRule type="cellIs" dxfId="14072" priority="3179" stopIfTrue="1" operator="lessThan">
      <formula>$C$4</formula>
    </cfRule>
  </conditionalFormatting>
  <conditionalFormatting sqref="BD26">
    <cfRule type="cellIs" dxfId="14073" priority="3180" stopIfTrue="1" operator="lessThan">
      <formula>$C$4</formula>
    </cfRule>
  </conditionalFormatting>
  <conditionalFormatting sqref="BD27">
    <cfRule type="cellIs" dxfId="14074" priority="3181" stopIfTrue="1" operator="lessThan">
      <formula>$C$4</formula>
    </cfRule>
  </conditionalFormatting>
  <conditionalFormatting sqref="BD28">
    <cfRule type="cellIs" dxfId="14075" priority="3182" stopIfTrue="1" operator="lessThan">
      <formula>$C$4</formula>
    </cfRule>
  </conditionalFormatting>
  <conditionalFormatting sqref="BD29">
    <cfRule type="cellIs" dxfId="14076" priority="3183" stopIfTrue="1" operator="lessThan">
      <formula>$C$4</formula>
    </cfRule>
  </conditionalFormatting>
  <conditionalFormatting sqref="BD30">
    <cfRule type="cellIs" dxfId="14077" priority="3184" stopIfTrue="1" operator="lessThan">
      <formula>$C$4</formula>
    </cfRule>
  </conditionalFormatting>
  <conditionalFormatting sqref="BD31">
    <cfRule type="cellIs" dxfId="14078" priority="3185" stopIfTrue="1" operator="lessThan">
      <formula>$C$4</formula>
    </cfRule>
  </conditionalFormatting>
  <conditionalFormatting sqref="BD32">
    <cfRule type="cellIs" dxfId="14079" priority="3186" stopIfTrue="1" operator="lessThan">
      <formula>$C$4</formula>
    </cfRule>
  </conditionalFormatting>
  <conditionalFormatting sqref="BD33">
    <cfRule type="cellIs" dxfId="14080" priority="3187" stopIfTrue="1" operator="lessThan">
      <formula>$C$4</formula>
    </cfRule>
  </conditionalFormatting>
  <conditionalFormatting sqref="BD34">
    <cfRule type="cellIs" dxfId="14081" priority="3188" stopIfTrue="1" operator="lessThan">
      <formula>$C$4</formula>
    </cfRule>
  </conditionalFormatting>
  <conditionalFormatting sqref="BD35">
    <cfRule type="cellIs" dxfId="14082" priority="3189" stopIfTrue="1" operator="lessThan">
      <formula>$C$4</formula>
    </cfRule>
  </conditionalFormatting>
  <conditionalFormatting sqref="BD36">
    <cfRule type="cellIs" dxfId="14083" priority="3190" stopIfTrue="1" operator="lessThan">
      <formula>$C$4</formula>
    </cfRule>
  </conditionalFormatting>
  <conditionalFormatting sqref="BD37">
    <cfRule type="cellIs" dxfId="14084" priority="3191" stopIfTrue="1" operator="lessThan">
      <formula>$C$4</formula>
    </cfRule>
  </conditionalFormatting>
  <conditionalFormatting sqref="BD38">
    <cfRule type="cellIs" dxfId="14085" priority="3192" stopIfTrue="1" operator="lessThan">
      <formula>$C$4</formula>
    </cfRule>
  </conditionalFormatting>
  <conditionalFormatting sqref="BD39">
    <cfRule type="cellIs" dxfId="14086" priority="3193" stopIfTrue="1" operator="lessThan">
      <formula>$C$4</formula>
    </cfRule>
  </conditionalFormatting>
  <conditionalFormatting sqref="BD40">
    <cfRule type="cellIs" dxfId="14087" priority="3194" stopIfTrue="1" operator="lessThan">
      <formula>$C$4</formula>
    </cfRule>
  </conditionalFormatting>
  <conditionalFormatting sqref="BD41">
    <cfRule type="cellIs" dxfId="14088" priority="3195" stopIfTrue="1" operator="lessThan">
      <formula>$C$4</formula>
    </cfRule>
  </conditionalFormatting>
  <conditionalFormatting sqref="BD42">
    <cfRule type="cellIs" dxfId="14089" priority="3196" stopIfTrue="1" operator="lessThan">
      <formula>$C$4</formula>
    </cfRule>
  </conditionalFormatting>
  <conditionalFormatting sqref="BD43">
    <cfRule type="cellIs" dxfId="14090" priority="3197" stopIfTrue="1" operator="lessThan">
      <formula>$C$4</formula>
    </cfRule>
  </conditionalFormatting>
  <conditionalFormatting sqref="BD44">
    <cfRule type="cellIs" dxfId="14091" priority="3198" stopIfTrue="1" operator="lessThan">
      <formula>$C$4</formula>
    </cfRule>
  </conditionalFormatting>
  <conditionalFormatting sqref="BD45">
    <cfRule type="cellIs" dxfId="14092" priority="3199" stopIfTrue="1" operator="lessThan">
      <formula>$C$4</formula>
    </cfRule>
  </conditionalFormatting>
  <conditionalFormatting sqref="BD46">
    <cfRule type="cellIs" dxfId="14093" priority="3200" stopIfTrue="1" operator="lessThan">
      <formula>$C$4</formula>
    </cfRule>
  </conditionalFormatting>
  <conditionalFormatting sqref="BD47">
    <cfRule type="cellIs" dxfId="14094" priority="3201" stopIfTrue="1" operator="lessThan">
      <formula>$C$4</formula>
    </cfRule>
  </conditionalFormatting>
  <conditionalFormatting sqref="BD48">
    <cfRule type="cellIs" dxfId="14095" priority="3202" stopIfTrue="1" operator="lessThan">
      <formula>$C$4</formula>
    </cfRule>
  </conditionalFormatting>
  <conditionalFormatting sqref="BD49">
    <cfRule type="cellIs" dxfId="14096" priority="3203" stopIfTrue="1" operator="lessThan">
      <formula>$C$4</formula>
    </cfRule>
  </conditionalFormatting>
  <conditionalFormatting sqref="BD50">
    <cfRule type="cellIs" dxfId="14097" priority="3204" stopIfTrue="1" operator="lessThan">
      <formula>$C$4</formula>
    </cfRule>
  </conditionalFormatting>
  <conditionalFormatting sqref="BD51">
    <cfRule type="cellIs" dxfId="14098" priority="3205" stopIfTrue="1" operator="lessThan">
      <formula>$C$4</formula>
    </cfRule>
  </conditionalFormatting>
  <conditionalFormatting sqref="BD52">
    <cfRule type="cellIs" dxfId="14099" priority="3206" stopIfTrue="1" operator="lessThan">
      <formula>$C$4</formula>
    </cfRule>
  </conditionalFormatting>
  <conditionalFormatting sqref="BD53">
    <cfRule type="cellIs" dxfId="14100" priority="3207" stopIfTrue="1" operator="lessThan">
      <formula>$C$4</formula>
    </cfRule>
  </conditionalFormatting>
  <conditionalFormatting sqref="BD54">
    <cfRule type="cellIs" dxfId="14101" priority="3208" stopIfTrue="1" operator="lessThan">
      <formula>$C$4</formula>
    </cfRule>
  </conditionalFormatting>
  <conditionalFormatting sqref="BD55">
    <cfRule type="cellIs" dxfId="14102" priority="3209" stopIfTrue="1" operator="lessThan">
      <formula>$C$4</formula>
    </cfRule>
  </conditionalFormatting>
  <conditionalFormatting sqref="BD56">
    <cfRule type="cellIs" dxfId="14103" priority="3210" stopIfTrue="1" operator="lessThan">
      <formula>$C$4</formula>
    </cfRule>
  </conditionalFormatting>
  <conditionalFormatting sqref="BD57">
    <cfRule type="cellIs" dxfId="14104" priority="3211" stopIfTrue="1" operator="lessThan">
      <formula>$C$4</formula>
    </cfRule>
  </conditionalFormatting>
  <conditionalFormatting sqref="BD58">
    <cfRule type="cellIs" dxfId="14105" priority="3212" stopIfTrue="1" operator="lessThan">
      <formula>$C$4</formula>
    </cfRule>
  </conditionalFormatting>
  <conditionalFormatting sqref="BD59">
    <cfRule type="cellIs" dxfId="14106" priority="3213" stopIfTrue="1" operator="lessThan">
      <formula>$C$4</formula>
    </cfRule>
  </conditionalFormatting>
  <conditionalFormatting sqref="BD60">
    <cfRule type="cellIs" dxfId="14107" priority="3214" stopIfTrue="1" operator="lessThan">
      <formula>$C$4</formula>
    </cfRule>
  </conditionalFormatting>
  <conditionalFormatting sqref="BE11">
    <cfRule type="cellIs" dxfId="14108" priority="3215" stopIfTrue="1" operator="lessThan">
      <formula>$C$4</formula>
    </cfRule>
  </conditionalFormatting>
  <conditionalFormatting sqref="BE12">
    <cfRule type="cellIs" dxfId="14109" priority="3216" stopIfTrue="1" operator="lessThan">
      <formula>$C$4</formula>
    </cfRule>
  </conditionalFormatting>
  <conditionalFormatting sqref="BE13">
    <cfRule type="cellIs" dxfId="14110" priority="3217" stopIfTrue="1" operator="lessThan">
      <formula>$C$4</formula>
    </cfRule>
  </conditionalFormatting>
  <conditionalFormatting sqref="BE14">
    <cfRule type="cellIs" dxfId="14111" priority="3218" stopIfTrue="1" operator="lessThan">
      <formula>$C$4</formula>
    </cfRule>
  </conditionalFormatting>
  <conditionalFormatting sqref="BE15">
    <cfRule type="cellIs" dxfId="14112" priority="3219" stopIfTrue="1" operator="lessThan">
      <formula>$C$4</formula>
    </cfRule>
  </conditionalFormatting>
  <conditionalFormatting sqref="BE16">
    <cfRule type="cellIs" dxfId="14113" priority="3220" stopIfTrue="1" operator="lessThan">
      <formula>$C$4</formula>
    </cfRule>
  </conditionalFormatting>
  <conditionalFormatting sqref="BE17">
    <cfRule type="cellIs" dxfId="14114" priority="3221" stopIfTrue="1" operator="lessThan">
      <formula>$C$4</formula>
    </cfRule>
  </conditionalFormatting>
  <conditionalFormatting sqref="BE18">
    <cfRule type="cellIs" dxfId="14115" priority="3222" stopIfTrue="1" operator="lessThan">
      <formula>$C$4</formula>
    </cfRule>
  </conditionalFormatting>
  <conditionalFormatting sqref="BE19">
    <cfRule type="cellIs" dxfId="14116" priority="3223" stopIfTrue="1" operator="lessThan">
      <formula>$C$4</formula>
    </cfRule>
  </conditionalFormatting>
  <conditionalFormatting sqref="BE20">
    <cfRule type="cellIs" dxfId="14117" priority="3224" stopIfTrue="1" operator="lessThan">
      <formula>$C$4</formula>
    </cfRule>
  </conditionalFormatting>
  <conditionalFormatting sqref="BE21">
    <cfRule type="cellIs" dxfId="14118" priority="3225" stopIfTrue="1" operator="lessThan">
      <formula>$C$4</formula>
    </cfRule>
  </conditionalFormatting>
  <conditionalFormatting sqref="BE22">
    <cfRule type="cellIs" dxfId="14119" priority="3226" stopIfTrue="1" operator="lessThan">
      <formula>$C$4</formula>
    </cfRule>
  </conditionalFormatting>
  <conditionalFormatting sqref="BE23">
    <cfRule type="cellIs" dxfId="14120" priority="3227" stopIfTrue="1" operator="lessThan">
      <formula>$C$4</formula>
    </cfRule>
  </conditionalFormatting>
  <conditionalFormatting sqref="BE24">
    <cfRule type="cellIs" dxfId="14121" priority="3228" stopIfTrue="1" operator="lessThan">
      <formula>$C$4</formula>
    </cfRule>
  </conditionalFormatting>
  <conditionalFormatting sqref="BE25">
    <cfRule type="cellIs" dxfId="14122" priority="3229" stopIfTrue="1" operator="lessThan">
      <formula>$C$4</formula>
    </cfRule>
  </conditionalFormatting>
  <conditionalFormatting sqref="BE26">
    <cfRule type="cellIs" dxfId="14123" priority="3230" stopIfTrue="1" operator="lessThan">
      <formula>$C$4</formula>
    </cfRule>
  </conditionalFormatting>
  <conditionalFormatting sqref="BE27">
    <cfRule type="cellIs" dxfId="14124" priority="3231" stopIfTrue="1" operator="lessThan">
      <formula>$C$4</formula>
    </cfRule>
  </conditionalFormatting>
  <conditionalFormatting sqref="BE28">
    <cfRule type="cellIs" dxfId="14125" priority="3232" stopIfTrue="1" operator="lessThan">
      <formula>$C$4</formula>
    </cfRule>
  </conditionalFormatting>
  <conditionalFormatting sqref="BE29">
    <cfRule type="cellIs" dxfId="14126" priority="3233" stopIfTrue="1" operator="lessThan">
      <formula>$C$4</formula>
    </cfRule>
  </conditionalFormatting>
  <conditionalFormatting sqref="BE30">
    <cfRule type="cellIs" dxfId="14127" priority="3234" stopIfTrue="1" operator="lessThan">
      <formula>$C$4</formula>
    </cfRule>
  </conditionalFormatting>
  <conditionalFormatting sqref="BE31">
    <cfRule type="cellIs" dxfId="14128" priority="3235" stopIfTrue="1" operator="lessThan">
      <formula>$C$4</formula>
    </cfRule>
  </conditionalFormatting>
  <conditionalFormatting sqref="BE32">
    <cfRule type="cellIs" dxfId="14129" priority="3236" stopIfTrue="1" operator="lessThan">
      <formula>$C$4</formula>
    </cfRule>
  </conditionalFormatting>
  <conditionalFormatting sqref="BE33">
    <cfRule type="cellIs" dxfId="14130" priority="3237" stopIfTrue="1" operator="lessThan">
      <formula>$C$4</formula>
    </cfRule>
  </conditionalFormatting>
  <conditionalFormatting sqref="BE34">
    <cfRule type="cellIs" dxfId="14131" priority="3238" stopIfTrue="1" operator="lessThan">
      <formula>$C$4</formula>
    </cfRule>
  </conditionalFormatting>
  <conditionalFormatting sqref="BE35">
    <cfRule type="cellIs" dxfId="14132" priority="3239" stopIfTrue="1" operator="lessThan">
      <formula>$C$4</formula>
    </cfRule>
  </conditionalFormatting>
  <conditionalFormatting sqref="BE36">
    <cfRule type="cellIs" dxfId="14133" priority="3240" stopIfTrue="1" operator="lessThan">
      <formula>$C$4</formula>
    </cfRule>
  </conditionalFormatting>
  <conditionalFormatting sqref="BE37">
    <cfRule type="cellIs" dxfId="14134" priority="3241" stopIfTrue="1" operator="lessThan">
      <formula>$C$4</formula>
    </cfRule>
  </conditionalFormatting>
  <conditionalFormatting sqref="BE38">
    <cfRule type="cellIs" dxfId="14135" priority="3242" stopIfTrue="1" operator="lessThan">
      <formula>$C$4</formula>
    </cfRule>
  </conditionalFormatting>
  <conditionalFormatting sqref="BE39">
    <cfRule type="cellIs" dxfId="14136" priority="3243" stopIfTrue="1" operator="lessThan">
      <formula>$C$4</formula>
    </cfRule>
  </conditionalFormatting>
  <conditionalFormatting sqref="BE40">
    <cfRule type="cellIs" dxfId="14137" priority="3244" stopIfTrue="1" operator="lessThan">
      <formula>$C$4</formula>
    </cfRule>
  </conditionalFormatting>
  <conditionalFormatting sqref="BE41">
    <cfRule type="cellIs" dxfId="14138" priority="3245" stopIfTrue="1" operator="lessThan">
      <formula>$C$4</formula>
    </cfRule>
  </conditionalFormatting>
  <conditionalFormatting sqref="BE42">
    <cfRule type="cellIs" dxfId="14139" priority="3246" stopIfTrue="1" operator="lessThan">
      <formula>$C$4</formula>
    </cfRule>
  </conditionalFormatting>
  <conditionalFormatting sqref="BE43">
    <cfRule type="cellIs" dxfId="14140" priority="3247" stopIfTrue="1" operator="lessThan">
      <formula>$C$4</formula>
    </cfRule>
  </conditionalFormatting>
  <conditionalFormatting sqref="BE44">
    <cfRule type="cellIs" dxfId="14141" priority="3248" stopIfTrue="1" operator="lessThan">
      <formula>$C$4</formula>
    </cfRule>
  </conditionalFormatting>
  <conditionalFormatting sqref="BE45">
    <cfRule type="cellIs" dxfId="14142" priority="3249" stopIfTrue="1" operator="lessThan">
      <formula>$C$4</formula>
    </cfRule>
  </conditionalFormatting>
  <conditionalFormatting sqref="BE46">
    <cfRule type="cellIs" dxfId="14143" priority="3250" stopIfTrue="1" operator="lessThan">
      <formula>$C$4</formula>
    </cfRule>
  </conditionalFormatting>
  <conditionalFormatting sqref="BE47">
    <cfRule type="cellIs" dxfId="14144" priority="3251" stopIfTrue="1" operator="lessThan">
      <formula>$C$4</formula>
    </cfRule>
  </conditionalFormatting>
  <conditionalFormatting sqref="BE48">
    <cfRule type="cellIs" dxfId="14145" priority="3252" stopIfTrue="1" operator="lessThan">
      <formula>$C$4</formula>
    </cfRule>
  </conditionalFormatting>
  <conditionalFormatting sqref="BE49">
    <cfRule type="cellIs" dxfId="14146" priority="3253" stopIfTrue="1" operator="lessThan">
      <formula>$C$4</formula>
    </cfRule>
  </conditionalFormatting>
  <conditionalFormatting sqref="BE50">
    <cfRule type="cellIs" dxfId="14147" priority="3254" stopIfTrue="1" operator="lessThan">
      <formula>$C$4</formula>
    </cfRule>
  </conditionalFormatting>
  <conditionalFormatting sqref="BE51">
    <cfRule type="cellIs" dxfId="14148" priority="3255" stopIfTrue="1" operator="lessThan">
      <formula>$C$4</formula>
    </cfRule>
  </conditionalFormatting>
  <conditionalFormatting sqref="BE52">
    <cfRule type="cellIs" dxfId="14149" priority="3256" stopIfTrue="1" operator="lessThan">
      <formula>$C$4</formula>
    </cfRule>
  </conditionalFormatting>
  <conditionalFormatting sqref="BE53">
    <cfRule type="cellIs" dxfId="14150" priority="3257" stopIfTrue="1" operator="lessThan">
      <formula>$C$4</formula>
    </cfRule>
  </conditionalFormatting>
  <conditionalFormatting sqref="BE54">
    <cfRule type="cellIs" dxfId="14151" priority="3258" stopIfTrue="1" operator="lessThan">
      <formula>$C$4</formula>
    </cfRule>
  </conditionalFormatting>
  <conditionalFormatting sqref="BE55">
    <cfRule type="cellIs" dxfId="14152" priority="3259" stopIfTrue="1" operator="lessThan">
      <formula>$C$4</formula>
    </cfRule>
  </conditionalFormatting>
  <conditionalFormatting sqref="BE56">
    <cfRule type="cellIs" dxfId="14153" priority="3260" stopIfTrue="1" operator="lessThan">
      <formula>$C$4</formula>
    </cfRule>
  </conditionalFormatting>
  <conditionalFormatting sqref="BE57">
    <cfRule type="cellIs" dxfId="14154" priority="3261" stopIfTrue="1" operator="lessThan">
      <formula>$C$4</formula>
    </cfRule>
  </conditionalFormatting>
  <conditionalFormatting sqref="BE58">
    <cfRule type="cellIs" dxfId="14155" priority="3262" stopIfTrue="1" operator="lessThan">
      <formula>$C$4</formula>
    </cfRule>
  </conditionalFormatting>
  <conditionalFormatting sqref="BE59">
    <cfRule type="cellIs" dxfId="14156" priority="3263" stopIfTrue="1" operator="lessThan">
      <formula>$C$4</formula>
    </cfRule>
  </conditionalFormatting>
  <conditionalFormatting sqref="BE60">
    <cfRule type="cellIs" dxfId="14157" priority="3264" stopIfTrue="1" operator="lessThan">
      <formula>$C$4</formula>
    </cfRule>
  </conditionalFormatting>
  <conditionalFormatting sqref="BF11">
    <cfRule type="cellIs" dxfId="14158" priority="3265" stopIfTrue="1" operator="lessThan">
      <formula>$C$4</formula>
    </cfRule>
  </conditionalFormatting>
  <conditionalFormatting sqref="BF12">
    <cfRule type="cellIs" dxfId="14159" priority="3266" stopIfTrue="1" operator="lessThan">
      <formula>$C$4</formula>
    </cfRule>
  </conditionalFormatting>
  <conditionalFormatting sqref="BF13">
    <cfRule type="cellIs" dxfId="14160" priority="3267" stopIfTrue="1" operator="lessThan">
      <formula>$C$4</formula>
    </cfRule>
  </conditionalFormatting>
  <conditionalFormatting sqref="BF14">
    <cfRule type="cellIs" dxfId="14161" priority="3268" stopIfTrue="1" operator="lessThan">
      <formula>$C$4</formula>
    </cfRule>
  </conditionalFormatting>
  <conditionalFormatting sqref="BF15">
    <cfRule type="cellIs" dxfId="14162" priority="3269" stopIfTrue="1" operator="lessThan">
      <formula>$C$4</formula>
    </cfRule>
  </conditionalFormatting>
  <conditionalFormatting sqref="BF16">
    <cfRule type="cellIs" dxfId="14163" priority="3270" stopIfTrue="1" operator="lessThan">
      <formula>$C$4</formula>
    </cfRule>
  </conditionalFormatting>
  <conditionalFormatting sqref="BF17">
    <cfRule type="cellIs" dxfId="14164" priority="3271" stopIfTrue="1" operator="lessThan">
      <formula>$C$4</formula>
    </cfRule>
  </conditionalFormatting>
  <conditionalFormatting sqref="BF18">
    <cfRule type="cellIs" dxfId="14165" priority="3272" stopIfTrue="1" operator="lessThan">
      <formula>$C$4</formula>
    </cfRule>
  </conditionalFormatting>
  <conditionalFormatting sqref="BF19">
    <cfRule type="cellIs" dxfId="14166" priority="3273" stopIfTrue="1" operator="lessThan">
      <formula>$C$4</formula>
    </cfRule>
  </conditionalFormatting>
  <conditionalFormatting sqref="BF20">
    <cfRule type="cellIs" dxfId="14167" priority="3274" stopIfTrue="1" operator="lessThan">
      <formula>$C$4</formula>
    </cfRule>
  </conditionalFormatting>
  <conditionalFormatting sqref="BF21">
    <cfRule type="cellIs" dxfId="14168" priority="3275" stopIfTrue="1" operator="lessThan">
      <formula>$C$4</formula>
    </cfRule>
  </conditionalFormatting>
  <conditionalFormatting sqref="BF22">
    <cfRule type="cellIs" dxfId="14169" priority="3276" stopIfTrue="1" operator="lessThan">
      <formula>$C$4</formula>
    </cfRule>
  </conditionalFormatting>
  <conditionalFormatting sqref="BF23">
    <cfRule type="cellIs" dxfId="14170" priority="3277" stopIfTrue="1" operator="lessThan">
      <formula>$C$4</formula>
    </cfRule>
  </conditionalFormatting>
  <conditionalFormatting sqref="BF24">
    <cfRule type="cellIs" dxfId="14171" priority="3278" stopIfTrue="1" operator="lessThan">
      <formula>$C$4</formula>
    </cfRule>
  </conditionalFormatting>
  <conditionalFormatting sqref="BF25">
    <cfRule type="cellIs" dxfId="14172" priority="3279" stopIfTrue="1" operator="lessThan">
      <formula>$C$4</formula>
    </cfRule>
  </conditionalFormatting>
  <conditionalFormatting sqref="BF26">
    <cfRule type="cellIs" dxfId="14173" priority="3280" stopIfTrue="1" operator="lessThan">
      <formula>$C$4</formula>
    </cfRule>
  </conditionalFormatting>
  <conditionalFormatting sqref="BF27">
    <cfRule type="cellIs" dxfId="14174" priority="3281" stopIfTrue="1" operator="lessThan">
      <formula>$C$4</formula>
    </cfRule>
  </conditionalFormatting>
  <conditionalFormatting sqref="BF28">
    <cfRule type="cellIs" dxfId="14175" priority="3282" stopIfTrue="1" operator="lessThan">
      <formula>$C$4</formula>
    </cfRule>
  </conditionalFormatting>
  <conditionalFormatting sqref="BF29">
    <cfRule type="cellIs" dxfId="14176" priority="3283" stopIfTrue="1" operator="lessThan">
      <formula>$C$4</formula>
    </cfRule>
  </conditionalFormatting>
  <conditionalFormatting sqref="BF30">
    <cfRule type="cellIs" dxfId="14177" priority="3284" stopIfTrue="1" operator="lessThan">
      <formula>$C$4</formula>
    </cfRule>
  </conditionalFormatting>
  <conditionalFormatting sqref="BF31">
    <cfRule type="cellIs" dxfId="14178" priority="3285" stopIfTrue="1" operator="lessThan">
      <formula>$C$4</formula>
    </cfRule>
  </conditionalFormatting>
  <conditionalFormatting sqref="BF32">
    <cfRule type="cellIs" dxfId="14179" priority="3286" stopIfTrue="1" operator="lessThan">
      <formula>$C$4</formula>
    </cfRule>
  </conditionalFormatting>
  <conditionalFormatting sqref="BF33">
    <cfRule type="cellIs" dxfId="14180" priority="3287" stopIfTrue="1" operator="lessThan">
      <formula>$C$4</formula>
    </cfRule>
  </conditionalFormatting>
  <conditionalFormatting sqref="BF34">
    <cfRule type="cellIs" dxfId="14181" priority="3288" stopIfTrue="1" operator="lessThan">
      <formula>$C$4</formula>
    </cfRule>
  </conditionalFormatting>
  <conditionalFormatting sqref="BF35">
    <cfRule type="cellIs" dxfId="14182" priority="3289" stopIfTrue="1" operator="lessThan">
      <formula>$C$4</formula>
    </cfRule>
  </conditionalFormatting>
  <conditionalFormatting sqref="BF36">
    <cfRule type="cellIs" dxfId="14183" priority="3290" stopIfTrue="1" operator="lessThan">
      <formula>$C$4</formula>
    </cfRule>
  </conditionalFormatting>
  <conditionalFormatting sqref="BF37">
    <cfRule type="cellIs" dxfId="14184" priority="3291" stopIfTrue="1" operator="lessThan">
      <formula>$C$4</formula>
    </cfRule>
  </conditionalFormatting>
  <conditionalFormatting sqref="BF38">
    <cfRule type="cellIs" dxfId="14185" priority="3292" stopIfTrue="1" operator="lessThan">
      <formula>$C$4</formula>
    </cfRule>
  </conditionalFormatting>
  <conditionalFormatting sqref="BF39">
    <cfRule type="cellIs" dxfId="14186" priority="3293" stopIfTrue="1" operator="lessThan">
      <formula>$C$4</formula>
    </cfRule>
  </conditionalFormatting>
  <conditionalFormatting sqref="BF40">
    <cfRule type="cellIs" dxfId="14187" priority="3294" stopIfTrue="1" operator="lessThan">
      <formula>$C$4</formula>
    </cfRule>
  </conditionalFormatting>
  <conditionalFormatting sqref="BF41">
    <cfRule type="cellIs" dxfId="14188" priority="3295" stopIfTrue="1" operator="lessThan">
      <formula>$C$4</formula>
    </cfRule>
  </conditionalFormatting>
  <conditionalFormatting sqref="BF42">
    <cfRule type="cellIs" dxfId="14189" priority="3296" stopIfTrue="1" operator="lessThan">
      <formula>$C$4</formula>
    </cfRule>
  </conditionalFormatting>
  <conditionalFormatting sqref="BF43">
    <cfRule type="cellIs" dxfId="14190" priority="3297" stopIfTrue="1" operator="lessThan">
      <formula>$C$4</formula>
    </cfRule>
  </conditionalFormatting>
  <conditionalFormatting sqref="BF44">
    <cfRule type="cellIs" dxfId="14191" priority="3298" stopIfTrue="1" operator="lessThan">
      <formula>$C$4</formula>
    </cfRule>
  </conditionalFormatting>
  <conditionalFormatting sqref="BF45">
    <cfRule type="cellIs" dxfId="14192" priority="3299" stopIfTrue="1" operator="lessThan">
      <formula>$C$4</formula>
    </cfRule>
  </conditionalFormatting>
  <conditionalFormatting sqref="BF46">
    <cfRule type="cellIs" dxfId="14193" priority="3300" stopIfTrue="1" operator="lessThan">
      <formula>$C$4</formula>
    </cfRule>
  </conditionalFormatting>
  <conditionalFormatting sqref="BF47">
    <cfRule type="cellIs" dxfId="14194" priority="3301" stopIfTrue="1" operator="lessThan">
      <formula>$C$4</formula>
    </cfRule>
  </conditionalFormatting>
  <conditionalFormatting sqref="BF48">
    <cfRule type="cellIs" dxfId="14195" priority="3302" stopIfTrue="1" operator="lessThan">
      <formula>$C$4</formula>
    </cfRule>
  </conditionalFormatting>
  <conditionalFormatting sqref="BF49">
    <cfRule type="cellIs" dxfId="14196" priority="3303" stopIfTrue="1" operator="lessThan">
      <formula>$C$4</formula>
    </cfRule>
  </conditionalFormatting>
  <conditionalFormatting sqref="BF50">
    <cfRule type="cellIs" dxfId="14197" priority="3304" stopIfTrue="1" operator="lessThan">
      <formula>$C$4</formula>
    </cfRule>
  </conditionalFormatting>
  <conditionalFormatting sqref="BF51">
    <cfRule type="cellIs" dxfId="14198" priority="3305" stopIfTrue="1" operator="lessThan">
      <formula>$C$4</formula>
    </cfRule>
  </conditionalFormatting>
  <conditionalFormatting sqref="BF52">
    <cfRule type="cellIs" dxfId="14199" priority="3306" stopIfTrue="1" operator="lessThan">
      <formula>$C$4</formula>
    </cfRule>
  </conditionalFormatting>
  <conditionalFormatting sqref="BF53">
    <cfRule type="cellIs" dxfId="14200" priority="3307" stopIfTrue="1" operator="lessThan">
      <formula>$C$4</formula>
    </cfRule>
  </conditionalFormatting>
  <conditionalFormatting sqref="BF54">
    <cfRule type="cellIs" dxfId="14201" priority="3308" stopIfTrue="1" operator="lessThan">
      <formula>$C$4</formula>
    </cfRule>
  </conditionalFormatting>
  <conditionalFormatting sqref="BF55">
    <cfRule type="cellIs" dxfId="14202" priority="3309" stopIfTrue="1" operator="lessThan">
      <formula>$C$4</formula>
    </cfRule>
  </conditionalFormatting>
  <conditionalFormatting sqref="BF56">
    <cfRule type="cellIs" dxfId="14203" priority="3310" stopIfTrue="1" operator="lessThan">
      <formula>$C$4</formula>
    </cfRule>
  </conditionalFormatting>
  <conditionalFormatting sqref="BF57">
    <cfRule type="cellIs" dxfId="14204" priority="3311" stopIfTrue="1" operator="lessThan">
      <formula>$C$4</formula>
    </cfRule>
  </conditionalFormatting>
  <conditionalFormatting sqref="BF58">
    <cfRule type="cellIs" dxfId="14205" priority="3312" stopIfTrue="1" operator="lessThan">
      <formula>$C$4</formula>
    </cfRule>
  </conditionalFormatting>
  <conditionalFormatting sqref="BF59">
    <cfRule type="cellIs" dxfId="14206" priority="3313" stopIfTrue="1" operator="lessThan">
      <formula>$C$4</formula>
    </cfRule>
  </conditionalFormatting>
  <conditionalFormatting sqref="BF60">
    <cfRule type="cellIs" dxfId="14207" priority="3314" stopIfTrue="1" operator="lessThan">
      <formula>$C$4</formula>
    </cfRule>
  </conditionalFormatting>
  <conditionalFormatting sqref="BG11">
    <cfRule type="cellIs" dxfId="14208" priority="3315" stopIfTrue="1" operator="lessThan">
      <formula>$C$4</formula>
    </cfRule>
  </conditionalFormatting>
  <conditionalFormatting sqref="BG12">
    <cfRule type="cellIs" dxfId="14209" priority="3316" stopIfTrue="1" operator="lessThan">
      <formula>$C$4</formula>
    </cfRule>
  </conditionalFormatting>
  <conditionalFormatting sqref="BG13">
    <cfRule type="cellIs" dxfId="14210" priority="3317" stopIfTrue="1" operator="lessThan">
      <formula>$C$4</formula>
    </cfRule>
  </conditionalFormatting>
  <conditionalFormatting sqref="BG14">
    <cfRule type="cellIs" dxfId="14211" priority="3318" stopIfTrue="1" operator="lessThan">
      <formula>$C$4</formula>
    </cfRule>
  </conditionalFormatting>
  <conditionalFormatting sqref="BG15">
    <cfRule type="cellIs" dxfId="14212" priority="3319" stopIfTrue="1" operator="lessThan">
      <formula>$C$4</formula>
    </cfRule>
  </conditionalFormatting>
  <conditionalFormatting sqref="BG16">
    <cfRule type="cellIs" dxfId="14213" priority="3320" stopIfTrue="1" operator="lessThan">
      <formula>$C$4</formula>
    </cfRule>
  </conditionalFormatting>
  <conditionalFormatting sqref="BG17">
    <cfRule type="cellIs" dxfId="14214" priority="3321" stopIfTrue="1" operator="lessThan">
      <formula>$C$4</formula>
    </cfRule>
  </conditionalFormatting>
  <conditionalFormatting sqref="BG18">
    <cfRule type="cellIs" dxfId="14215" priority="3322" stopIfTrue="1" operator="lessThan">
      <formula>$C$4</formula>
    </cfRule>
  </conditionalFormatting>
  <conditionalFormatting sqref="BG19">
    <cfRule type="cellIs" dxfId="14216" priority="3323" stopIfTrue="1" operator="lessThan">
      <formula>$C$4</formula>
    </cfRule>
  </conditionalFormatting>
  <conditionalFormatting sqref="BG20">
    <cfRule type="cellIs" dxfId="14217" priority="3324" stopIfTrue="1" operator="lessThan">
      <formula>$C$4</formula>
    </cfRule>
  </conditionalFormatting>
  <conditionalFormatting sqref="BG21">
    <cfRule type="cellIs" dxfId="14218" priority="3325" stopIfTrue="1" operator="lessThan">
      <formula>$C$4</formula>
    </cfRule>
  </conditionalFormatting>
  <conditionalFormatting sqref="BG22">
    <cfRule type="cellIs" dxfId="14219" priority="3326" stopIfTrue="1" operator="lessThan">
      <formula>$C$4</formula>
    </cfRule>
  </conditionalFormatting>
  <conditionalFormatting sqref="BG23">
    <cfRule type="cellIs" dxfId="14220" priority="3327" stopIfTrue="1" operator="lessThan">
      <formula>$C$4</formula>
    </cfRule>
  </conditionalFormatting>
  <conditionalFormatting sqref="BG24">
    <cfRule type="cellIs" dxfId="14221" priority="3328" stopIfTrue="1" operator="lessThan">
      <formula>$C$4</formula>
    </cfRule>
  </conditionalFormatting>
  <conditionalFormatting sqref="BG25">
    <cfRule type="cellIs" dxfId="14222" priority="3329" stopIfTrue="1" operator="lessThan">
      <formula>$C$4</formula>
    </cfRule>
  </conditionalFormatting>
  <conditionalFormatting sqref="BG26">
    <cfRule type="cellIs" dxfId="14223" priority="3330" stopIfTrue="1" operator="lessThan">
      <formula>$C$4</formula>
    </cfRule>
  </conditionalFormatting>
  <conditionalFormatting sqref="BG27">
    <cfRule type="cellIs" dxfId="14224" priority="3331" stopIfTrue="1" operator="lessThan">
      <formula>$C$4</formula>
    </cfRule>
  </conditionalFormatting>
  <conditionalFormatting sqref="BG28">
    <cfRule type="cellIs" dxfId="14225" priority="3332" stopIfTrue="1" operator="lessThan">
      <formula>$C$4</formula>
    </cfRule>
  </conditionalFormatting>
  <conditionalFormatting sqref="BG29">
    <cfRule type="cellIs" dxfId="14226" priority="3333" stopIfTrue="1" operator="lessThan">
      <formula>$C$4</formula>
    </cfRule>
  </conditionalFormatting>
  <conditionalFormatting sqref="BG30">
    <cfRule type="cellIs" dxfId="14227" priority="3334" stopIfTrue="1" operator="lessThan">
      <formula>$C$4</formula>
    </cfRule>
  </conditionalFormatting>
  <conditionalFormatting sqref="BG31">
    <cfRule type="cellIs" dxfId="14228" priority="3335" stopIfTrue="1" operator="lessThan">
      <formula>$C$4</formula>
    </cfRule>
  </conditionalFormatting>
  <conditionalFormatting sqref="BG32">
    <cfRule type="cellIs" dxfId="14229" priority="3336" stopIfTrue="1" operator="lessThan">
      <formula>$C$4</formula>
    </cfRule>
  </conditionalFormatting>
  <conditionalFormatting sqref="BG33">
    <cfRule type="cellIs" dxfId="14230" priority="3337" stopIfTrue="1" operator="lessThan">
      <formula>$C$4</formula>
    </cfRule>
  </conditionalFormatting>
  <conditionalFormatting sqref="BG34">
    <cfRule type="cellIs" dxfId="14231" priority="3338" stopIfTrue="1" operator="lessThan">
      <formula>$C$4</formula>
    </cfRule>
  </conditionalFormatting>
  <conditionalFormatting sqref="BG35">
    <cfRule type="cellIs" dxfId="14232" priority="3339" stopIfTrue="1" operator="lessThan">
      <formula>$C$4</formula>
    </cfRule>
  </conditionalFormatting>
  <conditionalFormatting sqref="BG36">
    <cfRule type="cellIs" dxfId="14233" priority="3340" stopIfTrue="1" operator="lessThan">
      <formula>$C$4</formula>
    </cfRule>
  </conditionalFormatting>
  <conditionalFormatting sqref="BG37">
    <cfRule type="cellIs" dxfId="14234" priority="3341" stopIfTrue="1" operator="lessThan">
      <formula>$C$4</formula>
    </cfRule>
  </conditionalFormatting>
  <conditionalFormatting sqref="BG38">
    <cfRule type="cellIs" dxfId="14235" priority="3342" stopIfTrue="1" operator="lessThan">
      <formula>$C$4</formula>
    </cfRule>
  </conditionalFormatting>
  <conditionalFormatting sqref="BG39">
    <cfRule type="cellIs" dxfId="14236" priority="3343" stopIfTrue="1" operator="lessThan">
      <formula>$C$4</formula>
    </cfRule>
  </conditionalFormatting>
  <conditionalFormatting sqref="BG40">
    <cfRule type="cellIs" dxfId="14237" priority="3344" stopIfTrue="1" operator="lessThan">
      <formula>$C$4</formula>
    </cfRule>
  </conditionalFormatting>
  <conditionalFormatting sqref="BG41">
    <cfRule type="cellIs" dxfId="14238" priority="3345" stopIfTrue="1" operator="lessThan">
      <formula>$C$4</formula>
    </cfRule>
  </conditionalFormatting>
  <conditionalFormatting sqref="BG42">
    <cfRule type="cellIs" dxfId="14239" priority="3346" stopIfTrue="1" operator="lessThan">
      <formula>$C$4</formula>
    </cfRule>
  </conditionalFormatting>
  <conditionalFormatting sqref="BG43">
    <cfRule type="cellIs" dxfId="14240" priority="3347" stopIfTrue="1" operator="lessThan">
      <formula>$C$4</formula>
    </cfRule>
  </conditionalFormatting>
  <conditionalFormatting sqref="BG44">
    <cfRule type="cellIs" dxfId="14241" priority="3348" stopIfTrue="1" operator="lessThan">
      <formula>$C$4</formula>
    </cfRule>
  </conditionalFormatting>
  <conditionalFormatting sqref="BG45">
    <cfRule type="cellIs" dxfId="14242" priority="3349" stopIfTrue="1" operator="lessThan">
      <formula>$C$4</formula>
    </cfRule>
  </conditionalFormatting>
  <conditionalFormatting sqref="BG46">
    <cfRule type="cellIs" dxfId="14243" priority="3350" stopIfTrue="1" operator="lessThan">
      <formula>$C$4</formula>
    </cfRule>
  </conditionalFormatting>
  <conditionalFormatting sqref="BG47">
    <cfRule type="cellIs" dxfId="14244" priority="3351" stopIfTrue="1" operator="lessThan">
      <formula>$C$4</formula>
    </cfRule>
  </conditionalFormatting>
  <conditionalFormatting sqref="BG48">
    <cfRule type="cellIs" dxfId="14245" priority="3352" stopIfTrue="1" operator="lessThan">
      <formula>$C$4</formula>
    </cfRule>
  </conditionalFormatting>
  <conditionalFormatting sqref="BG49">
    <cfRule type="cellIs" dxfId="14246" priority="3353" stopIfTrue="1" operator="lessThan">
      <formula>$C$4</formula>
    </cfRule>
  </conditionalFormatting>
  <conditionalFormatting sqref="BG50">
    <cfRule type="cellIs" dxfId="14247" priority="3354" stopIfTrue="1" operator="lessThan">
      <formula>$C$4</formula>
    </cfRule>
  </conditionalFormatting>
  <conditionalFormatting sqref="BG51">
    <cfRule type="cellIs" dxfId="14248" priority="3355" stopIfTrue="1" operator="lessThan">
      <formula>$C$4</formula>
    </cfRule>
  </conditionalFormatting>
  <conditionalFormatting sqref="BG52">
    <cfRule type="cellIs" dxfId="14249" priority="3356" stopIfTrue="1" operator="lessThan">
      <formula>$C$4</formula>
    </cfRule>
  </conditionalFormatting>
  <conditionalFormatting sqref="BG53">
    <cfRule type="cellIs" dxfId="14250" priority="3357" stopIfTrue="1" operator="lessThan">
      <formula>$C$4</formula>
    </cfRule>
  </conditionalFormatting>
  <conditionalFormatting sqref="BG54">
    <cfRule type="cellIs" dxfId="14251" priority="3358" stopIfTrue="1" operator="lessThan">
      <formula>$C$4</formula>
    </cfRule>
  </conditionalFormatting>
  <conditionalFormatting sqref="BG55">
    <cfRule type="cellIs" dxfId="14252" priority="3359" stopIfTrue="1" operator="lessThan">
      <formula>$C$4</formula>
    </cfRule>
  </conditionalFormatting>
  <conditionalFormatting sqref="BG56">
    <cfRule type="cellIs" dxfId="14253" priority="3360" stopIfTrue="1" operator="lessThan">
      <formula>$C$4</formula>
    </cfRule>
  </conditionalFormatting>
  <conditionalFormatting sqref="BG57">
    <cfRule type="cellIs" dxfId="14254" priority="3361" stopIfTrue="1" operator="lessThan">
      <formula>$C$4</formula>
    </cfRule>
  </conditionalFormatting>
  <conditionalFormatting sqref="BG58">
    <cfRule type="cellIs" dxfId="14255" priority="3362" stopIfTrue="1" operator="lessThan">
      <formula>$C$4</formula>
    </cfRule>
  </conditionalFormatting>
  <conditionalFormatting sqref="BG59">
    <cfRule type="cellIs" dxfId="14256" priority="3363" stopIfTrue="1" operator="lessThan">
      <formula>$C$4</formula>
    </cfRule>
  </conditionalFormatting>
  <conditionalFormatting sqref="BG60">
    <cfRule type="cellIs" dxfId="14257" priority="3364" stopIfTrue="1" operator="lessThan">
      <formula>$C$4</formula>
    </cfRule>
  </conditionalFormatting>
  <conditionalFormatting sqref="BH11">
    <cfRule type="cellIs" dxfId="14258" priority="3365" stopIfTrue="1" operator="lessThan">
      <formula>$C$4</formula>
    </cfRule>
  </conditionalFormatting>
  <conditionalFormatting sqref="BH12">
    <cfRule type="cellIs" dxfId="14259" priority="3366" stopIfTrue="1" operator="lessThan">
      <formula>$C$4</formula>
    </cfRule>
  </conditionalFormatting>
  <conditionalFormatting sqref="BH13">
    <cfRule type="cellIs" dxfId="14260" priority="3367" stopIfTrue="1" operator="lessThan">
      <formula>$C$4</formula>
    </cfRule>
  </conditionalFormatting>
  <conditionalFormatting sqref="BH14">
    <cfRule type="cellIs" dxfId="14261" priority="3368" stopIfTrue="1" operator="lessThan">
      <formula>$C$4</formula>
    </cfRule>
  </conditionalFormatting>
  <conditionalFormatting sqref="BH15">
    <cfRule type="cellIs" dxfId="14262" priority="3369" stopIfTrue="1" operator="lessThan">
      <formula>$C$4</formula>
    </cfRule>
  </conditionalFormatting>
  <conditionalFormatting sqref="BH16">
    <cfRule type="cellIs" dxfId="14263" priority="3370" stopIfTrue="1" operator="lessThan">
      <formula>$C$4</formula>
    </cfRule>
  </conditionalFormatting>
  <conditionalFormatting sqref="BH17">
    <cfRule type="cellIs" dxfId="14264" priority="3371" stopIfTrue="1" operator="lessThan">
      <formula>$C$4</formula>
    </cfRule>
  </conditionalFormatting>
  <conditionalFormatting sqref="BH18">
    <cfRule type="cellIs" dxfId="14265" priority="3372" stopIfTrue="1" operator="lessThan">
      <formula>$C$4</formula>
    </cfRule>
  </conditionalFormatting>
  <conditionalFormatting sqref="BH19">
    <cfRule type="cellIs" dxfId="14266" priority="3373" stopIfTrue="1" operator="lessThan">
      <formula>$C$4</formula>
    </cfRule>
  </conditionalFormatting>
  <conditionalFormatting sqref="BH20">
    <cfRule type="cellIs" dxfId="14267" priority="3374" stopIfTrue="1" operator="lessThan">
      <formula>$C$4</formula>
    </cfRule>
  </conditionalFormatting>
  <conditionalFormatting sqref="BH21">
    <cfRule type="cellIs" dxfId="14268" priority="3375" stopIfTrue="1" operator="lessThan">
      <formula>$C$4</formula>
    </cfRule>
  </conditionalFormatting>
  <conditionalFormatting sqref="BH22">
    <cfRule type="cellIs" dxfId="14269" priority="3376" stopIfTrue="1" operator="lessThan">
      <formula>$C$4</formula>
    </cfRule>
  </conditionalFormatting>
  <conditionalFormatting sqref="BH23">
    <cfRule type="cellIs" dxfId="14270" priority="3377" stopIfTrue="1" operator="lessThan">
      <formula>$C$4</formula>
    </cfRule>
  </conditionalFormatting>
  <conditionalFormatting sqref="BH24">
    <cfRule type="cellIs" dxfId="14271" priority="3378" stopIfTrue="1" operator="lessThan">
      <formula>$C$4</formula>
    </cfRule>
  </conditionalFormatting>
  <conditionalFormatting sqref="BH25">
    <cfRule type="cellIs" dxfId="14272" priority="3379" stopIfTrue="1" operator="lessThan">
      <formula>$C$4</formula>
    </cfRule>
  </conditionalFormatting>
  <conditionalFormatting sqref="BH26">
    <cfRule type="cellIs" dxfId="14273" priority="3380" stopIfTrue="1" operator="lessThan">
      <formula>$C$4</formula>
    </cfRule>
  </conditionalFormatting>
  <conditionalFormatting sqref="BH27">
    <cfRule type="cellIs" dxfId="14274" priority="3381" stopIfTrue="1" operator="lessThan">
      <formula>$C$4</formula>
    </cfRule>
  </conditionalFormatting>
  <conditionalFormatting sqref="BH28">
    <cfRule type="cellIs" dxfId="14275" priority="3382" stopIfTrue="1" operator="lessThan">
      <formula>$C$4</formula>
    </cfRule>
  </conditionalFormatting>
  <conditionalFormatting sqref="BH29">
    <cfRule type="cellIs" dxfId="14276" priority="3383" stopIfTrue="1" operator="lessThan">
      <formula>$C$4</formula>
    </cfRule>
  </conditionalFormatting>
  <conditionalFormatting sqref="BH30">
    <cfRule type="cellIs" dxfId="14277" priority="3384" stopIfTrue="1" operator="lessThan">
      <formula>$C$4</formula>
    </cfRule>
  </conditionalFormatting>
  <conditionalFormatting sqref="BH31">
    <cfRule type="cellIs" dxfId="14278" priority="3385" stopIfTrue="1" operator="lessThan">
      <formula>$C$4</formula>
    </cfRule>
  </conditionalFormatting>
  <conditionalFormatting sqref="BH32">
    <cfRule type="cellIs" dxfId="14279" priority="3386" stopIfTrue="1" operator="lessThan">
      <formula>$C$4</formula>
    </cfRule>
  </conditionalFormatting>
  <conditionalFormatting sqref="BH33">
    <cfRule type="cellIs" dxfId="14280" priority="3387" stopIfTrue="1" operator="lessThan">
      <formula>$C$4</formula>
    </cfRule>
  </conditionalFormatting>
  <conditionalFormatting sqref="BH34">
    <cfRule type="cellIs" dxfId="14281" priority="3388" stopIfTrue="1" operator="lessThan">
      <formula>$C$4</formula>
    </cfRule>
  </conditionalFormatting>
  <conditionalFormatting sqref="BH35">
    <cfRule type="cellIs" dxfId="14282" priority="3389" stopIfTrue="1" operator="lessThan">
      <formula>$C$4</formula>
    </cfRule>
  </conditionalFormatting>
  <conditionalFormatting sqref="BH36">
    <cfRule type="cellIs" dxfId="14283" priority="3390" stopIfTrue="1" operator="lessThan">
      <formula>$C$4</formula>
    </cfRule>
  </conditionalFormatting>
  <conditionalFormatting sqref="BH37">
    <cfRule type="cellIs" dxfId="14284" priority="3391" stopIfTrue="1" operator="lessThan">
      <formula>$C$4</formula>
    </cfRule>
  </conditionalFormatting>
  <conditionalFormatting sqref="BH38">
    <cfRule type="cellIs" dxfId="14285" priority="3392" stopIfTrue="1" operator="lessThan">
      <formula>$C$4</formula>
    </cfRule>
  </conditionalFormatting>
  <conditionalFormatting sqref="BH39">
    <cfRule type="cellIs" dxfId="14286" priority="3393" stopIfTrue="1" operator="lessThan">
      <formula>$C$4</formula>
    </cfRule>
  </conditionalFormatting>
  <conditionalFormatting sqref="BH40">
    <cfRule type="cellIs" dxfId="14287" priority="3394" stopIfTrue="1" operator="lessThan">
      <formula>$C$4</formula>
    </cfRule>
  </conditionalFormatting>
  <conditionalFormatting sqref="BH41">
    <cfRule type="cellIs" dxfId="14288" priority="3395" stopIfTrue="1" operator="lessThan">
      <formula>$C$4</formula>
    </cfRule>
  </conditionalFormatting>
  <conditionalFormatting sqref="BH42">
    <cfRule type="cellIs" dxfId="14289" priority="3396" stopIfTrue="1" operator="lessThan">
      <formula>$C$4</formula>
    </cfRule>
  </conditionalFormatting>
  <conditionalFormatting sqref="BH43">
    <cfRule type="cellIs" dxfId="14290" priority="3397" stopIfTrue="1" operator="lessThan">
      <formula>$C$4</formula>
    </cfRule>
  </conditionalFormatting>
  <conditionalFormatting sqref="BH44">
    <cfRule type="cellIs" dxfId="14291" priority="3398" stopIfTrue="1" operator="lessThan">
      <formula>$C$4</formula>
    </cfRule>
  </conditionalFormatting>
  <conditionalFormatting sqref="BH45">
    <cfRule type="cellIs" dxfId="14292" priority="3399" stopIfTrue="1" operator="lessThan">
      <formula>$C$4</formula>
    </cfRule>
  </conditionalFormatting>
  <conditionalFormatting sqref="BH46">
    <cfRule type="cellIs" dxfId="14293" priority="3400" stopIfTrue="1" operator="lessThan">
      <formula>$C$4</formula>
    </cfRule>
  </conditionalFormatting>
  <conditionalFormatting sqref="BH47">
    <cfRule type="cellIs" dxfId="14294" priority="3401" stopIfTrue="1" operator="lessThan">
      <formula>$C$4</formula>
    </cfRule>
  </conditionalFormatting>
  <conditionalFormatting sqref="BH48">
    <cfRule type="cellIs" dxfId="14295" priority="3402" stopIfTrue="1" operator="lessThan">
      <formula>$C$4</formula>
    </cfRule>
  </conditionalFormatting>
  <conditionalFormatting sqref="BH49">
    <cfRule type="cellIs" dxfId="14296" priority="3403" stopIfTrue="1" operator="lessThan">
      <formula>$C$4</formula>
    </cfRule>
  </conditionalFormatting>
  <conditionalFormatting sqref="BH50">
    <cfRule type="cellIs" dxfId="14297" priority="3404" stopIfTrue="1" operator="lessThan">
      <formula>$C$4</formula>
    </cfRule>
  </conditionalFormatting>
  <conditionalFormatting sqref="BH51">
    <cfRule type="cellIs" dxfId="14298" priority="3405" stopIfTrue="1" operator="lessThan">
      <formula>$C$4</formula>
    </cfRule>
  </conditionalFormatting>
  <conditionalFormatting sqref="BH52">
    <cfRule type="cellIs" dxfId="14299" priority="3406" stopIfTrue="1" operator="lessThan">
      <formula>$C$4</formula>
    </cfRule>
  </conditionalFormatting>
  <conditionalFormatting sqref="BH53">
    <cfRule type="cellIs" dxfId="14300" priority="3407" stopIfTrue="1" operator="lessThan">
      <formula>$C$4</formula>
    </cfRule>
  </conditionalFormatting>
  <conditionalFormatting sqref="BH54">
    <cfRule type="cellIs" dxfId="14301" priority="3408" stopIfTrue="1" operator="lessThan">
      <formula>$C$4</formula>
    </cfRule>
  </conditionalFormatting>
  <conditionalFormatting sqref="BH55">
    <cfRule type="cellIs" dxfId="14302" priority="3409" stopIfTrue="1" operator="lessThan">
      <formula>$C$4</formula>
    </cfRule>
  </conditionalFormatting>
  <conditionalFormatting sqref="BH56">
    <cfRule type="cellIs" dxfId="14303" priority="3410" stopIfTrue="1" operator="lessThan">
      <formula>$C$4</formula>
    </cfRule>
  </conditionalFormatting>
  <conditionalFormatting sqref="BH57">
    <cfRule type="cellIs" dxfId="14304" priority="3411" stopIfTrue="1" operator="lessThan">
      <formula>$C$4</formula>
    </cfRule>
  </conditionalFormatting>
  <conditionalFormatting sqref="BH58">
    <cfRule type="cellIs" dxfId="14305" priority="3412" stopIfTrue="1" operator="lessThan">
      <formula>$C$4</formula>
    </cfRule>
  </conditionalFormatting>
  <conditionalFormatting sqref="BH59">
    <cfRule type="cellIs" dxfId="14306" priority="3413" stopIfTrue="1" operator="lessThan">
      <formula>$C$4</formula>
    </cfRule>
  </conditionalFormatting>
  <conditionalFormatting sqref="BH60">
    <cfRule type="cellIs" dxfId="14307" priority="3414" stopIfTrue="1" operator="lessThan">
      <formula>$C$4</formula>
    </cfRule>
  </conditionalFormatting>
  <conditionalFormatting sqref="BI11">
    <cfRule type="cellIs" dxfId="14308" priority="3415" stopIfTrue="1" operator="lessThan">
      <formula>$C$4</formula>
    </cfRule>
  </conditionalFormatting>
  <conditionalFormatting sqref="BI12">
    <cfRule type="cellIs" dxfId="14309" priority="3416" stopIfTrue="1" operator="lessThan">
      <formula>$C$4</formula>
    </cfRule>
  </conditionalFormatting>
  <conditionalFormatting sqref="BI13">
    <cfRule type="cellIs" dxfId="14310" priority="3417" stopIfTrue="1" operator="lessThan">
      <formula>$C$4</formula>
    </cfRule>
  </conditionalFormatting>
  <conditionalFormatting sqref="BI14">
    <cfRule type="cellIs" dxfId="14311" priority="3418" stopIfTrue="1" operator="lessThan">
      <formula>$C$4</formula>
    </cfRule>
  </conditionalFormatting>
  <conditionalFormatting sqref="BI15">
    <cfRule type="cellIs" dxfId="14312" priority="3419" stopIfTrue="1" operator="lessThan">
      <formula>$C$4</formula>
    </cfRule>
  </conditionalFormatting>
  <conditionalFormatting sqref="BI16">
    <cfRule type="cellIs" dxfId="14313" priority="3420" stopIfTrue="1" operator="lessThan">
      <formula>$C$4</formula>
    </cfRule>
  </conditionalFormatting>
  <conditionalFormatting sqref="BI17">
    <cfRule type="cellIs" dxfId="14314" priority="3421" stopIfTrue="1" operator="lessThan">
      <formula>$C$4</formula>
    </cfRule>
  </conditionalFormatting>
  <conditionalFormatting sqref="BI18">
    <cfRule type="cellIs" dxfId="14315" priority="3422" stopIfTrue="1" operator="lessThan">
      <formula>$C$4</formula>
    </cfRule>
  </conditionalFormatting>
  <conditionalFormatting sqref="BI19">
    <cfRule type="cellIs" dxfId="14316" priority="3423" stopIfTrue="1" operator="lessThan">
      <formula>$C$4</formula>
    </cfRule>
  </conditionalFormatting>
  <conditionalFormatting sqref="BI20">
    <cfRule type="cellIs" dxfId="14317" priority="3424" stopIfTrue="1" operator="lessThan">
      <formula>$C$4</formula>
    </cfRule>
  </conditionalFormatting>
  <conditionalFormatting sqref="BI21">
    <cfRule type="cellIs" dxfId="14318" priority="3425" stopIfTrue="1" operator="lessThan">
      <formula>$C$4</formula>
    </cfRule>
  </conditionalFormatting>
  <conditionalFormatting sqref="BI22">
    <cfRule type="cellIs" dxfId="14319" priority="3426" stopIfTrue="1" operator="lessThan">
      <formula>$C$4</formula>
    </cfRule>
  </conditionalFormatting>
  <conditionalFormatting sqref="BI23">
    <cfRule type="cellIs" dxfId="14320" priority="3427" stopIfTrue="1" operator="lessThan">
      <formula>$C$4</formula>
    </cfRule>
  </conditionalFormatting>
  <conditionalFormatting sqref="BI24">
    <cfRule type="cellIs" dxfId="14321" priority="3428" stopIfTrue="1" operator="lessThan">
      <formula>$C$4</formula>
    </cfRule>
  </conditionalFormatting>
  <conditionalFormatting sqref="BI25">
    <cfRule type="cellIs" dxfId="14322" priority="3429" stopIfTrue="1" operator="lessThan">
      <formula>$C$4</formula>
    </cfRule>
  </conditionalFormatting>
  <conditionalFormatting sqref="BI26">
    <cfRule type="cellIs" dxfId="14323" priority="3430" stopIfTrue="1" operator="lessThan">
      <formula>$C$4</formula>
    </cfRule>
  </conditionalFormatting>
  <conditionalFormatting sqref="BI27">
    <cfRule type="cellIs" dxfId="14324" priority="3431" stopIfTrue="1" operator="lessThan">
      <formula>$C$4</formula>
    </cfRule>
  </conditionalFormatting>
  <conditionalFormatting sqref="BI28">
    <cfRule type="cellIs" dxfId="14325" priority="3432" stopIfTrue="1" operator="lessThan">
      <formula>$C$4</formula>
    </cfRule>
  </conditionalFormatting>
  <conditionalFormatting sqref="BI29">
    <cfRule type="cellIs" dxfId="14326" priority="3433" stopIfTrue="1" operator="lessThan">
      <formula>$C$4</formula>
    </cfRule>
  </conditionalFormatting>
  <conditionalFormatting sqref="BI30">
    <cfRule type="cellIs" dxfId="14327" priority="3434" stopIfTrue="1" operator="lessThan">
      <formula>$C$4</formula>
    </cfRule>
  </conditionalFormatting>
  <conditionalFormatting sqref="BI31">
    <cfRule type="cellIs" dxfId="14328" priority="3435" stopIfTrue="1" operator="lessThan">
      <formula>$C$4</formula>
    </cfRule>
  </conditionalFormatting>
  <conditionalFormatting sqref="BI32">
    <cfRule type="cellIs" dxfId="14329" priority="3436" stopIfTrue="1" operator="lessThan">
      <formula>$C$4</formula>
    </cfRule>
  </conditionalFormatting>
  <conditionalFormatting sqref="BI33">
    <cfRule type="cellIs" dxfId="14330" priority="3437" stopIfTrue="1" operator="lessThan">
      <formula>$C$4</formula>
    </cfRule>
  </conditionalFormatting>
  <conditionalFormatting sqref="BI34">
    <cfRule type="cellIs" dxfId="14331" priority="3438" stopIfTrue="1" operator="lessThan">
      <formula>$C$4</formula>
    </cfRule>
  </conditionalFormatting>
  <conditionalFormatting sqref="BI35">
    <cfRule type="cellIs" dxfId="14332" priority="3439" stopIfTrue="1" operator="lessThan">
      <formula>$C$4</formula>
    </cfRule>
  </conditionalFormatting>
  <conditionalFormatting sqref="BI36">
    <cfRule type="cellIs" dxfId="14333" priority="3440" stopIfTrue="1" operator="lessThan">
      <formula>$C$4</formula>
    </cfRule>
  </conditionalFormatting>
  <conditionalFormatting sqref="BI37">
    <cfRule type="cellIs" dxfId="14334" priority="3441" stopIfTrue="1" operator="lessThan">
      <formula>$C$4</formula>
    </cfRule>
  </conditionalFormatting>
  <conditionalFormatting sqref="BI38">
    <cfRule type="cellIs" dxfId="14335" priority="3442" stopIfTrue="1" operator="lessThan">
      <formula>$C$4</formula>
    </cfRule>
  </conditionalFormatting>
  <conditionalFormatting sqref="BI39">
    <cfRule type="cellIs" dxfId="14336" priority="3443" stopIfTrue="1" operator="lessThan">
      <formula>$C$4</formula>
    </cfRule>
  </conditionalFormatting>
  <conditionalFormatting sqref="BI40">
    <cfRule type="cellIs" dxfId="14337" priority="3444" stopIfTrue="1" operator="lessThan">
      <formula>$C$4</formula>
    </cfRule>
  </conditionalFormatting>
  <conditionalFormatting sqref="BI41">
    <cfRule type="cellIs" dxfId="14338" priority="3445" stopIfTrue="1" operator="lessThan">
      <formula>$C$4</formula>
    </cfRule>
  </conditionalFormatting>
  <conditionalFormatting sqref="BI42">
    <cfRule type="cellIs" dxfId="14339" priority="3446" stopIfTrue="1" operator="lessThan">
      <formula>$C$4</formula>
    </cfRule>
  </conditionalFormatting>
  <conditionalFormatting sqref="BI43">
    <cfRule type="cellIs" dxfId="14340" priority="3447" stopIfTrue="1" operator="lessThan">
      <formula>$C$4</formula>
    </cfRule>
  </conditionalFormatting>
  <conditionalFormatting sqref="BI44">
    <cfRule type="cellIs" dxfId="14341" priority="3448" stopIfTrue="1" operator="lessThan">
      <formula>$C$4</formula>
    </cfRule>
  </conditionalFormatting>
  <conditionalFormatting sqref="BI45">
    <cfRule type="cellIs" dxfId="14342" priority="3449" stopIfTrue="1" operator="lessThan">
      <formula>$C$4</formula>
    </cfRule>
  </conditionalFormatting>
  <conditionalFormatting sqref="BI46">
    <cfRule type="cellIs" dxfId="14343" priority="3450" stopIfTrue="1" operator="lessThan">
      <formula>$C$4</formula>
    </cfRule>
  </conditionalFormatting>
  <conditionalFormatting sqref="BI47">
    <cfRule type="cellIs" dxfId="14344" priority="3451" stopIfTrue="1" operator="lessThan">
      <formula>$C$4</formula>
    </cfRule>
  </conditionalFormatting>
  <conditionalFormatting sqref="BI48">
    <cfRule type="cellIs" dxfId="14345" priority="3452" stopIfTrue="1" operator="lessThan">
      <formula>$C$4</formula>
    </cfRule>
  </conditionalFormatting>
  <conditionalFormatting sqref="BI49">
    <cfRule type="cellIs" dxfId="14346" priority="3453" stopIfTrue="1" operator="lessThan">
      <formula>$C$4</formula>
    </cfRule>
  </conditionalFormatting>
  <conditionalFormatting sqref="BI50">
    <cfRule type="cellIs" dxfId="14347" priority="3454" stopIfTrue="1" operator="lessThan">
      <formula>$C$4</formula>
    </cfRule>
  </conditionalFormatting>
  <conditionalFormatting sqref="BI51">
    <cfRule type="cellIs" dxfId="14348" priority="3455" stopIfTrue="1" operator="lessThan">
      <formula>$C$4</formula>
    </cfRule>
  </conditionalFormatting>
  <conditionalFormatting sqref="BI52">
    <cfRule type="cellIs" dxfId="14349" priority="3456" stopIfTrue="1" operator="lessThan">
      <formula>$C$4</formula>
    </cfRule>
  </conditionalFormatting>
  <conditionalFormatting sqref="BI53">
    <cfRule type="cellIs" dxfId="14350" priority="3457" stopIfTrue="1" operator="lessThan">
      <formula>$C$4</formula>
    </cfRule>
  </conditionalFormatting>
  <conditionalFormatting sqref="BI54">
    <cfRule type="cellIs" dxfId="14351" priority="3458" stopIfTrue="1" operator="lessThan">
      <formula>$C$4</formula>
    </cfRule>
  </conditionalFormatting>
  <conditionalFormatting sqref="BI55">
    <cfRule type="cellIs" dxfId="14352" priority="3459" stopIfTrue="1" operator="lessThan">
      <formula>$C$4</formula>
    </cfRule>
  </conditionalFormatting>
  <conditionalFormatting sqref="BI56">
    <cfRule type="cellIs" dxfId="14353" priority="3460" stopIfTrue="1" operator="lessThan">
      <formula>$C$4</formula>
    </cfRule>
  </conditionalFormatting>
  <conditionalFormatting sqref="BI57">
    <cfRule type="cellIs" dxfId="14354" priority="3461" stopIfTrue="1" operator="lessThan">
      <formula>$C$4</formula>
    </cfRule>
  </conditionalFormatting>
  <conditionalFormatting sqref="BI58">
    <cfRule type="cellIs" dxfId="14355" priority="3462" stopIfTrue="1" operator="lessThan">
      <formula>$C$4</formula>
    </cfRule>
  </conditionalFormatting>
  <conditionalFormatting sqref="BI59">
    <cfRule type="cellIs" dxfId="14356" priority="3463" stopIfTrue="1" operator="lessThan">
      <formula>$C$4</formula>
    </cfRule>
  </conditionalFormatting>
  <conditionalFormatting sqref="BI60">
    <cfRule type="cellIs" dxfId="14357" priority="3464" stopIfTrue="1" operator="lessThan">
      <formula>$C$4</formula>
    </cfRule>
  </conditionalFormatting>
  <conditionalFormatting sqref="BJ11">
    <cfRule type="cellIs" dxfId="14358" priority="3465" stopIfTrue="1" operator="lessThan">
      <formula>$C$4</formula>
    </cfRule>
  </conditionalFormatting>
  <conditionalFormatting sqref="BJ12">
    <cfRule type="cellIs" dxfId="14359" priority="3466" stopIfTrue="1" operator="lessThan">
      <formula>$C$4</formula>
    </cfRule>
  </conditionalFormatting>
  <conditionalFormatting sqref="BJ13">
    <cfRule type="cellIs" dxfId="14360" priority="3467" stopIfTrue="1" operator="lessThan">
      <formula>$C$4</formula>
    </cfRule>
  </conditionalFormatting>
  <conditionalFormatting sqref="BJ14">
    <cfRule type="cellIs" dxfId="14361" priority="3468" stopIfTrue="1" operator="lessThan">
      <formula>$C$4</formula>
    </cfRule>
  </conditionalFormatting>
  <conditionalFormatting sqref="BJ15">
    <cfRule type="cellIs" dxfId="14362" priority="3469" stopIfTrue="1" operator="lessThan">
      <formula>$C$4</formula>
    </cfRule>
  </conditionalFormatting>
  <conditionalFormatting sqref="BJ16">
    <cfRule type="cellIs" dxfId="14363" priority="3470" stopIfTrue="1" operator="lessThan">
      <formula>$C$4</formula>
    </cfRule>
  </conditionalFormatting>
  <conditionalFormatting sqref="BJ17">
    <cfRule type="cellIs" dxfId="14364" priority="3471" stopIfTrue="1" operator="lessThan">
      <formula>$C$4</formula>
    </cfRule>
  </conditionalFormatting>
  <conditionalFormatting sqref="BJ18">
    <cfRule type="cellIs" dxfId="14365" priority="3472" stopIfTrue="1" operator="lessThan">
      <formula>$C$4</formula>
    </cfRule>
  </conditionalFormatting>
  <conditionalFormatting sqref="BJ19">
    <cfRule type="cellIs" dxfId="14366" priority="3473" stopIfTrue="1" operator="lessThan">
      <formula>$C$4</formula>
    </cfRule>
  </conditionalFormatting>
  <conditionalFormatting sqref="BJ20">
    <cfRule type="cellIs" dxfId="14367" priority="3474" stopIfTrue="1" operator="lessThan">
      <formula>$C$4</formula>
    </cfRule>
  </conditionalFormatting>
  <conditionalFormatting sqref="BJ21">
    <cfRule type="cellIs" dxfId="14368" priority="3475" stopIfTrue="1" operator="lessThan">
      <formula>$C$4</formula>
    </cfRule>
  </conditionalFormatting>
  <conditionalFormatting sqref="BJ22">
    <cfRule type="cellIs" dxfId="14369" priority="3476" stopIfTrue="1" operator="lessThan">
      <formula>$C$4</formula>
    </cfRule>
  </conditionalFormatting>
  <conditionalFormatting sqref="BJ23">
    <cfRule type="cellIs" dxfId="14370" priority="3477" stopIfTrue="1" operator="lessThan">
      <formula>$C$4</formula>
    </cfRule>
  </conditionalFormatting>
  <conditionalFormatting sqref="BJ24">
    <cfRule type="cellIs" dxfId="14371" priority="3478" stopIfTrue="1" operator="lessThan">
      <formula>$C$4</formula>
    </cfRule>
  </conditionalFormatting>
  <conditionalFormatting sqref="BJ25">
    <cfRule type="cellIs" dxfId="14372" priority="3479" stopIfTrue="1" operator="lessThan">
      <formula>$C$4</formula>
    </cfRule>
  </conditionalFormatting>
  <conditionalFormatting sqref="BJ26">
    <cfRule type="cellIs" dxfId="14373" priority="3480" stopIfTrue="1" operator="lessThan">
      <formula>$C$4</formula>
    </cfRule>
  </conditionalFormatting>
  <conditionalFormatting sqref="BJ27">
    <cfRule type="cellIs" dxfId="14374" priority="3481" stopIfTrue="1" operator="lessThan">
      <formula>$C$4</formula>
    </cfRule>
  </conditionalFormatting>
  <conditionalFormatting sqref="BJ28">
    <cfRule type="cellIs" dxfId="14375" priority="3482" stopIfTrue="1" operator="lessThan">
      <formula>$C$4</formula>
    </cfRule>
  </conditionalFormatting>
  <conditionalFormatting sqref="BJ29">
    <cfRule type="cellIs" dxfId="14376" priority="3483" stopIfTrue="1" operator="lessThan">
      <formula>$C$4</formula>
    </cfRule>
  </conditionalFormatting>
  <conditionalFormatting sqref="BJ30">
    <cfRule type="cellIs" dxfId="14377" priority="3484" stopIfTrue="1" operator="lessThan">
      <formula>$C$4</formula>
    </cfRule>
  </conditionalFormatting>
  <conditionalFormatting sqref="BJ31">
    <cfRule type="cellIs" dxfId="14378" priority="3485" stopIfTrue="1" operator="lessThan">
      <formula>$C$4</formula>
    </cfRule>
  </conditionalFormatting>
  <conditionalFormatting sqref="BJ32">
    <cfRule type="cellIs" dxfId="14379" priority="3486" stopIfTrue="1" operator="lessThan">
      <formula>$C$4</formula>
    </cfRule>
  </conditionalFormatting>
  <conditionalFormatting sqref="BJ33">
    <cfRule type="cellIs" dxfId="14380" priority="3487" stopIfTrue="1" operator="lessThan">
      <formula>$C$4</formula>
    </cfRule>
  </conditionalFormatting>
  <conditionalFormatting sqref="BJ34">
    <cfRule type="cellIs" dxfId="14381" priority="3488" stopIfTrue="1" operator="lessThan">
      <formula>$C$4</formula>
    </cfRule>
  </conditionalFormatting>
  <conditionalFormatting sqref="BJ35">
    <cfRule type="cellIs" dxfId="14382" priority="3489" stopIfTrue="1" operator="lessThan">
      <formula>$C$4</formula>
    </cfRule>
  </conditionalFormatting>
  <conditionalFormatting sqref="BJ36">
    <cfRule type="cellIs" dxfId="14383" priority="3490" stopIfTrue="1" operator="lessThan">
      <formula>$C$4</formula>
    </cfRule>
  </conditionalFormatting>
  <conditionalFormatting sqref="BJ37">
    <cfRule type="cellIs" dxfId="14384" priority="3491" stopIfTrue="1" operator="lessThan">
      <formula>$C$4</formula>
    </cfRule>
  </conditionalFormatting>
  <conditionalFormatting sqref="BJ38">
    <cfRule type="cellIs" dxfId="14385" priority="3492" stopIfTrue="1" operator="lessThan">
      <formula>$C$4</formula>
    </cfRule>
  </conditionalFormatting>
  <conditionalFormatting sqref="BJ39">
    <cfRule type="cellIs" dxfId="14386" priority="3493" stopIfTrue="1" operator="lessThan">
      <formula>$C$4</formula>
    </cfRule>
  </conditionalFormatting>
  <conditionalFormatting sqref="BJ40">
    <cfRule type="cellIs" dxfId="14387" priority="3494" stopIfTrue="1" operator="lessThan">
      <formula>$C$4</formula>
    </cfRule>
  </conditionalFormatting>
  <conditionalFormatting sqref="BJ41">
    <cfRule type="cellIs" dxfId="14388" priority="3495" stopIfTrue="1" operator="lessThan">
      <formula>$C$4</formula>
    </cfRule>
  </conditionalFormatting>
  <conditionalFormatting sqref="BJ42">
    <cfRule type="cellIs" dxfId="14389" priority="3496" stopIfTrue="1" operator="lessThan">
      <formula>$C$4</formula>
    </cfRule>
  </conditionalFormatting>
  <conditionalFormatting sqref="BJ43">
    <cfRule type="cellIs" dxfId="14390" priority="3497" stopIfTrue="1" operator="lessThan">
      <formula>$C$4</formula>
    </cfRule>
  </conditionalFormatting>
  <conditionalFormatting sqref="BJ44">
    <cfRule type="cellIs" dxfId="14391" priority="3498" stopIfTrue="1" operator="lessThan">
      <formula>$C$4</formula>
    </cfRule>
  </conditionalFormatting>
  <conditionalFormatting sqref="BJ45">
    <cfRule type="cellIs" dxfId="14392" priority="3499" stopIfTrue="1" operator="lessThan">
      <formula>$C$4</formula>
    </cfRule>
  </conditionalFormatting>
  <conditionalFormatting sqref="BJ46">
    <cfRule type="cellIs" dxfId="14393" priority="3500" stopIfTrue="1" operator="lessThan">
      <formula>$C$4</formula>
    </cfRule>
  </conditionalFormatting>
  <conditionalFormatting sqref="BJ47">
    <cfRule type="cellIs" dxfId="14394" priority="3501" stopIfTrue="1" operator="lessThan">
      <formula>$C$4</formula>
    </cfRule>
  </conditionalFormatting>
  <conditionalFormatting sqref="BJ48">
    <cfRule type="cellIs" dxfId="14395" priority="3502" stopIfTrue="1" operator="lessThan">
      <formula>$C$4</formula>
    </cfRule>
  </conditionalFormatting>
  <conditionalFormatting sqref="BJ49">
    <cfRule type="cellIs" dxfId="14396" priority="3503" stopIfTrue="1" operator="lessThan">
      <formula>$C$4</formula>
    </cfRule>
  </conditionalFormatting>
  <conditionalFormatting sqref="BJ50">
    <cfRule type="cellIs" dxfId="14397" priority="3504" stopIfTrue="1" operator="lessThan">
      <formula>$C$4</formula>
    </cfRule>
  </conditionalFormatting>
  <conditionalFormatting sqref="BJ51">
    <cfRule type="cellIs" dxfId="14398" priority="3505" stopIfTrue="1" operator="lessThan">
      <formula>$C$4</formula>
    </cfRule>
  </conditionalFormatting>
  <conditionalFormatting sqref="BJ52">
    <cfRule type="cellIs" dxfId="14399" priority="3506" stopIfTrue="1" operator="lessThan">
      <formula>$C$4</formula>
    </cfRule>
  </conditionalFormatting>
  <conditionalFormatting sqref="BJ53">
    <cfRule type="cellIs" dxfId="14400" priority="3507" stopIfTrue="1" operator="lessThan">
      <formula>$C$4</formula>
    </cfRule>
  </conditionalFormatting>
  <conditionalFormatting sqref="BJ54">
    <cfRule type="cellIs" dxfId="14401" priority="3508" stopIfTrue="1" operator="lessThan">
      <formula>$C$4</formula>
    </cfRule>
  </conditionalFormatting>
  <conditionalFormatting sqref="BJ55">
    <cfRule type="cellIs" dxfId="14402" priority="3509" stopIfTrue="1" operator="lessThan">
      <formula>$C$4</formula>
    </cfRule>
  </conditionalFormatting>
  <conditionalFormatting sqref="BJ56">
    <cfRule type="cellIs" dxfId="14403" priority="3510" stopIfTrue="1" operator="lessThan">
      <formula>$C$4</formula>
    </cfRule>
  </conditionalFormatting>
  <conditionalFormatting sqref="BJ57">
    <cfRule type="cellIs" dxfId="14404" priority="3511" stopIfTrue="1" operator="lessThan">
      <formula>$C$4</formula>
    </cfRule>
  </conditionalFormatting>
  <conditionalFormatting sqref="BJ58">
    <cfRule type="cellIs" dxfId="14405" priority="3512" stopIfTrue="1" operator="lessThan">
      <formula>$C$4</formula>
    </cfRule>
  </conditionalFormatting>
  <conditionalFormatting sqref="BJ59">
    <cfRule type="cellIs" dxfId="14406" priority="3513" stopIfTrue="1" operator="lessThan">
      <formula>$C$4</formula>
    </cfRule>
  </conditionalFormatting>
  <conditionalFormatting sqref="BJ60">
    <cfRule type="cellIs" dxfId="14407" priority="3514" stopIfTrue="1" operator="lessThan">
      <formula>$C$4</formula>
    </cfRule>
  </conditionalFormatting>
  <conditionalFormatting sqref="BK11">
    <cfRule type="cellIs" dxfId="14408" priority="3515" stopIfTrue="1" operator="lessThan">
      <formula>$C$4</formula>
    </cfRule>
  </conditionalFormatting>
  <conditionalFormatting sqref="BK12">
    <cfRule type="cellIs" dxfId="14409" priority="3516" stopIfTrue="1" operator="lessThan">
      <formula>$C$4</formula>
    </cfRule>
  </conditionalFormatting>
  <conditionalFormatting sqref="BK13">
    <cfRule type="cellIs" dxfId="14410" priority="3517" stopIfTrue="1" operator="lessThan">
      <formula>$C$4</formula>
    </cfRule>
  </conditionalFormatting>
  <conditionalFormatting sqref="BK14">
    <cfRule type="cellIs" dxfId="14411" priority="3518" stopIfTrue="1" operator="lessThan">
      <formula>$C$4</formula>
    </cfRule>
  </conditionalFormatting>
  <conditionalFormatting sqref="BK15">
    <cfRule type="cellIs" dxfId="14412" priority="3519" stopIfTrue="1" operator="lessThan">
      <formula>$C$4</formula>
    </cfRule>
  </conditionalFormatting>
  <conditionalFormatting sqref="BK16">
    <cfRule type="cellIs" dxfId="14413" priority="3520" stopIfTrue="1" operator="lessThan">
      <formula>$C$4</formula>
    </cfRule>
  </conditionalFormatting>
  <conditionalFormatting sqref="BK17">
    <cfRule type="cellIs" dxfId="14414" priority="3521" stopIfTrue="1" operator="lessThan">
      <formula>$C$4</formula>
    </cfRule>
  </conditionalFormatting>
  <conditionalFormatting sqref="BK18">
    <cfRule type="cellIs" dxfId="14415" priority="3522" stopIfTrue="1" operator="lessThan">
      <formula>$C$4</formula>
    </cfRule>
  </conditionalFormatting>
  <conditionalFormatting sqref="BK19">
    <cfRule type="cellIs" dxfId="14416" priority="3523" stopIfTrue="1" operator="lessThan">
      <formula>$C$4</formula>
    </cfRule>
  </conditionalFormatting>
  <conditionalFormatting sqref="BK20">
    <cfRule type="cellIs" dxfId="14417" priority="3524" stopIfTrue="1" operator="lessThan">
      <formula>$C$4</formula>
    </cfRule>
  </conditionalFormatting>
  <conditionalFormatting sqref="BK21">
    <cfRule type="cellIs" dxfId="14418" priority="3525" stopIfTrue="1" operator="lessThan">
      <formula>$C$4</formula>
    </cfRule>
  </conditionalFormatting>
  <conditionalFormatting sqref="BK22">
    <cfRule type="cellIs" dxfId="14419" priority="3526" stopIfTrue="1" operator="lessThan">
      <formula>$C$4</formula>
    </cfRule>
  </conditionalFormatting>
  <conditionalFormatting sqref="BK23">
    <cfRule type="cellIs" dxfId="14420" priority="3527" stopIfTrue="1" operator="lessThan">
      <formula>$C$4</formula>
    </cfRule>
  </conditionalFormatting>
  <conditionalFormatting sqref="BK24">
    <cfRule type="cellIs" dxfId="14421" priority="3528" stopIfTrue="1" operator="lessThan">
      <formula>$C$4</formula>
    </cfRule>
  </conditionalFormatting>
  <conditionalFormatting sqref="BK25">
    <cfRule type="cellIs" dxfId="14422" priority="3529" stopIfTrue="1" operator="lessThan">
      <formula>$C$4</formula>
    </cfRule>
  </conditionalFormatting>
  <conditionalFormatting sqref="BK26">
    <cfRule type="cellIs" dxfId="14423" priority="3530" stopIfTrue="1" operator="lessThan">
      <formula>$C$4</formula>
    </cfRule>
  </conditionalFormatting>
  <conditionalFormatting sqref="BK27">
    <cfRule type="cellIs" dxfId="14424" priority="3531" stopIfTrue="1" operator="lessThan">
      <formula>$C$4</formula>
    </cfRule>
  </conditionalFormatting>
  <conditionalFormatting sqref="BK28">
    <cfRule type="cellIs" dxfId="14425" priority="3532" stopIfTrue="1" operator="lessThan">
      <formula>$C$4</formula>
    </cfRule>
  </conditionalFormatting>
  <conditionalFormatting sqref="BK29">
    <cfRule type="cellIs" dxfId="14426" priority="3533" stopIfTrue="1" operator="lessThan">
      <formula>$C$4</formula>
    </cfRule>
  </conditionalFormatting>
  <conditionalFormatting sqref="BK30">
    <cfRule type="cellIs" dxfId="14427" priority="3534" stopIfTrue="1" operator="lessThan">
      <formula>$C$4</formula>
    </cfRule>
  </conditionalFormatting>
  <conditionalFormatting sqref="BK31">
    <cfRule type="cellIs" dxfId="14428" priority="3535" stopIfTrue="1" operator="lessThan">
      <formula>$C$4</formula>
    </cfRule>
  </conditionalFormatting>
  <conditionalFormatting sqref="BK32">
    <cfRule type="cellIs" dxfId="14429" priority="3536" stopIfTrue="1" operator="lessThan">
      <formula>$C$4</formula>
    </cfRule>
  </conditionalFormatting>
  <conditionalFormatting sqref="BK33">
    <cfRule type="cellIs" dxfId="14430" priority="3537" stopIfTrue="1" operator="lessThan">
      <formula>$C$4</formula>
    </cfRule>
  </conditionalFormatting>
  <conditionalFormatting sqref="BK34">
    <cfRule type="cellIs" dxfId="14431" priority="3538" stopIfTrue="1" operator="lessThan">
      <formula>$C$4</formula>
    </cfRule>
  </conditionalFormatting>
  <conditionalFormatting sqref="BK35">
    <cfRule type="cellIs" dxfId="14432" priority="3539" stopIfTrue="1" operator="lessThan">
      <formula>$C$4</formula>
    </cfRule>
  </conditionalFormatting>
  <conditionalFormatting sqref="BK36">
    <cfRule type="cellIs" dxfId="14433" priority="3540" stopIfTrue="1" operator="lessThan">
      <formula>$C$4</formula>
    </cfRule>
  </conditionalFormatting>
  <conditionalFormatting sqref="BK37">
    <cfRule type="cellIs" dxfId="14434" priority="3541" stopIfTrue="1" operator="lessThan">
      <formula>$C$4</formula>
    </cfRule>
  </conditionalFormatting>
  <conditionalFormatting sqref="BK38">
    <cfRule type="cellIs" dxfId="14435" priority="3542" stopIfTrue="1" operator="lessThan">
      <formula>$C$4</formula>
    </cfRule>
  </conditionalFormatting>
  <conditionalFormatting sqref="BK39">
    <cfRule type="cellIs" dxfId="14436" priority="3543" stopIfTrue="1" operator="lessThan">
      <formula>$C$4</formula>
    </cfRule>
  </conditionalFormatting>
  <conditionalFormatting sqref="BK40">
    <cfRule type="cellIs" dxfId="14437" priority="3544" stopIfTrue="1" operator="lessThan">
      <formula>$C$4</formula>
    </cfRule>
  </conditionalFormatting>
  <conditionalFormatting sqref="BK41">
    <cfRule type="cellIs" dxfId="14438" priority="3545" stopIfTrue="1" operator="lessThan">
      <formula>$C$4</formula>
    </cfRule>
  </conditionalFormatting>
  <conditionalFormatting sqref="BK42">
    <cfRule type="cellIs" dxfId="14439" priority="3546" stopIfTrue="1" operator="lessThan">
      <formula>$C$4</formula>
    </cfRule>
  </conditionalFormatting>
  <conditionalFormatting sqref="BK43">
    <cfRule type="cellIs" dxfId="14440" priority="3547" stopIfTrue="1" operator="lessThan">
      <formula>$C$4</formula>
    </cfRule>
  </conditionalFormatting>
  <conditionalFormatting sqref="BK44">
    <cfRule type="cellIs" dxfId="14441" priority="3548" stopIfTrue="1" operator="lessThan">
      <formula>$C$4</formula>
    </cfRule>
  </conditionalFormatting>
  <conditionalFormatting sqref="BK45">
    <cfRule type="cellIs" dxfId="14442" priority="3549" stopIfTrue="1" operator="lessThan">
      <formula>$C$4</formula>
    </cfRule>
  </conditionalFormatting>
  <conditionalFormatting sqref="BK46">
    <cfRule type="cellIs" dxfId="14443" priority="3550" stopIfTrue="1" operator="lessThan">
      <formula>$C$4</formula>
    </cfRule>
  </conditionalFormatting>
  <conditionalFormatting sqref="BK47">
    <cfRule type="cellIs" dxfId="14444" priority="3551" stopIfTrue="1" operator="lessThan">
      <formula>$C$4</formula>
    </cfRule>
  </conditionalFormatting>
  <conditionalFormatting sqref="BK48">
    <cfRule type="cellIs" dxfId="14445" priority="3552" stopIfTrue="1" operator="lessThan">
      <formula>$C$4</formula>
    </cfRule>
  </conditionalFormatting>
  <conditionalFormatting sqref="BK49">
    <cfRule type="cellIs" dxfId="14446" priority="3553" stopIfTrue="1" operator="lessThan">
      <formula>$C$4</formula>
    </cfRule>
  </conditionalFormatting>
  <conditionalFormatting sqref="BK50">
    <cfRule type="cellIs" dxfId="14447" priority="3554" stopIfTrue="1" operator="lessThan">
      <formula>$C$4</formula>
    </cfRule>
  </conditionalFormatting>
  <conditionalFormatting sqref="BK51">
    <cfRule type="cellIs" dxfId="14448" priority="3555" stopIfTrue="1" operator="lessThan">
      <formula>$C$4</formula>
    </cfRule>
  </conditionalFormatting>
  <conditionalFormatting sqref="BK52">
    <cfRule type="cellIs" dxfId="14449" priority="3556" stopIfTrue="1" operator="lessThan">
      <formula>$C$4</formula>
    </cfRule>
  </conditionalFormatting>
  <conditionalFormatting sqref="BK53">
    <cfRule type="cellIs" dxfId="14450" priority="3557" stopIfTrue="1" operator="lessThan">
      <formula>$C$4</formula>
    </cfRule>
  </conditionalFormatting>
  <conditionalFormatting sqref="BK54">
    <cfRule type="cellIs" dxfId="14451" priority="3558" stopIfTrue="1" operator="lessThan">
      <formula>$C$4</formula>
    </cfRule>
  </conditionalFormatting>
  <conditionalFormatting sqref="BK55">
    <cfRule type="cellIs" dxfId="14452" priority="3559" stopIfTrue="1" operator="lessThan">
      <formula>$C$4</formula>
    </cfRule>
  </conditionalFormatting>
  <conditionalFormatting sqref="BK56">
    <cfRule type="cellIs" dxfId="14453" priority="3560" stopIfTrue="1" operator="lessThan">
      <formula>$C$4</formula>
    </cfRule>
  </conditionalFormatting>
  <conditionalFormatting sqref="BK57">
    <cfRule type="cellIs" dxfId="14454" priority="3561" stopIfTrue="1" operator="lessThan">
      <formula>$C$4</formula>
    </cfRule>
  </conditionalFormatting>
  <conditionalFormatting sqref="BK58">
    <cfRule type="cellIs" dxfId="14455" priority="3562" stopIfTrue="1" operator="lessThan">
      <formula>$C$4</formula>
    </cfRule>
  </conditionalFormatting>
  <conditionalFormatting sqref="BK59">
    <cfRule type="cellIs" dxfId="14456" priority="3563" stopIfTrue="1" operator="lessThan">
      <formula>$C$4</formula>
    </cfRule>
  </conditionalFormatting>
  <conditionalFormatting sqref="BK60">
    <cfRule type="cellIs" dxfId="14457" priority="3564" stopIfTrue="1" operator="lessThan">
      <formula>$C$4</formula>
    </cfRule>
  </conditionalFormatting>
  <conditionalFormatting sqref="BL11">
    <cfRule type="cellIs" dxfId="14458" priority="3565" stopIfTrue="1" operator="lessThan">
      <formula>$C$4</formula>
    </cfRule>
  </conditionalFormatting>
  <conditionalFormatting sqref="BL12">
    <cfRule type="cellIs" dxfId="14459" priority="3566" stopIfTrue="1" operator="lessThan">
      <formula>$C$4</formula>
    </cfRule>
  </conditionalFormatting>
  <conditionalFormatting sqref="BL13">
    <cfRule type="cellIs" dxfId="14460" priority="3567" stopIfTrue="1" operator="lessThan">
      <formula>$C$4</formula>
    </cfRule>
  </conditionalFormatting>
  <conditionalFormatting sqref="BL14">
    <cfRule type="cellIs" dxfId="14461" priority="3568" stopIfTrue="1" operator="lessThan">
      <formula>$C$4</formula>
    </cfRule>
  </conditionalFormatting>
  <conditionalFormatting sqref="BL15">
    <cfRule type="cellIs" dxfId="14462" priority="3569" stopIfTrue="1" operator="lessThan">
      <formula>$C$4</formula>
    </cfRule>
  </conditionalFormatting>
  <conditionalFormatting sqref="BL16">
    <cfRule type="cellIs" dxfId="14463" priority="3570" stopIfTrue="1" operator="lessThan">
      <formula>$C$4</formula>
    </cfRule>
  </conditionalFormatting>
  <conditionalFormatting sqref="BL17">
    <cfRule type="cellIs" dxfId="14464" priority="3571" stopIfTrue="1" operator="lessThan">
      <formula>$C$4</formula>
    </cfRule>
  </conditionalFormatting>
  <conditionalFormatting sqref="BL18">
    <cfRule type="cellIs" dxfId="14465" priority="3572" stopIfTrue="1" operator="lessThan">
      <formula>$C$4</formula>
    </cfRule>
  </conditionalFormatting>
  <conditionalFormatting sqref="BL19">
    <cfRule type="cellIs" dxfId="14466" priority="3573" stopIfTrue="1" operator="lessThan">
      <formula>$C$4</formula>
    </cfRule>
  </conditionalFormatting>
  <conditionalFormatting sqref="BL20">
    <cfRule type="cellIs" dxfId="14467" priority="3574" stopIfTrue="1" operator="lessThan">
      <formula>$C$4</formula>
    </cfRule>
  </conditionalFormatting>
  <conditionalFormatting sqref="BL21">
    <cfRule type="cellIs" dxfId="14468" priority="3575" stopIfTrue="1" operator="lessThan">
      <formula>$C$4</formula>
    </cfRule>
  </conditionalFormatting>
  <conditionalFormatting sqref="BL22">
    <cfRule type="cellIs" dxfId="14469" priority="3576" stopIfTrue="1" operator="lessThan">
      <formula>$C$4</formula>
    </cfRule>
  </conditionalFormatting>
  <conditionalFormatting sqref="BL23">
    <cfRule type="cellIs" dxfId="14470" priority="3577" stopIfTrue="1" operator="lessThan">
      <formula>$C$4</formula>
    </cfRule>
  </conditionalFormatting>
  <conditionalFormatting sqref="BL24">
    <cfRule type="cellIs" dxfId="14471" priority="3578" stopIfTrue="1" operator="lessThan">
      <formula>$C$4</formula>
    </cfRule>
  </conditionalFormatting>
  <conditionalFormatting sqref="BL25">
    <cfRule type="cellIs" dxfId="14472" priority="3579" stopIfTrue="1" operator="lessThan">
      <formula>$C$4</formula>
    </cfRule>
  </conditionalFormatting>
  <conditionalFormatting sqref="BL26">
    <cfRule type="cellIs" dxfId="14473" priority="3580" stopIfTrue="1" operator="lessThan">
      <formula>$C$4</formula>
    </cfRule>
  </conditionalFormatting>
  <conditionalFormatting sqref="BL27">
    <cfRule type="cellIs" dxfId="14474" priority="3581" stopIfTrue="1" operator="lessThan">
      <formula>$C$4</formula>
    </cfRule>
  </conditionalFormatting>
  <conditionalFormatting sqref="BL28">
    <cfRule type="cellIs" dxfId="14475" priority="3582" stopIfTrue="1" operator="lessThan">
      <formula>$C$4</formula>
    </cfRule>
  </conditionalFormatting>
  <conditionalFormatting sqref="BL29">
    <cfRule type="cellIs" dxfId="14476" priority="3583" stopIfTrue="1" operator="lessThan">
      <formula>$C$4</formula>
    </cfRule>
  </conditionalFormatting>
  <conditionalFormatting sqref="BL30">
    <cfRule type="cellIs" dxfId="14477" priority="3584" stopIfTrue="1" operator="lessThan">
      <formula>$C$4</formula>
    </cfRule>
  </conditionalFormatting>
  <conditionalFormatting sqref="BL31">
    <cfRule type="cellIs" dxfId="14478" priority="3585" stopIfTrue="1" operator="lessThan">
      <formula>$C$4</formula>
    </cfRule>
  </conditionalFormatting>
  <conditionalFormatting sqref="BL32">
    <cfRule type="cellIs" dxfId="14479" priority="3586" stopIfTrue="1" operator="lessThan">
      <formula>$C$4</formula>
    </cfRule>
  </conditionalFormatting>
  <conditionalFormatting sqref="BL33">
    <cfRule type="cellIs" dxfId="14480" priority="3587" stopIfTrue="1" operator="lessThan">
      <formula>$C$4</formula>
    </cfRule>
  </conditionalFormatting>
  <conditionalFormatting sqref="BL34">
    <cfRule type="cellIs" dxfId="14481" priority="3588" stopIfTrue="1" operator="lessThan">
      <formula>$C$4</formula>
    </cfRule>
  </conditionalFormatting>
  <conditionalFormatting sqref="BL35">
    <cfRule type="cellIs" dxfId="14482" priority="3589" stopIfTrue="1" operator="lessThan">
      <formula>$C$4</formula>
    </cfRule>
  </conditionalFormatting>
  <conditionalFormatting sqref="BL36">
    <cfRule type="cellIs" dxfId="14483" priority="3590" stopIfTrue="1" operator="lessThan">
      <formula>$C$4</formula>
    </cfRule>
  </conditionalFormatting>
  <conditionalFormatting sqref="BL37">
    <cfRule type="cellIs" dxfId="14484" priority="3591" stopIfTrue="1" operator="lessThan">
      <formula>$C$4</formula>
    </cfRule>
  </conditionalFormatting>
  <conditionalFormatting sqref="BL38">
    <cfRule type="cellIs" dxfId="14485" priority="3592" stopIfTrue="1" operator="lessThan">
      <formula>$C$4</formula>
    </cfRule>
  </conditionalFormatting>
  <conditionalFormatting sqref="BL39">
    <cfRule type="cellIs" dxfId="14486" priority="3593" stopIfTrue="1" operator="lessThan">
      <formula>$C$4</formula>
    </cfRule>
  </conditionalFormatting>
  <conditionalFormatting sqref="BL40">
    <cfRule type="cellIs" dxfId="14487" priority="3594" stopIfTrue="1" operator="lessThan">
      <formula>$C$4</formula>
    </cfRule>
  </conditionalFormatting>
  <conditionalFormatting sqref="BL41">
    <cfRule type="cellIs" dxfId="14488" priority="3595" stopIfTrue="1" operator="lessThan">
      <formula>$C$4</formula>
    </cfRule>
  </conditionalFormatting>
  <conditionalFormatting sqref="BL42">
    <cfRule type="cellIs" dxfId="14489" priority="3596" stopIfTrue="1" operator="lessThan">
      <formula>$C$4</formula>
    </cfRule>
  </conditionalFormatting>
  <conditionalFormatting sqref="BL43">
    <cfRule type="cellIs" dxfId="14490" priority="3597" stopIfTrue="1" operator="lessThan">
      <formula>$C$4</formula>
    </cfRule>
  </conditionalFormatting>
  <conditionalFormatting sqref="BL44">
    <cfRule type="cellIs" dxfId="14491" priority="3598" stopIfTrue="1" operator="lessThan">
      <formula>$C$4</formula>
    </cfRule>
  </conditionalFormatting>
  <conditionalFormatting sqref="BL45">
    <cfRule type="cellIs" dxfId="14492" priority="3599" stopIfTrue="1" operator="lessThan">
      <formula>$C$4</formula>
    </cfRule>
  </conditionalFormatting>
  <conditionalFormatting sqref="BL46">
    <cfRule type="cellIs" dxfId="14493" priority="3600" stopIfTrue="1" operator="lessThan">
      <formula>$C$4</formula>
    </cfRule>
  </conditionalFormatting>
  <conditionalFormatting sqref="BL47">
    <cfRule type="cellIs" dxfId="14494" priority="3601" stopIfTrue="1" operator="lessThan">
      <formula>$C$4</formula>
    </cfRule>
  </conditionalFormatting>
  <conditionalFormatting sqref="BL48">
    <cfRule type="cellIs" dxfId="14495" priority="3602" stopIfTrue="1" operator="lessThan">
      <formula>$C$4</formula>
    </cfRule>
  </conditionalFormatting>
  <conditionalFormatting sqref="BL49">
    <cfRule type="cellIs" dxfId="14496" priority="3603" stopIfTrue="1" operator="lessThan">
      <formula>$C$4</formula>
    </cfRule>
  </conditionalFormatting>
  <conditionalFormatting sqref="BL50">
    <cfRule type="cellIs" dxfId="14497" priority="3604" stopIfTrue="1" operator="lessThan">
      <formula>$C$4</formula>
    </cfRule>
  </conditionalFormatting>
  <conditionalFormatting sqref="BL51">
    <cfRule type="cellIs" dxfId="14498" priority="3605" stopIfTrue="1" operator="lessThan">
      <formula>$C$4</formula>
    </cfRule>
  </conditionalFormatting>
  <conditionalFormatting sqref="BL52">
    <cfRule type="cellIs" dxfId="14499" priority="3606" stopIfTrue="1" operator="lessThan">
      <formula>$C$4</formula>
    </cfRule>
  </conditionalFormatting>
  <conditionalFormatting sqref="BL53">
    <cfRule type="cellIs" dxfId="14500" priority="3607" stopIfTrue="1" operator="lessThan">
      <formula>$C$4</formula>
    </cfRule>
  </conditionalFormatting>
  <conditionalFormatting sqref="BL54">
    <cfRule type="cellIs" dxfId="14501" priority="3608" stopIfTrue="1" operator="lessThan">
      <formula>$C$4</formula>
    </cfRule>
  </conditionalFormatting>
  <conditionalFormatting sqref="BL55">
    <cfRule type="cellIs" dxfId="14502" priority="3609" stopIfTrue="1" operator="lessThan">
      <formula>$C$4</formula>
    </cfRule>
  </conditionalFormatting>
  <conditionalFormatting sqref="BL56">
    <cfRule type="cellIs" dxfId="14503" priority="3610" stopIfTrue="1" operator="lessThan">
      <formula>$C$4</formula>
    </cfRule>
  </conditionalFormatting>
  <conditionalFormatting sqref="BL57">
    <cfRule type="cellIs" dxfId="14504" priority="3611" stopIfTrue="1" operator="lessThan">
      <formula>$C$4</formula>
    </cfRule>
  </conditionalFormatting>
  <conditionalFormatting sqref="BL58">
    <cfRule type="cellIs" dxfId="14505" priority="3612" stopIfTrue="1" operator="lessThan">
      <formula>$C$4</formula>
    </cfRule>
  </conditionalFormatting>
  <conditionalFormatting sqref="BL59">
    <cfRule type="cellIs" dxfId="14506" priority="3613" stopIfTrue="1" operator="lessThan">
      <formula>$C$4</formula>
    </cfRule>
  </conditionalFormatting>
  <conditionalFormatting sqref="BL60">
    <cfRule type="cellIs" dxfId="14507" priority="3614" stopIfTrue="1" operator="lessThan">
      <formula>$C$4</formula>
    </cfRule>
  </conditionalFormatting>
  <conditionalFormatting sqref="CF47">
    <cfRule type="cellIs" dxfId="14508" priority="3615" stopIfTrue="1" operator="lessThan">
      <formula>$C$4</formula>
    </cfRule>
  </conditionalFormatting>
  <conditionalFormatting sqref="CF48">
    <cfRule type="cellIs" dxfId="14509" priority="3616" stopIfTrue="1" operator="lessThan">
      <formula>$C$4</formula>
    </cfRule>
  </conditionalFormatting>
  <conditionalFormatting sqref="CF49">
    <cfRule type="cellIs" dxfId="14510" priority="3617" stopIfTrue="1" operator="lessThan">
      <formula>$C$4</formula>
    </cfRule>
  </conditionalFormatting>
  <conditionalFormatting sqref="CF50">
    <cfRule type="cellIs" dxfId="14511" priority="3618" stopIfTrue="1" operator="lessThan">
      <formula>$C$4</formula>
    </cfRule>
  </conditionalFormatting>
  <conditionalFormatting sqref="CF51">
    <cfRule type="cellIs" dxfId="14512" priority="3619" stopIfTrue="1" operator="lessThan">
      <formula>$C$4</formula>
    </cfRule>
  </conditionalFormatting>
  <conditionalFormatting sqref="CF52">
    <cfRule type="cellIs" dxfId="14513" priority="3620" stopIfTrue="1" operator="lessThan">
      <formula>$C$4</formula>
    </cfRule>
  </conditionalFormatting>
  <conditionalFormatting sqref="CF53">
    <cfRule type="cellIs" dxfId="14514" priority="3621" stopIfTrue="1" operator="lessThan">
      <formula>$C$4</formula>
    </cfRule>
  </conditionalFormatting>
  <conditionalFormatting sqref="CF54">
    <cfRule type="cellIs" dxfId="14515" priority="3622" stopIfTrue="1" operator="lessThan">
      <formula>$C$4</formula>
    </cfRule>
  </conditionalFormatting>
  <conditionalFormatting sqref="CF55">
    <cfRule type="cellIs" dxfId="14516" priority="3623" stopIfTrue="1" operator="lessThan">
      <formula>$C$4</formula>
    </cfRule>
  </conditionalFormatting>
  <conditionalFormatting sqref="CF56">
    <cfRule type="cellIs" dxfId="14517" priority="3624" stopIfTrue="1" operator="lessThan">
      <formula>$C$4</formula>
    </cfRule>
  </conditionalFormatting>
  <conditionalFormatting sqref="CF57">
    <cfRule type="cellIs" dxfId="14518" priority="3625" stopIfTrue="1" operator="lessThan">
      <formula>$C$4</formula>
    </cfRule>
  </conditionalFormatting>
  <conditionalFormatting sqref="CF58">
    <cfRule type="cellIs" dxfId="14519" priority="3626" stopIfTrue="1" operator="lessThan">
      <formula>$C$4</formula>
    </cfRule>
  </conditionalFormatting>
  <conditionalFormatting sqref="CF59">
    <cfRule type="cellIs" dxfId="14520" priority="3627" stopIfTrue="1" operator="lessThan">
      <formula>$C$4</formula>
    </cfRule>
  </conditionalFormatting>
  <conditionalFormatting sqref="CF60">
    <cfRule type="cellIs" dxfId="14521" priority="3628" stopIfTrue="1" operator="lessThan">
      <formula>$C$4</formula>
    </cfRule>
  </conditionalFormatting>
  <conditionalFormatting sqref="CI47">
    <cfRule type="cellIs" dxfId="14522" priority="3629" stopIfTrue="1" operator="lessThan">
      <formula>$C$4</formula>
    </cfRule>
  </conditionalFormatting>
  <conditionalFormatting sqref="CI48">
    <cfRule type="cellIs" dxfId="14523" priority="3630" stopIfTrue="1" operator="lessThan">
      <formula>$C$4</formula>
    </cfRule>
  </conditionalFormatting>
  <conditionalFormatting sqref="CI49">
    <cfRule type="cellIs" dxfId="14524" priority="3631" stopIfTrue="1" operator="lessThan">
      <formula>$C$4</formula>
    </cfRule>
  </conditionalFormatting>
  <conditionalFormatting sqref="CI50">
    <cfRule type="cellIs" dxfId="14525" priority="3632" stopIfTrue="1" operator="lessThan">
      <formula>$C$4</formula>
    </cfRule>
  </conditionalFormatting>
  <conditionalFormatting sqref="CI51">
    <cfRule type="cellIs" dxfId="14526" priority="3633" stopIfTrue="1" operator="lessThan">
      <formula>$C$4</formula>
    </cfRule>
  </conditionalFormatting>
  <conditionalFormatting sqref="CI52">
    <cfRule type="cellIs" dxfId="14527" priority="3634" stopIfTrue="1" operator="lessThan">
      <formula>$C$4</formula>
    </cfRule>
  </conditionalFormatting>
  <conditionalFormatting sqref="CI53">
    <cfRule type="cellIs" dxfId="14528" priority="3635" stopIfTrue="1" operator="lessThan">
      <formula>$C$4</formula>
    </cfRule>
  </conditionalFormatting>
  <conditionalFormatting sqref="CI54">
    <cfRule type="cellIs" dxfId="14529" priority="3636" stopIfTrue="1" operator="lessThan">
      <formula>$C$4</formula>
    </cfRule>
  </conditionalFormatting>
  <conditionalFormatting sqref="CI55">
    <cfRule type="cellIs" dxfId="14530" priority="3637" stopIfTrue="1" operator="lessThan">
      <formula>$C$4</formula>
    </cfRule>
  </conditionalFormatting>
  <conditionalFormatting sqref="CI56">
    <cfRule type="cellIs" dxfId="14531" priority="3638" stopIfTrue="1" operator="lessThan">
      <formula>$C$4</formula>
    </cfRule>
  </conditionalFormatting>
  <conditionalFormatting sqref="CI57">
    <cfRule type="cellIs" dxfId="14532" priority="3639" stopIfTrue="1" operator="lessThan">
      <formula>$C$4</formula>
    </cfRule>
  </conditionalFormatting>
  <conditionalFormatting sqref="CI58">
    <cfRule type="cellIs" dxfId="14533" priority="3640" stopIfTrue="1" operator="lessThan">
      <formula>$C$4</formula>
    </cfRule>
  </conditionalFormatting>
  <conditionalFormatting sqref="CI59">
    <cfRule type="cellIs" dxfId="14534" priority="3641" stopIfTrue="1" operator="lessThan">
      <formula>$C$4</formula>
    </cfRule>
  </conditionalFormatting>
  <conditionalFormatting sqref="CI60 CI11:CI38 CI39:CI46 CF11:CF44 CF45:CF46">
    <cfRule type="cellIs" dxfId="14535" priority="3642"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V60"/>
  <sheetViews>
    <sheetView tabSelected="1" workbookViewId="0">
      <pane xSplit="3" ySplit="10" topLeftCell="AG11" activePane="bottomRight" state="frozen"/>
      <selection/>
      <selection pane="topRight"/>
      <selection pane="bottomLeft"/>
      <selection pane="bottomRight" activeCell="BA47" sqref="BA47"/>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5" width="4.28571428571429" customWidth="1"/>
    <col min="66" max="80" width="3.28571428571429" customWidth="1"/>
    <col min="81" max="82" width="4.28571428571429" customWidth="1"/>
    <col min="83" max="83" width="3.28571428571429" customWidth="1"/>
    <col min="84" max="84" width="5.85714285714286" customWidth="1"/>
    <col min="85" max="85" width="51.5714285714286" customWidth="1"/>
    <col min="86" max="86" width="3.28571428571429" customWidth="1"/>
    <col min="87" max="87" width="5.85714285714286" customWidth="1"/>
    <col min="88" max="88" width="51.5714285714286" customWidth="1"/>
    <col min="89" max="90" width="8.57142857142857" customWidth="1"/>
    <col min="91" max="91" width="34.1428571428571" customWidth="1"/>
    <col min="92" max="92" width="9.14285714285714" customWidth="1"/>
    <col min="98" max="98" width="9" customWidth="1"/>
    <col min="99" max="100" width="9" hidden="1" customWidth="1"/>
    <col min="101" max="101" width="9" customWidth="1"/>
  </cols>
  <sheetData>
    <row r="1" ht="20.25" customHeight="1" spans="1:50">
      <c r="A1" s="1">
        <v>253</v>
      </c>
      <c r="B1" s="2"/>
      <c r="C1" s="3" t="s">
        <v>0</v>
      </c>
      <c r="D1" s="3"/>
      <c r="E1" s="3"/>
      <c r="F1" s="3"/>
      <c r="G1" s="3"/>
      <c r="H1" s="3"/>
      <c r="I1" s="3"/>
      <c r="J1" s="3"/>
      <c r="K1" s="3"/>
      <c r="L1" s="3"/>
      <c r="M1" s="3"/>
      <c r="O1" s="23" t="s">
        <v>1</v>
      </c>
      <c r="AX1" s="23"/>
    </row>
    <row r="2" spans="1:67">
      <c r="A2" s="4" t="s">
        <v>2</v>
      </c>
      <c r="B2" s="5"/>
      <c r="C2" s="6" t="s">
        <v>3</v>
      </c>
      <c r="E2" s="7" t="s">
        <v>207</v>
      </c>
      <c r="O2" t="s">
        <v>5</v>
      </c>
      <c r="P2" s="24"/>
      <c r="Q2" s="24"/>
      <c r="R2" s="24"/>
      <c r="S2" s="24" t="s">
        <v>6</v>
      </c>
      <c r="T2" s="24" t="str">
        <f>MID(E2,6,20)</f>
        <v> XI MIPA 5</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row>
    <row r="3" spans="1:67">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row>
    <row r="4" spans="1:67">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row>
    <row r="5" hidden="1" spans="15:67">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row>
    <row r="6" hidden="1" spans="14:67">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row>
    <row r="7" customHeight="1" spans="5:67">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row>
    <row r="8" ht="18.75" customHeight="1" spans="1:9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41"/>
      <c r="BQ8" s="32"/>
      <c r="BR8" s="32"/>
      <c r="BS8" s="32"/>
      <c r="BT8" s="32"/>
      <c r="BU8" s="32"/>
      <c r="BV8" s="32"/>
      <c r="BW8" s="32"/>
      <c r="BX8" s="32"/>
      <c r="BY8" s="32"/>
      <c r="BZ8" s="32"/>
      <c r="CA8" s="32"/>
      <c r="CB8" s="41"/>
      <c r="CC8" s="39" t="s">
        <v>23</v>
      </c>
      <c r="CD8" s="43" t="s">
        <v>24</v>
      </c>
      <c r="CE8" s="50"/>
      <c r="CF8" s="57" t="s">
        <v>26</v>
      </c>
      <c r="CG8" s="57" t="s">
        <v>27</v>
      </c>
      <c r="CH8" s="50"/>
      <c r="CI8" s="57" t="s">
        <v>26</v>
      </c>
      <c r="CJ8" s="57" t="s">
        <v>28</v>
      </c>
      <c r="CL8" s="2" t="s">
        <v>29</v>
      </c>
    </row>
    <row r="9" customHeight="1" spans="1:10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39" t="s">
        <v>32</v>
      </c>
      <c r="BN9" s="33">
        <v>6</v>
      </c>
      <c r="BO9" s="34"/>
      <c r="BP9" s="37"/>
      <c r="BQ9" s="33">
        <v>7</v>
      </c>
      <c r="BR9" s="34"/>
      <c r="BS9" s="37"/>
      <c r="BT9" s="33">
        <v>8</v>
      </c>
      <c r="BU9" s="34"/>
      <c r="BV9" s="37"/>
      <c r="BW9" s="33">
        <v>9</v>
      </c>
      <c r="BX9" s="34"/>
      <c r="BY9" s="37"/>
      <c r="BZ9" s="33">
        <v>10</v>
      </c>
      <c r="CA9" s="34"/>
      <c r="CB9" s="37"/>
      <c r="CC9" s="45"/>
      <c r="CD9" s="46"/>
      <c r="CE9" s="50"/>
      <c r="CF9" s="57"/>
      <c r="CG9" s="57"/>
      <c r="CH9" s="50"/>
      <c r="CI9" s="57"/>
      <c r="CJ9" s="57"/>
      <c r="CL9" s="59" t="s">
        <v>33</v>
      </c>
      <c r="CM9" s="21" t="s">
        <v>34</v>
      </c>
      <c r="CU9">
        <v>0</v>
      </c>
      <c r="CV9" t="str">
        <f>(IF(CM10="","","Perlu peningkatan pemahaman  "))&amp;(IF(CM10="","",CM10&amp;", "))&amp;(IF(CM11="","",CM11&amp;", "))&amp;(IF(CM12="","",CM12&amp;", "))&amp;(IF(CM13="","",CM13&amp;", "))&amp;(IF(CM14="","",CM14&amp;", "))&amp;(IF(CM15="","",CM15&amp;", "))&amp;(IF(CM16="","",CM16&amp;", "))&amp;(IF(CM17="","",CM17&amp;", "))&amp;(IF(CM18="","",CM18&amp;", "))&amp;(IF(CM19="","",CM19&amp;"."))</f>
        <v>Perlu peningkatan pemahaman  menulis syair tembang Pocung dengan bahasa sendiri., menjelaskan relevansi pitutur luhur yang terkandung dalam kutipan novel berbahasa Jawa dengan kondisi masyarakat saat ini., menerapkan struktur dan kaidah sesorah dalam penulisan sesorah, </v>
      </c>
    </row>
    <row r="10" spans="1:10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40"/>
      <c r="BN10" s="55" t="s">
        <v>41</v>
      </c>
      <c r="BO10" s="55" t="s">
        <v>42</v>
      </c>
      <c r="BP10" s="55" t="s">
        <v>43</v>
      </c>
      <c r="BQ10" s="55" t="s">
        <v>41</v>
      </c>
      <c r="BR10" s="55" t="s">
        <v>42</v>
      </c>
      <c r="BS10" s="55" t="s">
        <v>43</v>
      </c>
      <c r="BT10" s="55" t="s">
        <v>41</v>
      </c>
      <c r="BU10" s="55" t="s">
        <v>42</v>
      </c>
      <c r="BV10" s="55" t="s">
        <v>43</v>
      </c>
      <c r="BW10" s="55" t="s">
        <v>41</v>
      </c>
      <c r="BX10" s="55" t="s">
        <v>42</v>
      </c>
      <c r="BY10" s="55" t="s">
        <v>43</v>
      </c>
      <c r="BZ10" s="55" t="s">
        <v>41</v>
      </c>
      <c r="CA10" s="55" t="s">
        <v>42</v>
      </c>
      <c r="CB10" s="55" t="s">
        <v>43</v>
      </c>
      <c r="CC10" s="45"/>
      <c r="CD10" s="47"/>
      <c r="CE10" s="50"/>
      <c r="CF10" s="57"/>
      <c r="CG10" s="57"/>
      <c r="CH10" s="50"/>
      <c r="CI10" s="57"/>
      <c r="CJ10" s="57"/>
      <c r="CL10" s="60">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menjelaskan relevansi pitutur luhur yang terkandung dalam kutipan novel berbahasa Jawa dengan kondisi masyarakat saat ini., menerapkan struktur dan kaidah sesorah dalam penulisan sesorah, Masih perlu peningkatan pemahaman menulis syair tembang Pocung dengan bahasa sendiri..</v>
      </c>
    </row>
    <row r="11" spans="1:100">
      <c r="A11" s="21">
        <v>1</v>
      </c>
      <c r="B11" s="21">
        <v>53672</v>
      </c>
      <c r="C11" s="21" t="s">
        <v>208</v>
      </c>
      <c r="E11" s="22">
        <f t="shared" ref="E11:E42" si="0">AV11</f>
        <v>87</v>
      </c>
      <c r="F11" s="21" t="str">
        <f t="shared" ref="F11:F42" si="1">IF(E11="","",IF(E11&lt;=69,"D",IF(E11&lt;=75,"C",IF(E11&lt;=90,"B",IF(E11&lt;=100,"A","E")))))</f>
        <v>B</v>
      </c>
      <c r="G11" s="21" t="str">
        <f t="shared" ref="G11:G42" si="2">CG11</f>
        <v>Memiliki kemampuan pemahanan  menulis syair tembang Pocung dengan bahasa sendiri., menjelaskan relevansi pitutur luhur yang terkandung dalam kutipan novel berbahasa Jawa dengan kondisi masyarakat saat ini., menerapkan struktur dan kaidah sesorah dalam penulisan sesorah, </v>
      </c>
      <c r="H11" s="22">
        <f t="shared" ref="H11:H42" si="3">CD11</f>
        <v>83</v>
      </c>
      <c r="I11" s="21" t="str">
        <f t="shared" ref="I11:I42" si="4">IF(H11="","",IF(H11&lt;=69,"D",IF(H11&lt;=75,"C",IF(H11&lt;=90,"B",IF(H11&lt;=100,"A","E")))))</f>
        <v>B</v>
      </c>
      <c r="J11" s="21" t="str">
        <f t="shared" ref="J11:J42" si="5">CJ11</f>
        <v>Memiliki keterampilan  menerangkan secara lisan isi teks serat wedhatama pupuh pocung, melakukan kegiatan membaca indah teks sesorah, membaca teks aksara Jawa yang memuat aksara rekan , </v>
      </c>
      <c r="L11" s="36">
        <f t="shared" ref="L11:L42" si="6">AD11</f>
        <v>93</v>
      </c>
      <c r="M11" s="36">
        <f t="shared" ref="M11:M42" si="7">IF(COUNTBLANK(AT11:AT11),"",AT11)</f>
        <v>72</v>
      </c>
      <c r="O11" s="36">
        <v>90</v>
      </c>
      <c r="P11" s="36"/>
      <c r="Q11" s="38"/>
      <c r="R11" s="36">
        <v>95</v>
      </c>
      <c r="S11" s="36"/>
      <c r="T11" s="38"/>
      <c r="U11" s="36"/>
      <c r="V11" s="36"/>
      <c r="W11" s="38"/>
      <c r="X11" s="36"/>
      <c r="Y11" s="36"/>
      <c r="Z11" s="38"/>
      <c r="AA11" s="36"/>
      <c r="AB11" s="36"/>
      <c r="AC11" s="38"/>
      <c r="AD11" s="38">
        <f t="shared" ref="AD11:AD42" si="8">IF(AND(O11="",P11="",Q11=""),"",ROUND(AVERAGE(O11:AC11),0))</f>
        <v>93</v>
      </c>
      <c r="AE11" s="36">
        <v>90</v>
      </c>
      <c r="AF11" s="36"/>
      <c r="AG11" s="38"/>
      <c r="AH11" s="36"/>
      <c r="AI11" s="36"/>
      <c r="AJ11" s="38"/>
      <c r="AK11" s="36"/>
      <c r="AL11" s="36"/>
      <c r="AM11" s="38"/>
      <c r="AN11" s="36"/>
      <c r="AO11" s="36"/>
      <c r="AP11" s="38"/>
      <c r="AQ11" s="36"/>
      <c r="AR11" s="36"/>
      <c r="AS11" s="38"/>
      <c r="AT11" s="36">
        <v>72</v>
      </c>
      <c r="AU11" s="48">
        <f t="shared" ref="AU11:AU42" si="9">IF(AT11="","",AVERAGE(O11:AC11,AE11:AT11))</f>
        <v>86.75</v>
      </c>
      <c r="AV11" s="49">
        <f t="shared" ref="AV11:AV42" si="10">IF(AU11="","",ROUND(AU11,0))</f>
        <v>87</v>
      </c>
      <c r="AW11" s="56"/>
      <c r="AX11" s="36">
        <v>90</v>
      </c>
      <c r="AY11" s="36"/>
      <c r="AZ11" s="38"/>
      <c r="BA11" s="36">
        <v>80</v>
      </c>
      <c r="BB11" s="36"/>
      <c r="BC11" s="38"/>
      <c r="BD11" s="36"/>
      <c r="BE11" s="36"/>
      <c r="BF11" s="38"/>
      <c r="BG11" s="36"/>
      <c r="BH11" s="36"/>
      <c r="BI11" s="38"/>
      <c r="BJ11" s="36"/>
      <c r="BK11" s="36"/>
      <c r="BL11" s="38"/>
      <c r="BM11" s="38">
        <f t="shared" ref="BM11:BM42" si="11">IF(AND(AZ11="",AY11="",AX11=""),"",ROUND(AVERAGE(AX11:BL11),0))</f>
        <v>85</v>
      </c>
      <c r="BN11" s="36">
        <v>80</v>
      </c>
      <c r="BO11" s="36"/>
      <c r="BP11" s="38"/>
      <c r="BQ11" s="36"/>
      <c r="BR11" s="36"/>
      <c r="BS11" s="38"/>
      <c r="BT11" s="36"/>
      <c r="BU11" s="36"/>
      <c r="BV11" s="38"/>
      <c r="BW11" s="36"/>
      <c r="BX11" s="36"/>
      <c r="BY11" s="38"/>
      <c r="BZ11" s="36"/>
      <c r="CA11" s="36"/>
      <c r="CB11" s="38"/>
      <c r="CC11" s="48">
        <f t="shared" ref="CC11:CC42" si="12">IF(AND(BN11="",BO11="",BP11=""),"",AVERAGE(AX11:BL11,BN11:CB11))</f>
        <v>83.3333333333333</v>
      </c>
      <c r="CD11" s="49">
        <f t="shared" ref="CD11:CD42" si="13">IF(CC11="","",ROUND(CC11,0))</f>
        <v>83</v>
      </c>
      <c r="CE11" s="56"/>
      <c r="CF11" s="36">
        <v>11</v>
      </c>
      <c r="CG11" s="58" t="str">
        <f t="shared" ref="CG11:CG42" si="14">IF(CF11="","",VLOOKUP(CF11,$CU$9:$CV$20,2,0))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11" s="56"/>
      <c r="CI11" s="36">
        <v>11</v>
      </c>
      <c r="CJ11" s="58" t="str">
        <f t="shared" ref="CJ11:CJ42" si="15">IF(CI11="","",VLOOKUP(CI11,$CU$22:$CV$33,2,0))</f>
        <v>Memiliki keterampilan  menerangkan secara lisan isi teks serat wedhatama pupuh pocung, melakukan kegiatan membaca indah teks sesorah, membaca teks aksara Jawa yang memuat aksara rekan , </v>
      </c>
      <c r="CL11" s="60">
        <v>2</v>
      </c>
      <c r="CM11" s="36" t="s">
        <v>46</v>
      </c>
      <c r="CO11" s="61" t="s">
        <v>47</v>
      </c>
      <c r="CP11" s="61"/>
      <c r="CQ11" s="61"/>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menulis syair tembang Pocung dengan bahasa sendiri., menerapkan struktur dan kaidah sesorah dalam penulisan sesorah, Masih perlu peningkatan pemahaman menjelaskan relevansi pitutur luhur yang terkandung dalam kutipan novel berbahasa Jawa dengan kondisi masyarakat saat ini..</v>
      </c>
    </row>
    <row r="12" spans="1:100">
      <c r="A12" s="21">
        <v>2</v>
      </c>
      <c r="B12" s="21">
        <v>53673</v>
      </c>
      <c r="C12" s="21" t="s">
        <v>209</v>
      </c>
      <c r="E12" s="22">
        <f t="shared" si="0"/>
        <v>82</v>
      </c>
      <c r="F12" s="21" t="str">
        <f t="shared" si="1"/>
        <v>B</v>
      </c>
      <c r="G1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2" s="22">
        <f t="shared" si="3"/>
        <v>83</v>
      </c>
      <c r="I12" s="21" t="str">
        <f t="shared" si="4"/>
        <v>B</v>
      </c>
      <c r="J12" s="21" t="str">
        <f t="shared" si="5"/>
        <v>Memiliki keterampilan  menerangkan secara lisan isi teks serat wedhatama pupuh pocung, melakukan kegiatan membaca indah teks sesorah, membaca teks aksara Jawa yang memuat aksara rekan , </v>
      </c>
      <c r="L12" s="36">
        <f t="shared" si="6"/>
        <v>87</v>
      </c>
      <c r="M12" s="36">
        <f t="shared" si="7"/>
        <v>76</v>
      </c>
      <c r="O12" s="36">
        <v>80</v>
      </c>
      <c r="P12" s="36"/>
      <c r="Q12" s="38"/>
      <c r="R12" s="36">
        <v>93</v>
      </c>
      <c r="S12" s="36"/>
      <c r="T12" s="38"/>
      <c r="U12" s="36"/>
      <c r="V12" s="36"/>
      <c r="W12" s="38"/>
      <c r="X12" s="36"/>
      <c r="Y12" s="36"/>
      <c r="Z12" s="38"/>
      <c r="AA12" s="36"/>
      <c r="AB12" s="36"/>
      <c r="AC12" s="38"/>
      <c r="AD12" s="38">
        <f t="shared" si="8"/>
        <v>87</v>
      </c>
      <c r="AE12" s="36">
        <v>80</v>
      </c>
      <c r="AF12" s="36"/>
      <c r="AG12" s="38"/>
      <c r="AH12" s="36"/>
      <c r="AI12" s="36"/>
      <c r="AJ12" s="38"/>
      <c r="AK12" s="36"/>
      <c r="AL12" s="36"/>
      <c r="AM12" s="38"/>
      <c r="AN12" s="36"/>
      <c r="AO12" s="36"/>
      <c r="AP12" s="38"/>
      <c r="AQ12" s="36"/>
      <c r="AR12" s="36"/>
      <c r="AS12" s="38"/>
      <c r="AT12" s="36">
        <v>76</v>
      </c>
      <c r="AU12" s="48">
        <f t="shared" si="9"/>
        <v>82.25</v>
      </c>
      <c r="AV12" s="49">
        <f t="shared" si="10"/>
        <v>82</v>
      </c>
      <c r="AW12" s="56"/>
      <c r="AX12" s="36">
        <v>87</v>
      </c>
      <c r="AY12" s="36"/>
      <c r="AZ12" s="38"/>
      <c r="BA12" s="36">
        <v>83</v>
      </c>
      <c r="BB12" s="36"/>
      <c r="BC12" s="38"/>
      <c r="BD12" s="36"/>
      <c r="BE12" s="36"/>
      <c r="BF12" s="38"/>
      <c r="BG12" s="36"/>
      <c r="BH12" s="36"/>
      <c r="BI12" s="38"/>
      <c r="BJ12" s="36"/>
      <c r="BK12" s="36"/>
      <c r="BL12" s="38"/>
      <c r="BM12" s="38">
        <f t="shared" si="11"/>
        <v>85</v>
      </c>
      <c r="BN12" s="36">
        <v>78</v>
      </c>
      <c r="BO12" s="36"/>
      <c r="BP12" s="38"/>
      <c r="BQ12" s="36"/>
      <c r="BR12" s="36"/>
      <c r="BS12" s="38"/>
      <c r="BT12" s="36"/>
      <c r="BU12" s="36"/>
      <c r="BV12" s="38"/>
      <c r="BW12" s="36"/>
      <c r="BX12" s="36"/>
      <c r="BY12" s="38"/>
      <c r="BZ12" s="36"/>
      <c r="CA12" s="36"/>
      <c r="CB12" s="38"/>
      <c r="CC12" s="48">
        <f t="shared" si="12"/>
        <v>82.6666666666667</v>
      </c>
      <c r="CD12" s="49">
        <f t="shared" si="13"/>
        <v>83</v>
      </c>
      <c r="CE12" s="56"/>
      <c r="CF12" s="36">
        <v>11</v>
      </c>
      <c r="CG1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2" s="56"/>
      <c r="CI12" s="36">
        <v>11</v>
      </c>
      <c r="CJ12" s="58" t="str">
        <f t="shared" si="15"/>
        <v>Memiliki keterampilan  menerangkan secara lisan isi teks serat wedhatama pupuh pocung, melakukan kegiatan membaca indah teks sesorah, membaca teks aksara Jawa yang memuat aksara rekan , </v>
      </c>
      <c r="CL12" s="60">
        <v>3</v>
      </c>
      <c r="CM12" s="36" t="s">
        <v>49</v>
      </c>
      <c r="CO12" s="61" t="s">
        <v>50</v>
      </c>
      <c r="CP12" s="62" t="s">
        <v>51</v>
      </c>
      <c r="CQ12" s="62"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menulis syair tembang Pocung dengan bahasa sendiri., menjelaskan relevansi pitutur luhur yang terkandung dalam kutipan novel berbahasa Jawa dengan kondisi masyarakat saat ini., Masih perlu peningkatan pemahaman menerapkan struktur dan kaidah sesorah dalam penulisan sesorah.</v>
      </c>
    </row>
    <row r="13" spans="1:100">
      <c r="A13" s="21">
        <v>3</v>
      </c>
      <c r="B13" s="21">
        <v>53674</v>
      </c>
      <c r="C13" s="21" t="s">
        <v>210</v>
      </c>
      <c r="E13" s="22">
        <f t="shared" si="0"/>
        <v>82</v>
      </c>
      <c r="F13" s="21" t="str">
        <f t="shared" si="1"/>
        <v>B</v>
      </c>
      <c r="G1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3" s="22">
        <f t="shared" si="3"/>
        <v>85</v>
      </c>
      <c r="I13" s="21" t="str">
        <f t="shared" si="4"/>
        <v>B</v>
      </c>
      <c r="J13" s="21" t="str">
        <f t="shared" si="5"/>
        <v>Memiliki keterampilan  menerangkan secara lisan isi teks serat wedhatama pupuh pocung, melakukan kegiatan membaca indah teks sesorah, membaca teks aksara Jawa yang memuat aksara rekan , </v>
      </c>
      <c r="L13" s="36">
        <f t="shared" si="6"/>
        <v>87</v>
      </c>
      <c r="M13" s="36">
        <f t="shared" si="7"/>
        <v>64</v>
      </c>
      <c r="O13" s="36">
        <v>90</v>
      </c>
      <c r="P13" s="36"/>
      <c r="Q13" s="38"/>
      <c r="R13" s="36">
        <v>83</v>
      </c>
      <c r="S13" s="36"/>
      <c r="T13" s="38"/>
      <c r="U13" s="36"/>
      <c r="V13" s="36"/>
      <c r="W13" s="38"/>
      <c r="X13" s="36"/>
      <c r="Y13" s="36"/>
      <c r="Z13" s="38"/>
      <c r="AA13" s="36"/>
      <c r="AB13" s="36"/>
      <c r="AC13" s="38"/>
      <c r="AD13" s="38">
        <f t="shared" si="8"/>
        <v>87</v>
      </c>
      <c r="AE13" s="36">
        <v>90</v>
      </c>
      <c r="AF13" s="36"/>
      <c r="AG13" s="38"/>
      <c r="AH13" s="36"/>
      <c r="AI13" s="36"/>
      <c r="AJ13" s="38"/>
      <c r="AK13" s="36"/>
      <c r="AL13" s="36"/>
      <c r="AM13" s="38"/>
      <c r="AN13" s="36"/>
      <c r="AO13" s="36"/>
      <c r="AP13" s="38"/>
      <c r="AQ13" s="36"/>
      <c r="AR13" s="36"/>
      <c r="AS13" s="38"/>
      <c r="AT13" s="36">
        <v>64</v>
      </c>
      <c r="AU13" s="48">
        <f t="shared" si="9"/>
        <v>81.75</v>
      </c>
      <c r="AV13" s="49">
        <f t="shared" si="10"/>
        <v>82</v>
      </c>
      <c r="AW13" s="56"/>
      <c r="AX13" s="36">
        <v>90</v>
      </c>
      <c r="AY13" s="36"/>
      <c r="AZ13" s="38"/>
      <c r="BA13" s="36">
        <v>87</v>
      </c>
      <c r="BB13" s="36"/>
      <c r="BC13" s="38"/>
      <c r="BD13" s="36"/>
      <c r="BE13" s="36"/>
      <c r="BF13" s="38"/>
      <c r="BG13" s="36"/>
      <c r="BH13" s="36"/>
      <c r="BI13" s="38"/>
      <c r="BJ13" s="36"/>
      <c r="BK13" s="36"/>
      <c r="BL13" s="38"/>
      <c r="BM13" s="38">
        <f t="shared" si="11"/>
        <v>89</v>
      </c>
      <c r="BN13" s="36">
        <v>78</v>
      </c>
      <c r="BO13" s="36"/>
      <c r="BP13" s="38"/>
      <c r="BQ13" s="36"/>
      <c r="BR13" s="36"/>
      <c r="BS13" s="38"/>
      <c r="BT13" s="36"/>
      <c r="BU13" s="36"/>
      <c r="BV13" s="38"/>
      <c r="BW13" s="36"/>
      <c r="BX13" s="36"/>
      <c r="BY13" s="38"/>
      <c r="BZ13" s="36"/>
      <c r="CA13" s="36"/>
      <c r="CB13" s="38"/>
      <c r="CC13" s="48">
        <f t="shared" si="12"/>
        <v>85</v>
      </c>
      <c r="CD13" s="49">
        <f t="shared" si="13"/>
        <v>85</v>
      </c>
      <c r="CE13" s="56"/>
      <c r="CF13" s="36">
        <v>11</v>
      </c>
      <c r="CG1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3" s="56"/>
      <c r="CI13" s="36">
        <v>11</v>
      </c>
      <c r="CJ13" s="58" t="str">
        <f t="shared" si="15"/>
        <v>Memiliki keterampilan  menerangkan secara lisan isi teks serat wedhatama pupuh pocung, melakukan kegiatan membaca indah teks sesorah, membaca teks aksara Jawa yang memuat aksara rekan , </v>
      </c>
      <c r="CL13" s="60">
        <v>4</v>
      </c>
      <c r="CM13" s="36"/>
      <c r="CO13" s="63">
        <v>0</v>
      </c>
      <c r="CP13" s="64">
        <v>69</v>
      </c>
      <c r="CQ13" s="65"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4" spans="1:100">
      <c r="A14" s="21">
        <v>4</v>
      </c>
      <c r="B14" s="21">
        <v>53675</v>
      </c>
      <c r="C14" s="21" t="s">
        <v>211</v>
      </c>
      <c r="E14" s="22">
        <f t="shared" si="0"/>
        <v>83</v>
      </c>
      <c r="F14" s="21" t="str">
        <f t="shared" si="1"/>
        <v>B</v>
      </c>
      <c r="G1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4" s="22">
        <f t="shared" si="3"/>
        <v>87</v>
      </c>
      <c r="I14" s="21" t="str">
        <f t="shared" si="4"/>
        <v>B</v>
      </c>
      <c r="J14" s="21" t="str">
        <f t="shared" si="5"/>
        <v>Memiliki keterampilan  menerangkan secara lisan isi teks serat wedhatama pupuh pocung, melakukan kegiatan membaca indah teks sesorah, membaca teks aksara Jawa yang memuat aksara rekan , </v>
      </c>
      <c r="L14" s="36">
        <f t="shared" si="6"/>
        <v>84</v>
      </c>
      <c r="M14" s="36">
        <f t="shared" si="7"/>
        <v>74</v>
      </c>
      <c r="O14" s="36">
        <v>90</v>
      </c>
      <c r="P14" s="36"/>
      <c r="Q14" s="38"/>
      <c r="R14" s="36">
        <v>78</v>
      </c>
      <c r="S14" s="36"/>
      <c r="T14" s="38"/>
      <c r="U14" s="36"/>
      <c r="V14" s="36"/>
      <c r="W14" s="38"/>
      <c r="X14" s="36"/>
      <c r="Y14" s="36"/>
      <c r="Z14" s="38"/>
      <c r="AA14" s="36"/>
      <c r="AB14" s="36"/>
      <c r="AC14" s="38"/>
      <c r="AD14" s="38">
        <f t="shared" si="8"/>
        <v>84</v>
      </c>
      <c r="AE14" s="36">
        <v>90</v>
      </c>
      <c r="AF14" s="36"/>
      <c r="AG14" s="38"/>
      <c r="AH14" s="36"/>
      <c r="AI14" s="36"/>
      <c r="AJ14" s="38"/>
      <c r="AK14" s="36"/>
      <c r="AL14" s="36"/>
      <c r="AM14" s="38"/>
      <c r="AN14" s="36"/>
      <c r="AO14" s="36"/>
      <c r="AP14" s="38"/>
      <c r="AQ14" s="36"/>
      <c r="AR14" s="36"/>
      <c r="AS14" s="38"/>
      <c r="AT14" s="36">
        <v>74</v>
      </c>
      <c r="AU14" s="48">
        <f t="shared" si="9"/>
        <v>83</v>
      </c>
      <c r="AV14" s="49">
        <f t="shared" si="10"/>
        <v>83</v>
      </c>
      <c r="AW14" s="56"/>
      <c r="AX14" s="36">
        <v>90</v>
      </c>
      <c r="AY14" s="36"/>
      <c r="AZ14" s="38"/>
      <c r="BA14" s="36">
        <v>90</v>
      </c>
      <c r="BB14" s="36"/>
      <c r="BC14" s="38"/>
      <c r="BD14" s="36"/>
      <c r="BE14" s="36"/>
      <c r="BF14" s="38"/>
      <c r="BG14" s="36"/>
      <c r="BH14" s="36"/>
      <c r="BI14" s="38"/>
      <c r="BJ14" s="36"/>
      <c r="BK14" s="36"/>
      <c r="BL14" s="38"/>
      <c r="BM14" s="38">
        <f t="shared" si="11"/>
        <v>90</v>
      </c>
      <c r="BN14" s="36">
        <v>82</v>
      </c>
      <c r="BO14" s="36"/>
      <c r="BP14" s="38"/>
      <c r="BQ14" s="36"/>
      <c r="BR14" s="36"/>
      <c r="BS14" s="38"/>
      <c r="BT14" s="36"/>
      <c r="BU14" s="36"/>
      <c r="BV14" s="38"/>
      <c r="BW14" s="36"/>
      <c r="BX14" s="36"/>
      <c r="BY14" s="38"/>
      <c r="BZ14" s="36"/>
      <c r="CA14" s="36"/>
      <c r="CB14" s="38"/>
      <c r="CC14" s="48">
        <f t="shared" si="12"/>
        <v>87.3333333333333</v>
      </c>
      <c r="CD14" s="49">
        <f t="shared" si="13"/>
        <v>87</v>
      </c>
      <c r="CE14" s="56"/>
      <c r="CF14" s="36">
        <v>11</v>
      </c>
      <c r="CG1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4" s="56"/>
      <c r="CI14" s="36">
        <v>11</v>
      </c>
      <c r="CJ14" s="58" t="str">
        <f t="shared" si="15"/>
        <v>Memiliki keterampilan  menerangkan secara lisan isi teks serat wedhatama pupuh pocung, melakukan kegiatan membaca indah teks sesorah, membaca teks aksara Jawa yang memuat aksara rekan , </v>
      </c>
      <c r="CL14" s="60">
        <v>5</v>
      </c>
      <c r="CM14" s="36"/>
      <c r="CO14" s="63">
        <v>70</v>
      </c>
      <c r="CP14" s="66">
        <v>75</v>
      </c>
      <c r="CQ14" s="67"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5" spans="1:100">
      <c r="A15" s="21">
        <v>5</v>
      </c>
      <c r="B15" s="21">
        <v>53676</v>
      </c>
      <c r="C15" s="21" t="s">
        <v>212</v>
      </c>
      <c r="E15" s="22">
        <f t="shared" si="0"/>
        <v>83</v>
      </c>
      <c r="F15" s="21" t="str">
        <f t="shared" si="1"/>
        <v>B</v>
      </c>
      <c r="G1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5" s="22">
        <f t="shared" si="3"/>
        <v>85</v>
      </c>
      <c r="I15" s="21" t="str">
        <f t="shared" si="4"/>
        <v>B</v>
      </c>
      <c r="J15" s="21" t="str">
        <f t="shared" si="5"/>
        <v>Memiliki keterampilan  menerangkan secara lisan isi teks serat wedhatama pupuh pocung, melakukan kegiatan membaca indah teks sesorah, membaca teks aksara Jawa yang memuat aksara rekan , </v>
      </c>
      <c r="L15" s="36">
        <f t="shared" si="6"/>
        <v>85</v>
      </c>
      <c r="M15" s="36">
        <f t="shared" si="7"/>
        <v>72</v>
      </c>
      <c r="O15" s="36">
        <v>86</v>
      </c>
      <c r="P15" s="36"/>
      <c r="Q15" s="38"/>
      <c r="R15" s="36">
        <v>83</v>
      </c>
      <c r="S15" s="36"/>
      <c r="T15" s="38"/>
      <c r="U15" s="36"/>
      <c r="V15" s="36"/>
      <c r="W15" s="38"/>
      <c r="X15" s="36"/>
      <c r="Y15" s="36"/>
      <c r="Z15" s="38"/>
      <c r="AA15" s="36"/>
      <c r="AB15" s="36"/>
      <c r="AC15" s="38"/>
      <c r="AD15" s="38">
        <f t="shared" si="8"/>
        <v>85</v>
      </c>
      <c r="AE15" s="36">
        <v>90</v>
      </c>
      <c r="AF15" s="36"/>
      <c r="AG15" s="38"/>
      <c r="AH15" s="36"/>
      <c r="AI15" s="36"/>
      <c r="AJ15" s="38"/>
      <c r="AK15" s="36"/>
      <c r="AL15" s="36"/>
      <c r="AM15" s="38"/>
      <c r="AN15" s="36"/>
      <c r="AO15" s="36"/>
      <c r="AP15" s="38"/>
      <c r="AQ15" s="36"/>
      <c r="AR15" s="36"/>
      <c r="AS15" s="38"/>
      <c r="AT15" s="36">
        <v>72</v>
      </c>
      <c r="AU15" s="48">
        <f t="shared" si="9"/>
        <v>82.75</v>
      </c>
      <c r="AV15" s="49">
        <f t="shared" si="10"/>
        <v>83</v>
      </c>
      <c r="AW15" s="56"/>
      <c r="AX15" s="36">
        <v>88</v>
      </c>
      <c r="AY15" s="36"/>
      <c r="AZ15" s="38"/>
      <c r="BA15" s="36">
        <v>85</v>
      </c>
      <c r="BB15" s="36"/>
      <c r="BC15" s="38"/>
      <c r="BD15" s="36"/>
      <c r="BE15" s="36"/>
      <c r="BF15" s="38"/>
      <c r="BG15" s="36"/>
      <c r="BH15" s="36"/>
      <c r="BI15" s="38"/>
      <c r="BJ15" s="36"/>
      <c r="BK15" s="36"/>
      <c r="BL15" s="38"/>
      <c r="BM15" s="38">
        <f t="shared" si="11"/>
        <v>87</v>
      </c>
      <c r="BN15" s="36">
        <v>82</v>
      </c>
      <c r="BO15" s="36"/>
      <c r="BP15" s="38"/>
      <c r="BQ15" s="36"/>
      <c r="BR15" s="36"/>
      <c r="BS15" s="38"/>
      <c r="BT15" s="36"/>
      <c r="BU15" s="36"/>
      <c r="BV15" s="38"/>
      <c r="BW15" s="36"/>
      <c r="BX15" s="36"/>
      <c r="BY15" s="38"/>
      <c r="BZ15" s="36"/>
      <c r="CA15" s="36"/>
      <c r="CB15" s="38"/>
      <c r="CC15" s="48">
        <f t="shared" si="12"/>
        <v>85</v>
      </c>
      <c r="CD15" s="49">
        <f t="shared" si="13"/>
        <v>85</v>
      </c>
      <c r="CE15" s="56"/>
      <c r="CF15" s="36">
        <v>11</v>
      </c>
      <c r="CG1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5" s="56"/>
      <c r="CI15" s="36">
        <v>11</v>
      </c>
      <c r="CJ15" s="58" t="str">
        <f t="shared" si="15"/>
        <v>Memiliki keterampilan  menerangkan secara lisan isi teks serat wedhatama pupuh pocung, melakukan kegiatan membaca indah teks sesorah, membaca teks aksara Jawa yang memuat aksara rekan , </v>
      </c>
      <c r="CL15" s="60">
        <v>6</v>
      </c>
      <c r="CM15" s="36"/>
      <c r="CO15" s="63">
        <v>76</v>
      </c>
      <c r="CP15" s="66">
        <v>90</v>
      </c>
      <c r="CQ15" s="67"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6" spans="1:100">
      <c r="A16" s="21">
        <v>6</v>
      </c>
      <c r="B16" s="21">
        <v>53677</v>
      </c>
      <c r="C16" s="21" t="s">
        <v>213</v>
      </c>
      <c r="E16" s="22">
        <f t="shared" si="0"/>
        <v>81</v>
      </c>
      <c r="F16" s="21" t="str">
        <f t="shared" si="1"/>
        <v>B</v>
      </c>
      <c r="G1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6" s="22">
        <f t="shared" si="3"/>
        <v>83</v>
      </c>
      <c r="I16" s="21" t="str">
        <f t="shared" si="4"/>
        <v>B</v>
      </c>
      <c r="J16" s="21" t="str">
        <f t="shared" si="5"/>
        <v>Memiliki keterampilan  menerangkan secara lisan isi teks serat wedhatama pupuh pocung, melakukan kegiatan membaca indah teks sesorah, membaca teks aksara Jawa yang memuat aksara rekan , </v>
      </c>
      <c r="L16" s="36">
        <f t="shared" si="6"/>
        <v>90</v>
      </c>
      <c r="M16" s="36">
        <f t="shared" si="7"/>
        <v>62</v>
      </c>
      <c r="O16" s="36">
        <v>85</v>
      </c>
      <c r="P16" s="36"/>
      <c r="Q16" s="38"/>
      <c r="R16" s="36">
        <v>95</v>
      </c>
      <c r="S16" s="36"/>
      <c r="T16" s="38"/>
      <c r="U16" s="36"/>
      <c r="V16" s="36"/>
      <c r="W16" s="38"/>
      <c r="X16" s="36"/>
      <c r="Y16" s="36"/>
      <c r="Z16" s="38"/>
      <c r="AA16" s="36"/>
      <c r="AB16" s="36"/>
      <c r="AC16" s="38"/>
      <c r="AD16" s="38">
        <f t="shared" si="8"/>
        <v>90</v>
      </c>
      <c r="AE16" s="36">
        <v>80</v>
      </c>
      <c r="AF16" s="36"/>
      <c r="AG16" s="38"/>
      <c r="AH16" s="36"/>
      <c r="AI16" s="36"/>
      <c r="AJ16" s="38"/>
      <c r="AK16" s="36"/>
      <c r="AL16" s="36"/>
      <c r="AM16" s="38"/>
      <c r="AN16" s="36"/>
      <c r="AO16" s="36"/>
      <c r="AP16" s="38"/>
      <c r="AQ16" s="36"/>
      <c r="AR16" s="36"/>
      <c r="AS16" s="38"/>
      <c r="AT16" s="36">
        <v>62</v>
      </c>
      <c r="AU16" s="48">
        <f t="shared" si="9"/>
        <v>80.5</v>
      </c>
      <c r="AV16" s="49">
        <f t="shared" si="10"/>
        <v>81</v>
      </c>
      <c r="AW16" s="56"/>
      <c r="AX16" s="36">
        <v>88</v>
      </c>
      <c r="AY16" s="36"/>
      <c r="AZ16" s="38"/>
      <c r="BA16" s="36">
        <v>85</v>
      </c>
      <c r="BB16" s="36"/>
      <c r="BC16" s="38"/>
      <c r="BD16" s="36"/>
      <c r="BE16" s="36"/>
      <c r="BF16" s="38"/>
      <c r="BG16" s="36"/>
      <c r="BH16" s="36"/>
      <c r="BI16" s="38"/>
      <c r="BJ16" s="36"/>
      <c r="BK16" s="36"/>
      <c r="BL16" s="38"/>
      <c r="BM16" s="38">
        <f t="shared" si="11"/>
        <v>87</v>
      </c>
      <c r="BN16" s="36">
        <v>76</v>
      </c>
      <c r="BO16" s="36"/>
      <c r="BP16" s="38"/>
      <c r="BQ16" s="36"/>
      <c r="BR16" s="36"/>
      <c r="BS16" s="38"/>
      <c r="BT16" s="36"/>
      <c r="BU16" s="36"/>
      <c r="BV16" s="38"/>
      <c r="BW16" s="36"/>
      <c r="BX16" s="36"/>
      <c r="BY16" s="38"/>
      <c r="BZ16" s="36"/>
      <c r="CA16" s="36"/>
      <c r="CB16" s="38"/>
      <c r="CC16" s="48">
        <f t="shared" si="12"/>
        <v>83</v>
      </c>
      <c r="CD16" s="49">
        <f t="shared" si="13"/>
        <v>83</v>
      </c>
      <c r="CE16" s="56"/>
      <c r="CF16" s="36">
        <v>11</v>
      </c>
      <c r="CG1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6" s="56"/>
      <c r="CI16" s="36">
        <v>11</v>
      </c>
      <c r="CJ16" s="58" t="str">
        <f t="shared" si="15"/>
        <v>Memiliki keterampilan  menerangkan secara lisan isi teks serat wedhatama pupuh pocung, melakukan kegiatan membaca indah teks sesorah, membaca teks aksara Jawa yang memuat aksara rekan , </v>
      </c>
      <c r="CL16" s="60">
        <v>7</v>
      </c>
      <c r="CM16" s="36"/>
      <c r="CO16" s="63">
        <v>91</v>
      </c>
      <c r="CP16" s="66">
        <v>100</v>
      </c>
      <c r="CQ16" s="67"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7" spans="1:100">
      <c r="A17" s="21">
        <v>7</v>
      </c>
      <c r="B17" s="21">
        <v>53678</v>
      </c>
      <c r="C17" s="21" t="s">
        <v>214</v>
      </c>
      <c r="E17" s="22">
        <f t="shared" si="0"/>
        <v>82</v>
      </c>
      <c r="F17" s="21" t="str">
        <f t="shared" si="1"/>
        <v>B</v>
      </c>
      <c r="G1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7" s="22">
        <f t="shared" si="3"/>
        <v>85</v>
      </c>
      <c r="I17" s="21" t="str">
        <f t="shared" si="4"/>
        <v>B</v>
      </c>
      <c r="J17" s="21" t="str">
        <f t="shared" si="5"/>
        <v>Memiliki keterampilan  menerangkan secara lisan isi teks serat wedhatama pupuh pocung, melakukan kegiatan membaca indah teks sesorah, membaca teks aksara Jawa yang memuat aksara rekan , </v>
      </c>
      <c r="L17" s="36">
        <f t="shared" si="6"/>
        <v>91</v>
      </c>
      <c r="M17" s="36">
        <f t="shared" si="7"/>
        <v>56</v>
      </c>
      <c r="O17" s="36">
        <v>90</v>
      </c>
      <c r="P17" s="36"/>
      <c r="Q17" s="38"/>
      <c r="R17" s="36">
        <v>92</v>
      </c>
      <c r="S17" s="36"/>
      <c r="T17" s="38"/>
      <c r="U17" s="36"/>
      <c r="V17" s="36"/>
      <c r="W17" s="38"/>
      <c r="X17" s="36"/>
      <c r="Y17" s="36"/>
      <c r="Z17" s="38"/>
      <c r="AA17" s="36"/>
      <c r="AB17" s="36"/>
      <c r="AC17" s="38"/>
      <c r="AD17" s="38">
        <f t="shared" si="8"/>
        <v>91</v>
      </c>
      <c r="AE17" s="36">
        <v>90</v>
      </c>
      <c r="AF17" s="36"/>
      <c r="AG17" s="38"/>
      <c r="AH17" s="36"/>
      <c r="AI17" s="36"/>
      <c r="AJ17" s="38"/>
      <c r="AK17" s="36"/>
      <c r="AL17" s="36"/>
      <c r="AM17" s="38"/>
      <c r="AN17" s="36"/>
      <c r="AO17" s="36"/>
      <c r="AP17" s="38"/>
      <c r="AQ17" s="36"/>
      <c r="AR17" s="36"/>
      <c r="AS17" s="38"/>
      <c r="AT17" s="36">
        <v>56</v>
      </c>
      <c r="AU17" s="48">
        <f t="shared" si="9"/>
        <v>82</v>
      </c>
      <c r="AV17" s="49">
        <f t="shared" si="10"/>
        <v>82</v>
      </c>
      <c r="AW17" s="56"/>
      <c r="AX17" s="36">
        <v>90</v>
      </c>
      <c r="AY17" s="36"/>
      <c r="AZ17" s="38"/>
      <c r="BA17" s="36">
        <v>85</v>
      </c>
      <c r="BB17" s="36"/>
      <c r="BC17" s="38"/>
      <c r="BD17" s="36"/>
      <c r="BE17" s="36"/>
      <c r="BF17" s="38"/>
      <c r="BG17" s="36"/>
      <c r="BH17" s="36"/>
      <c r="BI17" s="38"/>
      <c r="BJ17" s="36"/>
      <c r="BK17" s="36"/>
      <c r="BL17" s="38"/>
      <c r="BM17" s="38">
        <f t="shared" si="11"/>
        <v>88</v>
      </c>
      <c r="BN17" s="36">
        <v>80</v>
      </c>
      <c r="BO17" s="36"/>
      <c r="BP17" s="38"/>
      <c r="BQ17" s="36"/>
      <c r="BR17" s="36"/>
      <c r="BS17" s="38"/>
      <c r="BT17" s="36"/>
      <c r="BU17" s="36"/>
      <c r="BV17" s="38"/>
      <c r="BW17" s="36"/>
      <c r="BX17" s="36"/>
      <c r="BY17" s="38"/>
      <c r="BZ17" s="36"/>
      <c r="CA17" s="36"/>
      <c r="CB17" s="38"/>
      <c r="CC17" s="48">
        <f t="shared" si="12"/>
        <v>85</v>
      </c>
      <c r="CD17" s="49">
        <f t="shared" si="13"/>
        <v>85</v>
      </c>
      <c r="CE17" s="56"/>
      <c r="CF17" s="36">
        <v>11</v>
      </c>
      <c r="CG1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7" s="56"/>
      <c r="CI17" s="36">
        <v>11</v>
      </c>
      <c r="CJ17" s="58" t="str">
        <f t="shared" si="15"/>
        <v>Memiliki keterampilan  menerangkan secara lisan isi teks serat wedhatama pupuh pocung, melakukan kegiatan membaca indah teks sesorah, membaca teks aksara Jawa yang memuat aksara rekan , </v>
      </c>
      <c r="CL17" s="60">
        <v>8</v>
      </c>
      <c r="CM17" s="36"/>
      <c r="CO17" s="68"/>
      <c r="CP17" s="68"/>
      <c r="CQ17" s="68"/>
      <c r="CU17">
        <v>8</v>
      </c>
      <c r="CV17" t="str">
        <f>(IF(CM11="","","Memiliki kemampuan pemahanan "))&amp;(IF(CM10="","",CM10&amp;", "))&amp;(IF(CM11="","",CM11&amp;", "))&amp;(IF(CM12="","",CM12&amp;", "))&amp;(IF(CM13="","",CM13&amp;", "))&amp;(IF(CM14="","",CM14&amp;", "))&amp;(IF(CM15="","",CM15&amp;", "))&amp;(IF(CM16="","",CM16&amp;", "))&amp;(IF(CM18="","",CM18&amp;", "))&amp;(IF(CM19="","",CM19&amp;", "))&amp;(IF(CM17="","","Masih perlu peningkatan pemahaman "&amp;CM17&amp;"."))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8" spans="1:100">
      <c r="A18" s="21">
        <v>8</v>
      </c>
      <c r="B18" s="21">
        <v>53679</v>
      </c>
      <c r="C18" s="21" t="s">
        <v>215</v>
      </c>
      <c r="E18" s="22">
        <f t="shared" si="0"/>
        <v>91</v>
      </c>
      <c r="F18" s="21" t="str">
        <f t="shared" si="1"/>
        <v>A</v>
      </c>
      <c r="G1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8" s="22">
        <f t="shared" si="3"/>
        <v>90</v>
      </c>
      <c r="I18" s="21" t="str">
        <f t="shared" si="4"/>
        <v>B</v>
      </c>
      <c r="J18" s="21" t="str">
        <f t="shared" si="5"/>
        <v>Memiliki keterampilan  menerangkan secara lisan isi teks serat wedhatama pupuh pocung, melakukan kegiatan membaca indah teks sesorah, membaca teks aksara Jawa yang memuat aksara rekan , </v>
      </c>
      <c r="L18" s="36">
        <f t="shared" si="6"/>
        <v>95</v>
      </c>
      <c r="M18" s="36">
        <f t="shared" si="7"/>
        <v>80</v>
      </c>
      <c r="O18" s="36">
        <v>90</v>
      </c>
      <c r="P18" s="36"/>
      <c r="Q18" s="38"/>
      <c r="R18" s="36">
        <v>100</v>
      </c>
      <c r="S18" s="36"/>
      <c r="T18" s="38"/>
      <c r="U18" s="36"/>
      <c r="V18" s="36"/>
      <c r="W18" s="38"/>
      <c r="X18" s="36"/>
      <c r="Y18" s="36"/>
      <c r="Z18" s="38"/>
      <c r="AA18" s="36"/>
      <c r="AB18" s="36"/>
      <c r="AC18" s="38"/>
      <c r="AD18" s="38">
        <f t="shared" si="8"/>
        <v>95</v>
      </c>
      <c r="AE18" s="36">
        <v>95</v>
      </c>
      <c r="AF18" s="36"/>
      <c r="AG18" s="38"/>
      <c r="AH18" s="36"/>
      <c r="AI18" s="36"/>
      <c r="AJ18" s="38"/>
      <c r="AK18" s="36"/>
      <c r="AL18" s="36"/>
      <c r="AM18" s="38"/>
      <c r="AN18" s="36"/>
      <c r="AO18" s="36"/>
      <c r="AP18" s="38"/>
      <c r="AQ18" s="36"/>
      <c r="AR18" s="36"/>
      <c r="AS18" s="38"/>
      <c r="AT18" s="36">
        <v>80</v>
      </c>
      <c r="AU18" s="48">
        <f t="shared" si="9"/>
        <v>91.25</v>
      </c>
      <c r="AV18" s="49">
        <f t="shared" si="10"/>
        <v>91</v>
      </c>
      <c r="AW18" s="56"/>
      <c r="AX18" s="36">
        <v>90</v>
      </c>
      <c r="AY18" s="36"/>
      <c r="AZ18" s="38"/>
      <c r="BA18" s="36">
        <v>85</v>
      </c>
      <c r="BB18" s="36"/>
      <c r="BC18" s="38"/>
      <c r="BD18" s="36"/>
      <c r="BE18" s="36"/>
      <c r="BF18" s="38"/>
      <c r="BG18" s="36"/>
      <c r="BH18" s="36"/>
      <c r="BI18" s="38"/>
      <c r="BJ18" s="36"/>
      <c r="BK18" s="36"/>
      <c r="BL18" s="38"/>
      <c r="BM18" s="38">
        <f t="shared" si="11"/>
        <v>88</v>
      </c>
      <c r="BN18" s="36">
        <v>95</v>
      </c>
      <c r="BO18" s="36"/>
      <c r="BP18" s="38"/>
      <c r="BQ18" s="36"/>
      <c r="BR18" s="36"/>
      <c r="BS18" s="38"/>
      <c r="BT18" s="36"/>
      <c r="BU18" s="36"/>
      <c r="BV18" s="38"/>
      <c r="BW18" s="36"/>
      <c r="BX18" s="36"/>
      <c r="BY18" s="38"/>
      <c r="BZ18" s="36"/>
      <c r="CA18" s="36"/>
      <c r="CB18" s="38"/>
      <c r="CC18" s="48">
        <f t="shared" si="12"/>
        <v>90</v>
      </c>
      <c r="CD18" s="49">
        <f t="shared" si="13"/>
        <v>90</v>
      </c>
      <c r="CE18" s="56"/>
      <c r="CF18" s="36">
        <v>11</v>
      </c>
      <c r="CG1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8" s="56"/>
      <c r="CI18" s="36">
        <v>11</v>
      </c>
      <c r="CJ18" s="58" t="str">
        <f t="shared" si="15"/>
        <v>Memiliki keterampilan  menerangkan secara lisan isi teks serat wedhatama pupuh pocung, melakukan kegiatan membaca indah teks sesorah, membaca teks aksara Jawa yang memuat aksara rekan , </v>
      </c>
      <c r="CL18" s="60">
        <v>9</v>
      </c>
      <c r="CM18" s="36"/>
      <c r="CO18" s="68"/>
      <c r="CP18" s="68"/>
      <c r="CQ18" s="68"/>
      <c r="CU18">
        <v>9</v>
      </c>
      <c r="CV18" t="str">
        <f>(IF(CM11="","","Memiliki kemampuan pemahanan "))&amp;(IF(CM10="","",CM10&amp;", "))&amp;(IF(CM11="","",CM11&amp;", "))&amp;(IF(CM12="","",CM12&amp;", "))&amp;(IF(CM13="","",CM13&amp;", "))&amp;(IF(CM14="","",CM14&amp;", "))&amp;(IF(CM15="","",CM15&amp;", "))&amp;(IF(CM16="","",CM16&amp;", "))&amp;(IF(CM17="","",CM17&amp;", "))&amp;(IF(CM19="","",CM19&amp;", "))&amp;(IF(CM18="","","Masih perlu peningkatan pemahaman "&amp;CM18&amp;"."))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19" spans="1:100">
      <c r="A19" s="21">
        <v>9</v>
      </c>
      <c r="B19" s="21">
        <v>53680</v>
      </c>
      <c r="C19" s="21" t="s">
        <v>216</v>
      </c>
      <c r="E19" s="22">
        <f t="shared" si="0"/>
        <v>81</v>
      </c>
      <c r="F19" s="21" t="str">
        <f t="shared" si="1"/>
        <v>B</v>
      </c>
      <c r="G1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19" s="22">
        <f t="shared" si="3"/>
        <v>83</v>
      </c>
      <c r="I19" s="21" t="str">
        <f t="shared" si="4"/>
        <v>B</v>
      </c>
      <c r="J19" s="21" t="str">
        <f t="shared" si="5"/>
        <v>Memiliki keterampilan  menerangkan secara lisan isi teks serat wedhatama pupuh pocung, melakukan kegiatan membaca indah teks sesorah, membaca teks aksara Jawa yang memuat aksara rekan , </v>
      </c>
      <c r="L19" s="36">
        <f t="shared" si="6"/>
        <v>92</v>
      </c>
      <c r="M19" s="36">
        <f t="shared" si="7"/>
        <v>62</v>
      </c>
      <c r="O19" s="36">
        <v>90</v>
      </c>
      <c r="P19" s="36"/>
      <c r="Q19" s="38"/>
      <c r="R19" s="36">
        <v>93</v>
      </c>
      <c r="S19" s="36"/>
      <c r="T19" s="38"/>
      <c r="U19" s="36"/>
      <c r="V19" s="36"/>
      <c r="W19" s="38"/>
      <c r="X19" s="36"/>
      <c r="Y19" s="36"/>
      <c r="Z19" s="38"/>
      <c r="AA19" s="36"/>
      <c r="AB19" s="36"/>
      <c r="AC19" s="38"/>
      <c r="AD19" s="38">
        <f t="shared" si="8"/>
        <v>92</v>
      </c>
      <c r="AE19" s="36">
        <v>80</v>
      </c>
      <c r="AF19" s="36"/>
      <c r="AG19" s="38"/>
      <c r="AH19" s="36"/>
      <c r="AI19" s="36"/>
      <c r="AJ19" s="38"/>
      <c r="AK19" s="36"/>
      <c r="AL19" s="36"/>
      <c r="AM19" s="38"/>
      <c r="AN19" s="36"/>
      <c r="AO19" s="36"/>
      <c r="AP19" s="38"/>
      <c r="AQ19" s="36"/>
      <c r="AR19" s="36"/>
      <c r="AS19" s="38"/>
      <c r="AT19" s="36">
        <v>62</v>
      </c>
      <c r="AU19" s="48">
        <f t="shared" si="9"/>
        <v>81.25</v>
      </c>
      <c r="AV19" s="49">
        <f t="shared" si="10"/>
        <v>81</v>
      </c>
      <c r="AW19" s="56"/>
      <c r="AX19" s="36">
        <v>90</v>
      </c>
      <c r="AY19" s="36"/>
      <c r="AZ19" s="38"/>
      <c r="BA19" s="36">
        <v>82</v>
      </c>
      <c r="BB19" s="36"/>
      <c r="BC19" s="38"/>
      <c r="BD19" s="36"/>
      <c r="BE19" s="36"/>
      <c r="BF19" s="38"/>
      <c r="BG19" s="36"/>
      <c r="BH19" s="36"/>
      <c r="BI19" s="38"/>
      <c r="BJ19" s="36"/>
      <c r="BK19" s="36"/>
      <c r="BL19" s="38"/>
      <c r="BM19" s="38">
        <f t="shared" si="11"/>
        <v>86</v>
      </c>
      <c r="BN19" s="36">
        <v>76</v>
      </c>
      <c r="BO19" s="36"/>
      <c r="BP19" s="38"/>
      <c r="BQ19" s="36"/>
      <c r="BR19" s="36"/>
      <c r="BS19" s="38"/>
      <c r="BT19" s="36"/>
      <c r="BU19" s="36"/>
      <c r="BV19" s="38"/>
      <c r="BW19" s="36"/>
      <c r="BX19" s="36"/>
      <c r="BY19" s="38"/>
      <c r="BZ19" s="36"/>
      <c r="CA19" s="36"/>
      <c r="CB19" s="38"/>
      <c r="CC19" s="48">
        <f t="shared" si="12"/>
        <v>82.6666666666667</v>
      </c>
      <c r="CD19" s="49">
        <f t="shared" si="13"/>
        <v>83</v>
      </c>
      <c r="CE19" s="56"/>
      <c r="CF19" s="36">
        <v>11</v>
      </c>
      <c r="CG1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19" s="56"/>
      <c r="CI19" s="36">
        <v>11</v>
      </c>
      <c r="CJ19" s="58" t="str">
        <f t="shared" si="15"/>
        <v>Memiliki keterampilan  menerangkan secara lisan isi teks serat wedhatama pupuh pocung, melakukan kegiatan membaca indah teks sesorah, membaca teks aksara Jawa yang memuat aksara rekan , </v>
      </c>
      <c r="CL19" s="60">
        <v>10</v>
      </c>
      <c r="CM19" s="36"/>
      <c r="CO19" s="68"/>
      <c r="CP19" s="68"/>
      <c r="CQ19" s="68"/>
      <c r="CU19">
        <v>10</v>
      </c>
      <c r="CV19" t="str">
        <f>(IF(CM11="","","Memiliki kemampuan pemahanan "))&amp;(IF(CM10="","",CM10&amp;", "))&amp;(IF(CM11="","",CM11&amp;", "))&amp;(IF(CM12="","",CM12&amp;", "))&amp;(IF(CM13="","",CM13&amp;", "))&amp;(IF(CM14="","",CM14&amp;", "))&amp;(IF(CM15="","",CM15&amp;", "))&amp;(IF(CM16="","",CM16&amp;", "))&amp;(IF(CM17="","",CM17&amp;", "))&amp;(IF(CM18="","",CM18&amp;", "))&amp;(IF(CM19="","","Masih perlu peningkatan pemahaman "&amp;CM19&amp;"."))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0" spans="1:100">
      <c r="A20" s="21">
        <v>10</v>
      </c>
      <c r="B20" s="21">
        <v>53681</v>
      </c>
      <c r="C20" s="21" t="s">
        <v>217</v>
      </c>
      <c r="E20" s="22">
        <f t="shared" si="0"/>
        <v>81</v>
      </c>
      <c r="F20" s="21" t="str">
        <f t="shared" si="1"/>
        <v>B</v>
      </c>
      <c r="G2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0" s="22">
        <f t="shared" si="3"/>
        <v>84</v>
      </c>
      <c r="I20" s="21" t="str">
        <f t="shared" si="4"/>
        <v>B</v>
      </c>
      <c r="J20" s="21" t="str">
        <f t="shared" si="5"/>
        <v>Memiliki keterampilan  menerangkan secara lisan isi teks serat wedhatama pupuh pocung, melakukan kegiatan membaca indah teks sesorah, membaca teks aksara Jawa yang memuat aksara rekan , </v>
      </c>
      <c r="L20" s="36">
        <f t="shared" si="6"/>
        <v>82</v>
      </c>
      <c r="M20" s="36">
        <f t="shared" si="7"/>
        <v>68</v>
      </c>
      <c r="O20" s="36">
        <v>86</v>
      </c>
      <c r="P20" s="36"/>
      <c r="Q20" s="38"/>
      <c r="R20" s="36">
        <v>78</v>
      </c>
      <c r="S20" s="36"/>
      <c r="T20" s="38"/>
      <c r="U20" s="36"/>
      <c r="V20" s="36"/>
      <c r="W20" s="38"/>
      <c r="X20" s="36"/>
      <c r="Y20" s="36"/>
      <c r="Z20" s="38"/>
      <c r="AA20" s="36"/>
      <c r="AB20" s="36"/>
      <c r="AC20" s="38"/>
      <c r="AD20" s="38">
        <f t="shared" si="8"/>
        <v>82</v>
      </c>
      <c r="AE20" s="36">
        <v>90</v>
      </c>
      <c r="AF20" s="36"/>
      <c r="AG20" s="38"/>
      <c r="AH20" s="36"/>
      <c r="AI20" s="36"/>
      <c r="AJ20" s="38"/>
      <c r="AK20" s="36"/>
      <c r="AL20" s="36"/>
      <c r="AM20" s="38"/>
      <c r="AN20" s="36"/>
      <c r="AO20" s="36"/>
      <c r="AP20" s="38"/>
      <c r="AQ20" s="36"/>
      <c r="AR20" s="36"/>
      <c r="AS20" s="38"/>
      <c r="AT20" s="36">
        <v>68</v>
      </c>
      <c r="AU20" s="48">
        <f t="shared" si="9"/>
        <v>80.5</v>
      </c>
      <c r="AV20" s="49">
        <f t="shared" si="10"/>
        <v>81</v>
      </c>
      <c r="AW20" s="56"/>
      <c r="AX20" s="36">
        <v>90</v>
      </c>
      <c r="AY20" s="36"/>
      <c r="AZ20" s="38"/>
      <c r="BA20" s="36">
        <v>80</v>
      </c>
      <c r="BB20" s="36"/>
      <c r="BC20" s="38"/>
      <c r="BD20" s="36"/>
      <c r="BE20" s="36"/>
      <c r="BF20" s="38"/>
      <c r="BG20" s="36"/>
      <c r="BH20" s="36"/>
      <c r="BI20" s="38"/>
      <c r="BJ20" s="36"/>
      <c r="BK20" s="36"/>
      <c r="BL20" s="38"/>
      <c r="BM20" s="38">
        <f t="shared" si="11"/>
        <v>85</v>
      </c>
      <c r="BN20" s="36">
        <v>82</v>
      </c>
      <c r="BO20" s="36"/>
      <c r="BP20" s="38"/>
      <c r="BQ20" s="36"/>
      <c r="BR20" s="36"/>
      <c r="BS20" s="38"/>
      <c r="BT20" s="36"/>
      <c r="BU20" s="36"/>
      <c r="BV20" s="38"/>
      <c r="BW20" s="36"/>
      <c r="BX20" s="36"/>
      <c r="BY20" s="38"/>
      <c r="BZ20" s="36"/>
      <c r="CA20" s="36"/>
      <c r="CB20" s="38"/>
      <c r="CC20" s="48">
        <f t="shared" si="12"/>
        <v>84</v>
      </c>
      <c r="CD20" s="49">
        <f t="shared" si="13"/>
        <v>84</v>
      </c>
      <c r="CE20" s="56"/>
      <c r="CF20" s="36">
        <v>11</v>
      </c>
      <c r="CG2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0" s="56"/>
      <c r="CI20" s="36">
        <v>11</v>
      </c>
      <c r="CJ20" s="58" t="str">
        <f t="shared" si="15"/>
        <v>Memiliki keterampilan  menerangkan secara lisan isi teks serat wedhatama pupuh pocung, melakukan kegiatan membaca indah teks sesorah, membaca teks aksara Jawa yang memuat aksara rekan , </v>
      </c>
      <c r="CO20" s="68"/>
      <c r="CP20" s="68"/>
      <c r="CQ20" s="68"/>
      <c r="CU20">
        <v>11</v>
      </c>
      <c r="CV20" t="str">
        <f>(IF(CM10="","","Memiliki kemampuan pemahanan  "))&amp;(IF(CM10="","",CM10&amp;", "))&amp;(IF(CM11="","",CM11&amp;", "))&amp;(IF(CM12="","",CM12&amp;", "))&amp;(IF(CM13="","",CM13&amp;", "))&amp;(IF(CM14="","",CM14&amp;", "))&amp;(IF(CM15="","",CM15&amp;", "))&amp;(IF(CM16="","",CM16&amp;", "))&amp;(IF(CM17="","",CM17&amp;", "))&amp;(IF(CM18="","",CM18&amp;", "))&amp;(IF(CM19="","",CM19&amp;"."))</f>
        <v>Memiliki kemampuan pemahanan  menulis syair tembang Pocung dengan bahasa sendiri., menjelaskan relevansi pitutur luhur yang terkandung dalam kutipan novel berbahasa Jawa dengan kondisi masyarakat saat ini., menerapkan struktur dan kaidah sesorah dalam penulisan sesorah, </v>
      </c>
    </row>
    <row r="21" ht="18.75" customHeight="1" spans="1:95">
      <c r="A21" s="21">
        <v>11</v>
      </c>
      <c r="B21" s="21">
        <v>53682</v>
      </c>
      <c r="C21" s="21" t="s">
        <v>218</v>
      </c>
      <c r="E21" s="22">
        <f t="shared" si="0"/>
        <v>83</v>
      </c>
      <c r="F21" s="21" t="str">
        <f t="shared" si="1"/>
        <v>B</v>
      </c>
      <c r="G2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1" s="22">
        <f t="shared" si="3"/>
        <v>85</v>
      </c>
      <c r="I21" s="21" t="str">
        <f t="shared" si="4"/>
        <v>B</v>
      </c>
      <c r="J21" s="21" t="str">
        <f t="shared" si="5"/>
        <v>Memiliki keterampilan  menerangkan secara lisan isi teks serat wedhatama pupuh pocung, melakukan kegiatan membaca indah teks sesorah, membaca teks aksara Jawa yang memuat aksara rekan , </v>
      </c>
      <c r="L21" s="36">
        <f t="shared" si="6"/>
        <v>90</v>
      </c>
      <c r="M21" s="36">
        <f t="shared" si="7"/>
        <v>60</v>
      </c>
      <c r="O21" s="36">
        <v>90</v>
      </c>
      <c r="P21" s="36"/>
      <c r="Q21" s="38"/>
      <c r="R21" s="36">
        <v>90</v>
      </c>
      <c r="S21" s="36"/>
      <c r="T21" s="38"/>
      <c r="U21" s="36"/>
      <c r="V21" s="36"/>
      <c r="W21" s="38"/>
      <c r="X21" s="36"/>
      <c r="Y21" s="36"/>
      <c r="Z21" s="38"/>
      <c r="AA21" s="36"/>
      <c r="AB21" s="36"/>
      <c r="AC21" s="38"/>
      <c r="AD21" s="38">
        <f t="shared" si="8"/>
        <v>90</v>
      </c>
      <c r="AE21" s="36">
        <v>90</v>
      </c>
      <c r="AF21" s="36"/>
      <c r="AG21" s="38"/>
      <c r="AH21" s="36"/>
      <c r="AI21" s="36"/>
      <c r="AJ21" s="38"/>
      <c r="AK21" s="36"/>
      <c r="AL21" s="36"/>
      <c r="AM21" s="38"/>
      <c r="AN21" s="36"/>
      <c r="AO21" s="36"/>
      <c r="AP21" s="38"/>
      <c r="AQ21" s="36"/>
      <c r="AR21" s="36"/>
      <c r="AS21" s="38"/>
      <c r="AT21" s="36">
        <v>60</v>
      </c>
      <c r="AU21" s="48">
        <f t="shared" si="9"/>
        <v>82.5</v>
      </c>
      <c r="AV21" s="49">
        <f t="shared" si="10"/>
        <v>83</v>
      </c>
      <c r="AW21" s="56"/>
      <c r="AX21" s="36">
        <v>90</v>
      </c>
      <c r="AY21" s="36"/>
      <c r="AZ21" s="38"/>
      <c r="BA21" s="36">
        <v>82</v>
      </c>
      <c r="BB21" s="36"/>
      <c r="BC21" s="38"/>
      <c r="BD21" s="36"/>
      <c r="BE21" s="36"/>
      <c r="BF21" s="38"/>
      <c r="BG21" s="36"/>
      <c r="BH21" s="36"/>
      <c r="BI21" s="38"/>
      <c r="BJ21" s="36"/>
      <c r="BK21" s="36"/>
      <c r="BL21" s="38"/>
      <c r="BM21" s="38">
        <f t="shared" si="11"/>
        <v>86</v>
      </c>
      <c r="BN21" s="36">
        <v>82</v>
      </c>
      <c r="BO21" s="36"/>
      <c r="BP21" s="38"/>
      <c r="BQ21" s="36"/>
      <c r="BR21" s="36"/>
      <c r="BS21" s="38"/>
      <c r="BT21" s="36"/>
      <c r="BU21" s="36"/>
      <c r="BV21" s="38"/>
      <c r="BW21" s="36"/>
      <c r="BX21" s="36"/>
      <c r="BY21" s="38"/>
      <c r="BZ21" s="36"/>
      <c r="CA21" s="36"/>
      <c r="CB21" s="38"/>
      <c r="CC21" s="48">
        <f t="shared" si="12"/>
        <v>84.6666666666667</v>
      </c>
      <c r="CD21" s="49">
        <f t="shared" si="13"/>
        <v>85</v>
      </c>
      <c r="CE21" s="56"/>
      <c r="CF21" s="36">
        <v>11</v>
      </c>
      <c r="CG2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1" s="56"/>
      <c r="CI21" s="36">
        <v>11</v>
      </c>
      <c r="CJ21" s="58" t="str">
        <f t="shared" si="15"/>
        <v>Memiliki keterampilan  menerangkan secara lisan isi teks serat wedhatama pupuh pocung, melakukan kegiatan membaca indah teks sesorah, membaca teks aksara Jawa yang memuat aksara rekan , </v>
      </c>
      <c r="CL21" s="2" t="s">
        <v>65</v>
      </c>
      <c r="CO21" s="68"/>
      <c r="CP21" s="68"/>
      <c r="CQ21" s="68"/>
    </row>
    <row r="22" spans="1:100">
      <c r="A22" s="21">
        <v>12</v>
      </c>
      <c r="B22" s="21">
        <v>53683</v>
      </c>
      <c r="C22" s="21" t="s">
        <v>219</v>
      </c>
      <c r="E22" s="22">
        <f t="shared" si="0"/>
        <v>81</v>
      </c>
      <c r="F22" s="21" t="str">
        <f t="shared" si="1"/>
        <v>B</v>
      </c>
      <c r="G2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2" s="22">
        <f t="shared" si="3"/>
        <v>83</v>
      </c>
      <c r="I22" s="21" t="str">
        <f t="shared" si="4"/>
        <v>B</v>
      </c>
      <c r="J22" s="21" t="str">
        <f t="shared" si="5"/>
        <v>Memiliki keterampilan  menerangkan secara lisan isi teks serat wedhatama pupuh pocung, melakukan kegiatan membaca indah teks sesorah, membaca teks aksara Jawa yang memuat aksara rekan , </v>
      </c>
      <c r="L22" s="36">
        <f t="shared" si="6"/>
        <v>87</v>
      </c>
      <c r="M22" s="36">
        <f t="shared" si="7"/>
        <v>66</v>
      </c>
      <c r="O22" s="36">
        <v>80</v>
      </c>
      <c r="P22" s="36"/>
      <c r="Q22" s="38"/>
      <c r="R22" s="36">
        <v>93</v>
      </c>
      <c r="S22" s="36"/>
      <c r="T22" s="38"/>
      <c r="U22" s="36"/>
      <c r="V22" s="36"/>
      <c r="W22" s="38"/>
      <c r="X22" s="36"/>
      <c r="Y22" s="36"/>
      <c r="Z22" s="38"/>
      <c r="AA22" s="36"/>
      <c r="AB22" s="36"/>
      <c r="AC22" s="38"/>
      <c r="AD22" s="38">
        <f t="shared" si="8"/>
        <v>87</v>
      </c>
      <c r="AE22" s="36">
        <v>85</v>
      </c>
      <c r="AF22" s="36"/>
      <c r="AG22" s="38"/>
      <c r="AH22" s="36"/>
      <c r="AI22" s="36"/>
      <c r="AJ22" s="38"/>
      <c r="AK22" s="36"/>
      <c r="AL22" s="36"/>
      <c r="AM22" s="38"/>
      <c r="AN22" s="36"/>
      <c r="AO22" s="36"/>
      <c r="AP22" s="38"/>
      <c r="AQ22" s="36"/>
      <c r="AR22" s="36"/>
      <c r="AS22" s="38"/>
      <c r="AT22" s="36">
        <v>66</v>
      </c>
      <c r="AU22" s="48">
        <f t="shared" si="9"/>
        <v>81</v>
      </c>
      <c r="AV22" s="49">
        <f t="shared" si="10"/>
        <v>81</v>
      </c>
      <c r="AW22" s="56"/>
      <c r="AX22" s="36">
        <v>85</v>
      </c>
      <c r="AY22" s="36"/>
      <c r="AZ22" s="38"/>
      <c r="BA22" s="36">
        <v>82</v>
      </c>
      <c r="BB22" s="36"/>
      <c r="BC22" s="38"/>
      <c r="BD22" s="36"/>
      <c r="BE22" s="36"/>
      <c r="BF22" s="38"/>
      <c r="BG22" s="36"/>
      <c r="BH22" s="36"/>
      <c r="BI22" s="38"/>
      <c r="BJ22" s="36"/>
      <c r="BK22" s="36"/>
      <c r="BL22" s="38"/>
      <c r="BM22" s="38">
        <f t="shared" si="11"/>
        <v>84</v>
      </c>
      <c r="BN22" s="36">
        <v>83</v>
      </c>
      <c r="BO22" s="36"/>
      <c r="BP22" s="38"/>
      <c r="BQ22" s="36"/>
      <c r="BR22" s="36"/>
      <c r="BS22" s="38"/>
      <c r="BT22" s="36"/>
      <c r="BU22" s="36"/>
      <c r="BV22" s="38"/>
      <c r="BW22" s="36"/>
      <c r="BX22" s="36"/>
      <c r="BY22" s="38"/>
      <c r="BZ22" s="36"/>
      <c r="CA22" s="36"/>
      <c r="CB22" s="38"/>
      <c r="CC22" s="48">
        <f t="shared" si="12"/>
        <v>83.3333333333333</v>
      </c>
      <c r="CD22" s="49">
        <f t="shared" si="13"/>
        <v>83</v>
      </c>
      <c r="CE22" s="56"/>
      <c r="CF22" s="36">
        <v>11</v>
      </c>
      <c r="CG2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2" s="56"/>
      <c r="CI22" s="36">
        <v>11</v>
      </c>
      <c r="CJ22" s="58" t="str">
        <f t="shared" si="15"/>
        <v>Memiliki keterampilan  menerangkan secara lisan isi teks serat wedhatama pupuh pocung, melakukan kegiatan membaca indah teks sesorah, membaca teks aksara Jawa yang memuat aksara rekan , </v>
      </c>
      <c r="CL22" s="59" t="s">
        <v>33</v>
      </c>
      <c r="CM22" s="21" t="s">
        <v>34</v>
      </c>
      <c r="CO22" s="68"/>
      <c r="CP22" s="68"/>
      <c r="CQ22" s="68"/>
      <c r="CU22">
        <v>0</v>
      </c>
      <c r="CV22" t="str">
        <f>(IF(CM23="","","Perlu peningkatan keterampilan  "))&amp;(IF(CM23="","",CM23&amp;", "))&amp;(IF(CM24="","",CM24&amp;", "))&amp;(IF(CM25="","",CM25&amp;", "))&amp;(IF(CM26="","",CM26&amp;", "))&amp;(IF(CM27="","",CM27&amp;", "))&amp;(IF(CM28="","",CM28&amp;", "))&amp;(IF(CM29="","",CM29&amp;", "))&amp;(IF(CM30="","",CM30&amp;", "))&amp;(IF(CM31="","",CM31&amp;", "))&amp;(IF(CM32="","",CM32&amp;"."))</f>
        <v>Perlu peningkatan keterampilan  menerangkan secara lisan isi teks serat wedhatama pupuh pocung, melakukan kegiatan membaca indah teks sesorah, membaca teks aksara Jawa yang memuat aksara rekan , </v>
      </c>
    </row>
    <row r="23" spans="1:100">
      <c r="A23" s="21">
        <v>13</v>
      </c>
      <c r="B23" s="21">
        <v>53684</v>
      </c>
      <c r="C23" s="21" t="s">
        <v>220</v>
      </c>
      <c r="E23" s="22">
        <f t="shared" si="0"/>
        <v>87</v>
      </c>
      <c r="F23" s="21" t="str">
        <f t="shared" si="1"/>
        <v>B</v>
      </c>
      <c r="G2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3" s="22">
        <f t="shared" si="3"/>
        <v>86</v>
      </c>
      <c r="I23" s="21" t="str">
        <f t="shared" si="4"/>
        <v>B</v>
      </c>
      <c r="J23" s="21" t="str">
        <f t="shared" si="5"/>
        <v>Memiliki keterampilan  menerangkan secara lisan isi teks serat wedhatama pupuh pocung, melakukan kegiatan membaca indah teks sesorah, membaca teks aksara Jawa yang memuat aksara rekan , </v>
      </c>
      <c r="L23" s="36">
        <f t="shared" si="6"/>
        <v>94</v>
      </c>
      <c r="M23" s="36">
        <f t="shared" si="7"/>
        <v>70</v>
      </c>
      <c r="O23" s="36">
        <v>88</v>
      </c>
      <c r="P23" s="36"/>
      <c r="Q23" s="38"/>
      <c r="R23" s="36">
        <v>100</v>
      </c>
      <c r="S23" s="36"/>
      <c r="T23" s="38"/>
      <c r="U23" s="36"/>
      <c r="V23" s="36"/>
      <c r="W23" s="38"/>
      <c r="X23" s="36"/>
      <c r="Y23" s="36"/>
      <c r="Z23" s="38"/>
      <c r="AA23" s="36"/>
      <c r="AB23" s="36"/>
      <c r="AC23" s="38"/>
      <c r="AD23" s="38">
        <f t="shared" si="8"/>
        <v>94</v>
      </c>
      <c r="AE23" s="36">
        <v>90</v>
      </c>
      <c r="AF23" s="36"/>
      <c r="AG23" s="38"/>
      <c r="AH23" s="36"/>
      <c r="AI23" s="36"/>
      <c r="AJ23" s="38"/>
      <c r="AK23" s="36"/>
      <c r="AL23" s="36"/>
      <c r="AM23" s="38"/>
      <c r="AN23" s="36"/>
      <c r="AO23" s="36"/>
      <c r="AP23" s="38"/>
      <c r="AQ23" s="36"/>
      <c r="AR23" s="36"/>
      <c r="AS23" s="38"/>
      <c r="AT23" s="36">
        <v>70</v>
      </c>
      <c r="AU23" s="48">
        <f t="shared" si="9"/>
        <v>87</v>
      </c>
      <c r="AV23" s="49">
        <f t="shared" si="10"/>
        <v>87</v>
      </c>
      <c r="AW23" s="56"/>
      <c r="AX23" s="36">
        <v>90</v>
      </c>
      <c r="AY23" s="36"/>
      <c r="AZ23" s="38"/>
      <c r="BA23" s="36">
        <v>87</v>
      </c>
      <c r="BB23" s="36"/>
      <c r="BC23" s="38"/>
      <c r="BD23" s="36"/>
      <c r="BE23" s="36"/>
      <c r="BF23" s="38"/>
      <c r="BG23" s="36"/>
      <c r="BH23" s="36"/>
      <c r="BI23" s="38"/>
      <c r="BJ23" s="36"/>
      <c r="BK23" s="36"/>
      <c r="BL23" s="38"/>
      <c r="BM23" s="38">
        <f t="shared" si="11"/>
        <v>89</v>
      </c>
      <c r="BN23" s="36">
        <v>82</v>
      </c>
      <c r="BO23" s="36"/>
      <c r="BP23" s="38"/>
      <c r="BQ23" s="36"/>
      <c r="BR23" s="36"/>
      <c r="BS23" s="38"/>
      <c r="BT23" s="36"/>
      <c r="BU23" s="36"/>
      <c r="BV23" s="38"/>
      <c r="BW23" s="36"/>
      <c r="BX23" s="36"/>
      <c r="BY23" s="38"/>
      <c r="BZ23" s="36"/>
      <c r="CA23" s="36"/>
      <c r="CB23" s="38"/>
      <c r="CC23" s="48">
        <f t="shared" si="12"/>
        <v>86.3333333333333</v>
      </c>
      <c r="CD23" s="49">
        <f t="shared" si="13"/>
        <v>86</v>
      </c>
      <c r="CE23" s="56"/>
      <c r="CF23" s="36">
        <v>11</v>
      </c>
      <c r="CG2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3" s="56"/>
      <c r="CI23" s="36">
        <v>11</v>
      </c>
      <c r="CJ23" s="58" t="str">
        <f t="shared" si="15"/>
        <v>Memiliki keterampilan  menerangkan secara lisan isi teks serat wedhatama pupuh pocung, melakukan kegiatan membaca indah teks sesorah, membaca teks aksara Jawa yang memuat aksara rekan , </v>
      </c>
      <c r="CL23" s="60">
        <v>1</v>
      </c>
      <c r="CM23" s="36" t="s">
        <v>68</v>
      </c>
      <c r="CO23" s="68"/>
      <c r="CP23" s="68"/>
      <c r="CQ23" s="68"/>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melakukan kegiatan membaca indah teks sesorah, membaca teks aksara Jawa yang memuat aksara rekan , Masih perlu peningkatan keterampilan menerangkan secara lisan isi teks serat wedhatama pupuh pocung.</v>
      </c>
    </row>
    <row r="24" spans="1:100">
      <c r="A24" s="21">
        <v>14</v>
      </c>
      <c r="B24" s="21">
        <v>53685</v>
      </c>
      <c r="C24" s="21" t="s">
        <v>221</v>
      </c>
      <c r="E24" s="22">
        <f t="shared" si="0"/>
        <v>79</v>
      </c>
      <c r="F24" s="21" t="str">
        <f t="shared" si="1"/>
        <v>B</v>
      </c>
      <c r="G2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4" s="22">
        <f t="shared" si="3"/>
        <v>85</v>
      </c>
      <c r="I24" s="21" t="str">
        <f t="shared" si="4"/>
        <v>B</v>
      </c>
      <c r="J24" s="21" t="str">
        <f t="shared" si="5"/>
        <v>Memiliki keterampilan  menerangkan secara lisan isi teks serat wedhatama pupuh pocung, melakukan kegiatan membaca indah teks sesorah, membaca teks aksara Jawa yang memuat aksara rekan , </v>
      </c>
      <c r="L24" s="36">
        <f t="shared" si="6"/>
        <v>84</v>
      </c>
      <c r="M24" s="36">
        <f t="shared" si="7"/>
        <v>62</v>
      </c>
      <c r="O24" s="36">
        <v>82</v>
      </c>
      <c r="P24" s="36"/>
      <c r="Q24" s="38"/>
      <c r="R24" s="36">
        <v>86</v>
      </c>
      <c r="S24" s="36"/>
      <c r="T24" s="38"/>
      <c r="U24" s="36"/>
      <c r="V24" s="36"/>
      <c r="W24" s="38"/>
      <c r="X24" s="36"/>
      <c r="Y24" s="36"/>
      <c r="Z24" s="38"/>
      <c r="AA24" s="36"/>
      <c r="AB24" s="36"/>
      <c r="AC24" s="38"/>
      <c r="AD24" s="38">
        <f t="shared" si="8"/>
        <v>84</v>
      </c>
      <c r="AE24" s="36">
        <v>85</v>
      </c>
      <c r="AF24" s="36"/>
      <c r="AG24" s="38"/>
      <c r="AH24" s="36"/>
      <c r="AI24" s="36"/>
      <c r="AJ24" s="38"/>
      <c r="AK24" s="36"/>
      <c r="AL24" s="36"/>
      <c r="AM24" s="38"/>
      <c r="AN24" s="36"/>
      <c r="AO24" s="36"/>
      <c r="AP24" s="38"/>
      <c r="AQ24" s="36"/>
      <c r="AR24" s="36"/>
      <c r="AS24" s="38"/>
      <c r="AT24" s="36">
        <v>62</v>
      </c>
      <c r="AU24" s="48">
        <f t="shared" si="9"/>
        <v>78.75</v>
      </c>
      <c r="AV24" s="49">
        <f t="shared" si="10"/>
        <v>79</v>
      </c>
      <c r="AW24" s="56"/>
      <c r="AX24" s="36">
        <v>88</v>
      </c>
      <c r="AY24" s="36"/>
      <c r="AZ24" s="38"/>
      <c r="BA24" s="36">
        <v>85</v>
      </c>
      <c r="BB24" s="36"/>
      <c r="BC24" s="38"/>
      <c r="BD24" s="36"/>
      <c r="BE24" s="36"/>
      <c r="BF24" s="38"/>
      <c r="BG24" s="36"/>
      <c r="BH24" s="36"/>
      <c r="BI24" s="38"/>
      <c r="BJ24" s="36"/>
      <c r="BK24" s="36"/>
      <c r="BL24" s="38"/>
      <c r="BM24" s="38">
        <f t="shared" si="11"/>
        <v>87</v>
      </c>
      <c r="BN24" s="36">
        <v>83</v>
      </c>
      <c r="BO24" s="36"/>
      <c r="BP24" s="38"/>
      <c r="BQ24" s="36"/>
      <c r="BR24" s="36"/>
      <c r="BS24" s="38"/>
      <c r="BT24" s="36"/>
      <c r="BU24" s="36"/>
      <c r="BV24" s="38"/>
      <c r="BW24" s="36"/>
      <c r="BX24" s="36"/>
      <c r="BY24" s="38"/>
      <c r="BZ24" s="36"/>
      <c r="CA24" s="36"/>
      <c r="CB24" s="38"/>
      <c r="CC24" s="48">
        <f t="shared" si="12"/>
        <v>85.3333333333333</v>
      </c>
      <c r="CD24" s="49">
        <f t="shared" si="13"/>
        <v>85</v>
      </c>
      <c r="CE24" s="56"/>
      <c r="CF24" s="36">
        <v>11</v>
      </c>
      <c r="CG2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4" s="56"/>
      <c r="CI24" s="36">
        <v>11</v>
      </c>
      <c r="CJ24" s="58" t="str">
        <f t="shared" si="15"/>
        <v>Memiliki keterampilan  menerangkan secara lisan isi teks serat wedhatama pupuh pocung, melakukan kegiatan membaca indah teks sesorah, membaca teks aksara Jawa yang memuat aksara rekan , </v>
      </c>
      <c r="CL24" s="60">
        <v>2</v>
      </c>
      <c r="CM24" s="36" t="s">
        <v>70</v>
      </c>
      <c r="CO24" s="68"/>
      <c r="CP24" s="68"/>
      <c r="CQ24" s="68"/>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menerangkan secara lisan isi teks serat wedhatama pupuh pocung, membaca teks aksara Jawa yang memuat aksara rekan , Masih perlu peningkatan keterampilan melakukan kegiatan membaca indah teks sesorah.</v>
      </c>
    </row>
    <row r="25" spans="1:100">
      <c r="A25" s="21">
        <v>15</v>
      </c>
      <c r="B25" s="21">
        <v>53686</v>
      </c>
      <c r="C25" s="21" t="s">
        <v>222</v>
      </c>
      <c r="E25" s="22">
        <f t="shared" si="0"/>
        <v>91</v>
      </c>
      <c r="F25" s="21" t="str">
        <f t="shared" si="1"/>
        <v>A</v>
      </c>
      <c r="G2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5" s="22">
        <f t="shared" si="3"/>
        <v>87</v>
      </c>
      <c r="I25" s="21" t="str">
        <f t="shared" si="4"/>
        <v>B</v>
      </c>
      <c r="J25" s="21" t="str">
        <f t="shared" si="5"/>
        <v>Memiliki keterampilan  menerangkan secara lisan isi teks serat wedhatama pupuh pocung, melakukan kegiatan membaca indah teks sesorah, membaca teks aksara Jawa yang memuat aksara rekan , </v>
      </c>
      <c r="L25" s="36">
        <f t="shared" si="6"/>
        <v>95</v>
      </c>
      <c r="M25" s="36">
        <f t="shared" si="7"/>
        <v>78</v>
      </c>
      <c r="O25" s="36">
        <v>90</v>
      </c>
      <c r="P25" s="36"/>
      <c r="Q25" s="38"/>
      <c r="R25" s="36">
        <v>100</v>
      </c>
      <c r="S25" s="36"/>
      <c r="T25" s="38"/>
      <c r="U25" s="36"/>
      <c r="V25" s="36"/>
      <c r="W25" s="38"/>
      <c r="X25" s="36"/>
      <c r="Y25" s="36"/>
      <c r="Z25" s="38"/>
      <c r="AA25" s="36"/>
      <c r="AB25" s="36"/>
      <c r="AC25" s="38"/>
      <c r="AD25" s="38">
        <f t="shared" si="8"/>
        <v>95</v>
      </c>
      <c r="AE25" s="36">
        <v>95</v>
      </c>
      <c r="AF25" s="36"/>
      <c r="AG25" s="38"/>
      <c r="AH25" s="36"/>
      <c r="AI25" s="36"/>
      <c r="AJ25" s="38"/>
      <c r="AK25" s="36"/>
      <c r="AL25" s="36"/>
      <c r="AM25" s="38"/>
      <c r="AN25" s="36"/>
      <c r="AO25" s="36"/>
      <c r="AP25" s="38"/>
      <c r="AQ25" s="36"/>
      <c r="AR25" s="36"/>
      <c r="AS25" s="38"/>
      <c r="AT25" s="36">
        <v>78</v>
      </c>
      <c r="AU25" s="48">
        <f t="shared" si="9"/>
        <v>90.75</v>
      </c>
      <c r="AV25" s="49">
        <f t="shared" si="10"/>
        <v>91</v>
      </c>
      <c r="AW25" s="56"/>
      <c r="AX25" s="36">
        <v>90</v>
      </c>
      <c r="AY25" s="36"/>
      <c r="AZ25" s="38"/>
      <c r="BA25" s="36">
        <v>90</v>
      </c>
      <c r="BB25" s="36"/>
      <c r="BC25" s="38"/>
      <c r="BD25" s="36"/>
      <c r="BE25" s="36"/>
      <c r="BF25" s="38"/>
      <c r="BG25" s="36"/>
      <c r="BH25" s="36"/>
      <c r="BI25" s="38"/>
      <c r="BJ25" s="36"/>
      <c r="BK25" s="36"/>
      <c r="BL25" s="38"/>
      <c r="BM25" s="38">
        <f t="shared" si="11"/>
        <v>90</v>
      </c>
      <c r="BN25" s="36">
        <v>82</v>
      </c>
      <c r="BO25" s="36"/>
      <c r="BP25" s="38"/>
      <c r="BQ25" s="36"/>
      <c r="BR25" s="36"/>
      <c r="BS25" s="38"/>
      <c r="BT25" s="36"/>
      <c r="BU25" s="36"/>
      <c r="BV25" s="38"/>
      <c r="BW25" s="36"/>
      <c r="BX25" s="36"/>
      <c r="BY25" s="38"/>
      <c r="BZ25" s="36"/>
      <c r="CA25" s="36"/>
      <c r="CB25" s="38"/>
      <c r="CC25" s="48">
        <f t="shared" si="12"/>
        <v>87.3333333333333</v>
      </c>
      <c r="CD25" s="49">
        <f t="shared" si="13"/>
        <v>87</v>
      </c>
      <c r="CE25" s="56"/>
      <c r="CF25" s="36">
        <v>11</v>
      </c>
      <c r="CG2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5" s="56"/>
      <c r="CI25" s="36">
        <v>11</v>
      </c>
      <c r="CJ25" s="58" t="str">
        <f t="shared" si="15"/>
        <v>Memiliki keterampilan  menerangkan secara lisan isi teks serat wedhatama pupuh pocung, melakukan kegiatan membaca indah teks sesorah, membaca teks aksara Jawa yang memuat aksara rekan , </v>
      </c>
      <c r="CL25" s="60">
        <v>3</v>
      </c>
      <c r="CM25" s="36" t="s">
        <v>72</v>
      </c>
      <c r="CO25" s="69" t="s">
        <v>73</v>
      </c>
      <c r="CP25" s="69"/>
      <c r="CQ25" s="69"/>
      <c r="CU25">
        <v>3</v>
      </c>
      <c r="CV25" t="str">
        <f>(IF(CM24="","","Memiliki keterampilan "))&amp;(IF(CM23="","",CM23&amp;", "))&amp;(IF(CM24="","",CM24&amp;", "))&amp;(IF(CM26="","",CM26&amp;", "))&amp;(IF(CM27="","",CM27&amp;", "))&amp;(IF(CM28="","",CM28&amp;", "))&amp;(IF(CM29="","",CM29&amp;", "))&amp;(IF(CM30="","",CM30&amp;", "))&amp;(IF(CM31="","",CM31&amp;", "))&amp;(IF(CM32="","",CM32&amp;", "))&amp;(IF(CM25="","","Masih perlu peningkatan keterampilan "&amp;CM25&amp;"."))</f>
        <v>Memiliki keterampilan menerangkan secara lisan isi teks serat wedhatama pupuh pocung, melakukan kegiatan membaca indah teks sesorah, Masih perlu peningkatan keterampilan membaca teks aksara Jawa yang memuat aksara rekan .</v>
      </c>
    </row>
    <row r="26" spans="1:100">
      <c r="A26" s="21">
        <v>16</v>
      </c>
      <c r="B26" s="21">
        <v>53687</v>
      </c>
      <c r="C26" s="21" t="s">
        <v>223</v>
      </c>
      <c r="E26" s="22">
        <f t="shared" si="0"/>
        <v>88</v>
      </c>
      <c r="F26" s="21" t="str">
        <f t="shared" si="1"/>
        <v>B</v>
      </c>
      <c r="G2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6" s="22">
        <f t="shared" si="3"/>
        <v>87</v>
      </c>
      <c r="I26" s="21" t="str">
        <f t="shared" si="4"/>
        <v>B</v>
      </c>
      <c r="J26" s="21" t="str">
        <f t="shared" si="5"/>
        <v>Memiliki keterampilan  menerangkan secara lisan isi teks serat wedhatama pupuh pocung, melakukan kegiatan membaca indah teks sesorah, membaca teks aksara Jawa yang memuat aksara rekan , </v>
      </c>
      <c r="L26" s="36">
        <f t="shared" si="6"/>
        <v>94</v>
      </c>
      <c r="M26" s="36">
        <f t="shared" si="7"/>
        <v>70</v>
      </c>
      <c r="O26" s="36">
        <v>90</v>
      </c>
      <c r="P26" s="36"/>
      <c r="Q26" s="38"/>
      <c r="R26" s="36">
        <v>97</v>
      </c>
      <c r="S26" s="36"/>
      <c r="T26" s="38"/>
      <c r="U26" s="36"/>
      <c r="V26" s="36"/>
      <c r="W26" s="38"/>
      <c r="X26" s="36"/>
      <c r="Y26" s="36"/>
      <c r="Z26" s="38"/>
      <c r="AA26" s="36"/>
      <c r="AB26" s="36"/>
      <c r="AC26" s="38"/>
      <c r="AD26" s="38">
        <f t="shared" si="8"/>
        <v>94</v>
      </c>
      <c r="AE26" s="36">
        <v>95</v>
      </c>
      <c r="AF26" s="36"/>
      <c r="AG26" s="38"/>
      <c r="AH26" s="36"/>
      <c r="AI26" s="36"/>
      <c r="AJ26" s="38"/>
      <c r="AK26" s="36"/>
      <c r="AL26" s="36"/>
      <c r="AM26" s="38"/>
      <c r="AN26" s="36"/>
      <c r="AO26" s="36"/>
      <c r="AP26" s="38"/>
      <c r="AQ26" s="36"/>
      <c r="AR26" s="36"/>
      <c r="AS26" s="38"/>
      <c r="AT26" s="36">
        <v>70</v>
      </c>
      <c r="AU26" s="48">
        <f t="shared" si="9"/>
        <v>88</v>
      </c>
      <c r="AV26" s="49">
        <f t="shared" si="10"/>
        <v>88</v>
      </c>
      <c r="AW26" s="56"/>
      <c r="AX26" s="36">
        <v>90</v>
      </c>
      <c r="AY26" s="36"/>
      <c r="AZ26" s="38"/>
      <c r="BA26" s="36">
        <v>88</v>
      </c>
      <c r="BB26" s="36"/>
      <c r="BC26" s="38"/>
      <c r="BD26" s="36"/>
      <c r="BE26" s="36"/>
      <c r="BF26" s="38"/>
      <c r="BG26" s="36"/>
      <c r="BH26" s="36"/>
      <c r="BI26" s="38"/>
      <c r="BJ26" s="36"/>
      <c r="BK26" s="36"/>
      <c r="BL26" s="38"/>
      <c r="BM26" s="38">
        <f t="shared" si="11"/>
        <v>89</v>
      </c>
      <c r="BN26" s="36">
        <v>82</v>
      </c>
      <c r="BO26" s="36"/>
      <c r="BP26" s="38"/>
      <c r="BQ26" s="36"/>
      <c r="BR26" s="36"/>
      <c r="BS26" s="38"/>
      <c r="BT26" s="36"/>
      <c r="BU26" s="36"/>
      <c r="BV26" s="38"/>
      <c r="BW26" s="36"/>
      <c r="BX26" s="36"/>
      <c r="BY26" s="38"/>
      <c r="BZ26" s="36"/>
      <c r="CA26" s="36"/>
      <c r="CB26" s="38"/>
      <c r="CC26" s="48">
        <f t="shared" si="12"/>
        <v>86.6666666666667</v>
      </c>
      <c r="CD26" s="49">
        <f t="shared" si="13"/>
        <v>87</v>
      </c>
      <c r="CE26" s="56"/>
      <c r="CF26" s="36">
        <v>11</v>
      </c>
      <c r="CG2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6" s="56"/>
      <c r="CI26" s="36">
        <v>11</v>
      </c>
      <c r="CJ26" s="58" t="str">
        <f t="shared" si="15"/>
        <v>Memiliki keterampilan  menerangkan secara lisan isi teks serat wedhatama pupuh pocung, melakukan kegiatan membaca indah teks sesorah, membaca teks aksara Jawa yang memuat aksara rekan , </v>
      </c>
      <c r="CL26" s="60">
        <v>4</v>
      </c>
      <c r="CM26" s="36"/>
      <c r="CO26" s="69" t="s">
        <v>50</v>
      </c>
      <c r="CP26" s="70" t="s">
        <v>51</v>
      </c>
      <c r="CQ26" s="70" t="s">
        <v>52</v>
      </c>
      <c r="CU26">
        <v>4</v>
      </c>
      <c r="CV26" t="str">
        <f>(IF(CM24="","","Memiliki keterampilan "))&amp;(IF(CM23="","",CM23&amp;", "))&amp;(IF(CM24="","",CM24&amp;", "))&amp;(IF(CM25="","",CM25&amp;", "))&amp;(IF(CM27="","",CM27&amp;", "))&amp;(IF(CM28="","",CM28&amp;", "))&amp;(IF(CM29="","",CM29&amp;", "))&amp;(IF(CM30="","",CM30&amp;", "))&amp;(IF(CM31="","",CM31&amp;", "))&amp;(IF(CM32="","",CM32&amp;", "))&amp;(IF(CM26="","","Masih perlu peningkatan keterampilan "&amp;CM26&amp;"."))</f>
        <v>Memiliki keterampilan menerangkan secara lisan isi teks serat wedhatama pupuh pocung, melakukan kegiatan membaca indah teks sesorah, membaca teks aksara Jawa yang memuat aksara rekan , </v>
      </c>
    </row>
    <row r="27" spans="1:100">
      <c r="A27" s="21">
        <v>17</v>
      </c>
      <c r="B27" s="21">
        <v>53688</v>
      </c>
      <c r="C27" s="21" t="s">
        <v>224</v>
      </c>
      <c r="E27" s="22">
        <f t="shared" si="0"/>
        <v>84</v>
      </c>
      <c r="F27" s="21" t="str">
        <f t="shared" si="1"/>
        <v>B</v>
      </c>
      <c r="G2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7" s="22">
        <f t="shared" si="3"/>
        <v>84</v>
      </c>
      <c r="I27" s="21" t="str">
        <f t="shared" si="4"/>
        <v>B</v>
      </c>
      <c r="J27" s="21" t="str">
        <f t="shared" si="5"/>
        <v>Memiliki keterampilan  menerangkan secara lisan isi teks serat wedhatama pupuh pocung, melakukan kegiatan membaca indah teks sesorah, membaca teks aksara Jawa yang memuat aksara rekan , </v>
      </c>
      <c r="L27" s="36">
        <f t="shared" si="6"/>
        <v>90</v>
      </c>
      <c r="M27" s="36">
        <f t="shared" si="7"/>
        <v>76</v>
      </c>
      <c r="O27" s="36">
        <v>86</v>
      </c>
      <c r="P27" s="36"/>
      <c r="Q27" s="38"/>
      <c r="R27" s="36">
        <v>93</v>
      </c>
      <c r="S27" s="36"/>
      <c r="T27" s="38"/>
      <c r="U27" s="36"/>
      <c r="V27" s="36"/>
      <c r="W27" s="38"/>
      <c r="X27" s="36"/>
      <c r="Y27" s="36"/>
      <c r="Z27" s="38"/>
      <c r="AA27" s="36"/>
      <c r="AB27" s="36"/>
      <c r="AC27" s="38"/>
      <c r="AD27" s="38">
        <f t="shared" si="8"/>
        <v>90</v>
      </c>
      <c r="AE27" s="36">
        <v>80</v>
      </c>
      <c r="AF27" s="36"/>
      <c r="AG27" s="38"/>
      <c r="AH27" s="36"/>
      <c r="AI27" s="36"/>
      <c r="AJ27" s="38"/>
      <c r="AK27" s="36"/>
      <c r="AL27" s="36"/>
      <c r="AM27" s="38"/>
      <c r="AN27" s="36"/>
      <c r="AO27" s="36"/>
      <c r="AP27" s="38"/>
      <c r="AQ27" s="36"/>
      <c r="AR27" s="36"/>
      <c r="AS27" s="38"/>
      <c r="AT27" s="36">
        <v>76</v>
      </c>
      <c r="AU27" s="48">
        <f t="shared" si="9"/>
        <v>83.75</v>
      </c>
      <c r="AV27" s="49">
        <f t="shared" si="10"/>
        <v>84</v>
      </c>
      <c r="AW27" s="56"/>
      <c r="AX27" s="36">
        <v>90</v>
      </c>
      <c r="AY27" s="36"/>
      <c r="AZ27" s="38"/>
      <c r="BA27" s="36">
        <v>82</v>
      </c>
      <c r="BB27" s="36"/>
      <c r="BC27" s="38"/>
      <c r="BD27" s="36"/>
      <c r="BE27" s="36"/>
      <c r="BF27" s="38"/>
      <c r="BG27" s="36"/>
      <c r="BH27" s="36"/>
      <c r="BI27" s="38"/>
      <c r="BJ27" s="36"/>
      <c r="BK27" s="36"/>
      <c r="BL27" s="38"/>
      <c r="BM27" s="38">
        <f t="shared" si="11"/>
        <v>86</v>
      </c>
      <c r="BN27" s="36">
        <v>80</v>
      </c>
      <c r="BO27" s="36"/>
      <c r="BP27" s="38"/>
      <c r="BQ27" s="36"/>
      <c r="BR27" s="36"/>
      <c r="BS27" s="38"/>
      <c r="BT27" s="36"/>
      <c r="BU27" s="36"/>
      <c r="BV27" s="38"/>
      <c r="BW27" s="36"/>
      <c r="BX27" s="36"/>
      <c r="BY27" s="38"/>
      <c r="BZ27" s="36"/>
      <c r="CA27" s="36"/>
      <c r="CB27" s="38"/>
      <c r="CC27" s="48">
        <f t="shared" si="12"/>
        <v>84</v>
      </c>
      <c r="CD27" s="49">
        <f t="shared" si="13"/>
        <v>84</v>
      </c>
      <c r="CE27" s="56"/>
      <c r="CF27" s="36">
        <v>11</v>
      </c>
      <c r="CG2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7" s="56"/>
      <c r="CI27" s="36">
        <v>11</v>
      </c>
      <c r="CJ27" s="58" t="str">
        <f t="shared" si="15"/>
        <v>Memiliki keterampilan  menerangkan secara lisan isi teks serat wedhatama pupuh pocung, melakukan kegiatan membaca indah teks sesorah, membaca teks aksara Jawa yang memuat aksara rekan , </v>
      </c>
      <c r="CL27" s="60">
        <v>5</v>
      </c>
      <c r="CM27" s="36"/>
      <c r="CO27" s="63">
        <v>0</v>
      </c>
      <c r="CP27" s="64">
        <v>69</v>
      </c>
      <c r="CQ27" s="65" t="s">
        <v>54</v>
      </c>
      <c r="CU27">
        <v>5</v>
      </c>
      <c r="CV27" t="str">
        <f>(IF(CM24="","","Memiliki keterampilan "))&amp;(IF(CM23="","",CM23&amp;", "))&amp;(IF(CM24="","",CM24&amp;", "))&amp;(IF(CM25="","",CM25&amp;", "))&amp;(IF(CM26="","",CM26&amp;", "))&amp;(IF(CM28="","",CM28&amp;", "))&amp;(IF(CM29="","",CM29&amp;", "))&amp;(IF(CM30="","",CM30&amp;", "))&amp;(IF(CM31="","",CM31&amp;", "))&amp;(IF(CM32="","",CM32&amp;", "))&amp;(IF(CM27="","","Masih perlu peningkatan keterampilan "&amp;CM27&amp;"."))</f>
        <v>Memiliki keterampilan menerangkan secara lisan isi teks serat wedhatama pupuh pocung, melakukan kegiatan membaca indah teks sesorah, membaca teks aksara Jawa yang memuat aksara rekan , </v>
      </c>
    </row>
    <row r="28" spans="1:100">
      <c r="A28" s="21">
        <v>18</v>
      </c>
      <c r="B28" s="21">
        <v>53689</v>
      </c>
      <c r="C28" s="21" t="s">
        <v>225</v>
      </c>
      <c r="E28" s="22">
        <f t="shared" si="0"/>
        <v>85</v>
      </c>
      <c r="F28" s="21" t="str">
        <f t="shared" si="1"/>
        <v>B</v>
      </c>
      <c r="G2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8" s="22">
        <f t="shared" si="3"/>
        <v>83</v>
      </c>
      <c r="I28" s="21" t="str">
        <f t="shared" si="4"/>
        <v>B</v>
      </c>
      <c r="J28" s="21" t="str">
        <f t="shared" si="5"/>
        <v>Memiliki keterampilan  menerangkan secara lisan isi teks serat wedhatama pupuh pocung, melakukan kegiatan membaca indah teks sesorah, membaca teks aksara Jawa yang memuat aksara rekan , </v>
      </c>
      <c r="L28" s="36">
        <f t="shared" si="6"/>
        <v>88</v>
      </c>
      <c r="M28" s="36">
        <f t="shared" si="7"/>
        <v>76</v>
      </c>
      <c r="O28" s="36">
        <v>90</v>
      </c>
      <c r="P28" s="36"/>
      <c r="Q28" s="38"/>
      <c r="R28" s="36">
        <v>85</v>
      </c>
      <c r="S28" s="36"/>
      <c r="T28" s="38"/>
      <c r="U28" s="36"/>
      <c r="V28" s="36"/>
      <c r="W28" s="38"/>
      <c r="X28" s="36"/>
      <c r="Y28" s="36"/>
      <c r="Z28" s="38"/>
      <c r="AA28" s="36"/>
      <c r="AB28" s="36"/>
      <c r="AC28" s="38"/>
      <c r="AD28" s="38">
        <f t="shared" si="8"/>
        <v>88</v>
      </c>
      <c r="AE28" s="36">
        <v>90</v>
      </c>
      <c r="AF28" s="36"/>
      <c r="AG28" s="38"/>
      <c r="AH28" s="36"/>
      <c r="AI28" s="36"/>
      <c r="AJ28" s="38"/>
      <c r="AK28" s="36"/>
      <c r="AL28" s="36"/>
      <c r="AM28" s="38"/>
      <c r="AN28" s="36"/>
      <c r="AO28" s="36"/>
      <c r="AP28" s="38"/>
      <c r="AQ28" s="36"/>
      <c r="AR28" s="36"/>
      <c r="AS28" s="38"/>
      <c r="AT28" s="36">
        <v>76</v>
      </c>
      <c r="AU28" s="48">
        <f t="shared" si="9"/>
        <v>85.25</v>
      </c>
      <c r="AV28" s="49">
        <f t="shared" si="10"/>
        <v>85</v>
      </c>
      <c r="AW28" s="56"/>
      <c r="AX28" s="36">
        <v>90</v>
      </c>
      <c r="AY28" s="36"/>
      <c r="AZ28" s="38"/>
      <c r="BA28" s="36">
        <v>83</v>
      </c>
      <c r="BB28" s="36"/>
      <c r="BC28" s="38"/>
      <c r="BD28" s="36"/>
      <c r="BE28" s="36"/>
      <c r="BF28" s="38"/>
      <c r="BG28" s="36"/>
      <c r="BH28" s="36"/>
      <c r="BI28" s="38"/>
      <c r="BJ28" s="36"/>
      <c r="BK28" s="36"/>
      <c r="BL28" s="38"/>
      <c r="BM28" s="38">
        <f t="shared" si="11"/>
        <v>87</v>
      </c>
      <c r="BN28" s="36">
        <v>76</v>
      </c>
      <c r="BO28" s="36"/>
      <c r="BP28" s="38"/>
      <c r="BQ28" s="36"/>
      <c r="BR28" s="36"/>
      <c r="BS28" s="38"/>
      <c r="BT28" s="36"/>
      <c r="BU28" s="36"/>
      <c r="BV28" s="38"/>
      <c r="BW28" s="36"/>
      <c r="BX28" s="36"/>
      <c r="BY28" s="38"/>
      <c r="BZ28" s="36"/>
      <c r="CA28" s="36"/>
      <c r="CB28" s="38"/>
      <c r="CC28" s="48">
        <f t="shared" si="12"/>
        <v>83</v>
      </c>
      <c r="CD28" s="49">
        <f t="shared" si="13"/>
        <v>83</v>
      </c>
      <c r="CE28" s="56"/>
      <c r="CF28" s="36">
        <v>11</v>
      </c>
      <c r="CG2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8" s="56"/>
      <c r="CI28" s="36">
        <v>11</v>
      </c>
      <c r="CJ28" s="58" t="str">
        <f t="shared" si="15"/>
        <v>Memiliki keterampilan  menerangkan secara lisan isi teks serat wedhatama pupuh pocung, melakukan kegiatan membaca indah teks sesorah, membaca teks aksara Jawa yang memuat aksara rekan , </v>
      </c>
      <c r="CL28" s="60">
        <v>6</v>
      </c>
      <c r="CM28" s="36"/>
      <c r="CO28" s="63">
        <v>70</v>
      </c>
      <c r="CP28" s="66">
        <v>75</v>
      </c>
      <c r="CQ28" s="67" t="s">
        <v>56</v>
      </c>
      <c r="CU28">
        <v>6</v>
      </c>
      <c r="CV28" t="str">
        <f>(IF(CM24="","","Memiliki keterampilan "))&amp;(IF(CM23="","",CM23&amp;", "))&amp;(IF(CM24="","",CM24&amp;", "))&amp;(IF(CM25="","",CM25&amp;", "))&amp;(IF(CM26="","",CM26&amp;", "))&amp;(IF(CM27="","",CM27&amp;", "))&amp;(IF(CM29="","",CM29&amp;", "))&amp;(IF(CM30="","",CM30&amp;", "))&amp;(IF(CM31="","",CM31&amp;", "))&amp;(IF(CM32="","",CM32&amp;", "))&amp;(IF(CM28="","","Masih perlu peningkatan keterampilan "&amp;CM28&amp;"."))</f>
        <v>Memiliki keterampilan menerangkan secara lisan isi teks serat wedhatama pupuh pocung, melakukan kegiatan membaca indah teks sesorah, membaca teks aksara Jawa yang memuat aksara rekan , </v>
      </c>
    </row>
    <row r="29" spans="1:100">
      <c r="A29" s="21">
        <v>19</v>
      </c>
      <c r="B29" s="21">
        <v>53690</v>
      </c>
      <c r="C29" s="21" t="s">
        <v>226</v>
      </c>
      <c r="E29" s="22">
        <f t="shared" si="0"/>
        <v>87</v>
      </c>
      <c r="F29" s="21" t="str">
        <f t="shared" si="1"/>
        <v>B</v>
      </c>
      <c r="G2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29" s="22">
        <f t="shared" si="3"/>
        <v>88</v>
      </c>
      <c r="I29" s="21" t="str">
        <f t="shared" si="4"/>
        <v>B</v>
      </c>
      <c r="J29" s="21" t="str">
        <f t="shared" si="5"/>
        <v>Memiliki keterampilan  menerangkan secara lisan isi teks serat wedhatama pupuh pocung, melakukan kegiatan membaca indah teks sesorah, membaca teks aksara Jawa yang memuat aksara rekan , </v>
      </c>
      <c r="L29" s="36">
        <f t="shared" si="6"/>
        <v>87</v>
      </c>
      <c r="M29" s="36">
        <f t="shared" si="7"/>
        <v>78</v>
      </c>
      <c r="O29" s="36">
        <v>95</v>
      </c>
      <c r="P29" s="36"/>
      <c r="Q29" s="38"/>
      <c r="R29" s="36">
        <v>78</v>
      </c>
      <c r="S29" s="36"/>
      <c r="T29" s="38"/>
      <c r="U29" s="36"/>
      <c r="V29" s="36"/>
      <c r="W29" s="38"/>
      <c r="X29" s="36"/>
      <c r="Y29" s="36"/>
      <c r="Z29" s="38"/>
      <c r="AA29" s="36"/>
      <c r="AB29" s="36"/>
      <c r="AC29" s="38"/>
      <c r="AD29" s="38">
        <f t="shared" si="8"/>
        <v>87</v>
      </c>
      <c r="AE29" s="36">
        <v>95</v>
      </c>
      <c r="AF29" s="36"/>
      <c r="AG29" s="38"/>
      <c r="AH29" s="36"/>
      <c r="AI29" s="36"/>
      <c r="AJ29" s="38"/>
      <c r="AK29" s="36"/>
      <c r="AL29" s="36"/>
      <c r="AM29" s="38"/>
      <c r="AN29" s="36"/>
      <c r="AO29" s="36"/>
      <c r="AP29" s="38"/>
      <c r="AQ29" s="36"/>
      <c r="AR29" s="36"/>
      <c r="AS29" s="38"/>
      <c r="AT29" s="36">
        <v>78</v>
      </c>
      <c r="AU29" s="48">
        <f t="shared" si="9"/>
        <v>86.5</v>
      </c>
      <c r="AV29" s="49">
        <f t="shared" si="10"/>
        <v>87</v>
      </c>
      <c r="AW29" s="56"/>
      <c r="AX29" s="36">
        <v>90</v>
      </c>
      <c r="AY29" s="36"/>
      <c r="AZ29" s="38"/>
      <c r="BA29" s="36">
        <v>90</v>
      </c>
      <c r="BB29" s="36"/>
      <c r="BC29" s="38"/>
      <c r="BD29" s="36"/>
      <c r="BE29" s="36"/>
      <c r="BF29" s="38"/>
      <c r="BG29" s="36"/>
      <c r="BH29" s="36"/>
      <c r="BI29" s="38"/>
      <c r="BJ29" s="36"/>
      <c r="BK29" s="36"/>
      <c r="BL29" s="38"/>
      <c r="BM29" s="38">
        <f t="shared" si="11"/>
        <v>90</v>
      </c>
      <c r="BN29" s="36">
        <v>85</v>
      </c>
      <c r="BO29" s="36"/>
      <c r="BP29" s="38"/>
      <c r="BQ29" s="36"/>
      <c r="BR29" s="36"/>
      <c r="BS29" s="38"/>
      <c r="BT29" s="36"/>
      <c r="BU29" s="36"/>
      <c r="BV29" s="38"/>
      <c r="BW29" s="36"/>
      <c r="BX29" s="36"/>
      <c r="BY29" s="38"/>
      <c r="BZ29" s="36"/>
      <c r="CA29" s="36"/>
      <c r="CB29" s="38"/>
      <c r="CC29" s="48">
        <f t="shared" si="12"/>
        <v>88.3333333333333</v>
      </c>
      <c r="CD29" s="49">
        <f t="shared" si="13"/>
        <v>88</v>
      </c>
      <c r="CE29" s="56"/>
      <c r="CF29" s="36">
        <v>11</v>
      </c>
      <c r="CG2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29" s="56"/>
      <c r="CI29" s="36">
        <v>11</v>
      </c>
      <c r="CJ29" s="58" t="str">
        <f t="shared" si="15"/>
        <v>Memiliki keterampilan  menerangkan secara lisan isi teks serat wedhatama pupuh pocung, melakukan kegiatan membaca indah teks sesorah, membaca teks aksara Jawa yang memuat aksara rekan , </v>
      </c>
      <c r="CL29" s="60">
        <v>7</v>
      </c>
      <c r="CM29" s="36"/>
      <c r="CO29" s="63">
        <v>76</v>
      </c>
      <c r="CP29" s="66">
        <v>90</v>
      </c>
      <c r="CQ29" s="67" t="s">
        <v>58</v>
      </c>
      <c r="CU29">
        <v>7</v>
      </c>
      <c r="CV29" t="str">
        <f>(IF(CM24="","","Memiliki keterampilan "))&amp;(IF(CM23="","",CM23&amp;", "))&amp;(IF(CM24="","",CM24&amp;", "))&amp;(IF(CM25="","",CM25&amp;", "))&amp;(IF(CM26="","",CM26&amp;", "))&amp;(IF(CM27="","",CM27&amp;", "))&amp;(IF(CM28="","",CM28&amp;", "))&amp;(IF(CM30="","",CM30&amp;", "))&amp;(IF(CM31="","",CM31&amp;", "))&amp;(IF(CM32="","",CM32&amp;", "))&amp;(IF(CM29="","","Masih perlu peningkatan keterampilan "&amp;CM29&amp;"."))</f>
        <v>Memiliki keterampilan menerangkan secara lisan isi teks serat wedhatama pupuh pocung, melakukan kegiatan membaca indah teks sesorah, membaca teks aksara Jawa yang memuat aksara rekan , </v>
      </c>
    </row>
    <row r="30" spans="1:100">
      <c r="A30" s="21">
        <v>20</v>
      </c>
      <c r="B30" s="21">
        <v>53691</v>
      </c>
      <c r="C30" s="21" t="s">
        <v>227</v>
      </c>
      <c r="E30" s="22">
        <f t="shared" si="0"/>
        <v>87</v>
      </c>
      <c r="F30" s="21" t="str">
        <f t="shared" si="1"/>
        <v>B</v>
      </c>
      <c r="G3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0" s="22">
        <f t="shared" si="3"/>
        <v>85</v>
      </c>
      <c r="I30" s="21" t="str">
        <f t="shared" si="4"/>
        <v>B</v>
      </c>
      <c r="J30" s="21" t="str">
        <f t="shared" si="5"/>
        <v>Memiliki keterampilan  menerangkan secara lisan isi teks serat wedhatama pupuh pocung, melakukan kegiatan membaca indah teks sesorah, membaca teks aksara Jawa yang memuat aksara rekan , </v>
      </c>
      <c r="L30" s="36">
        <f t="shared" si="6"/>
        <v>92</v>
      </c>
      <c r="M30" s="36">
        <f t="shared" si="7"/>
        <v>74</v>
      </c>
      <c r="O30" s="36">
        <v>88</v>
      </c>
      <c r="P30" s="36"/>
      <c r="Q30" s="38"/>
      <c r="R30" s="36">
        <v>95</v>
      </c>
      <c r="S30" s="36"/>
      <c r="T30" s="38"/>
      <c r="U30" s="36"/>
      <c r="V30" s="36"/>
      <c r="W30" s="38"/>
      <c r="X30" s="36"/>
      <c r="Y30" s="36"/>
      <c r="Z30" s="38"/>
      <c r="AA30" s="36"/>
      <c r="AB30" s="36"/>
      <c r="AC30" s="38"/>
      <c r="AD30" s="38">
        <f t="shared" si="8"/>
        <v>92</v>
      </c>
      <c r="AE30" s="36">
        <v>90</v>
      </c>
      <c r="AF30" s="36"/>
      <c r="AG30" s="38"/>
      <c r="AH30" s="36"/>
      <c r="AI30" s="36"/>
      <c r="AJ30" s="38"/>
      <c r="AK30" s="36"/>
      <c r="AL30" s="36"/>
      <c r="AM30" s="38"/>
      <c r="AN30" s="36"/>
      <c r="AO30" s="36"/>
      <c r="AP30" s="38"/>
      <c r="AQ30" s="36"/>
      <c r="AR30" s="36"/>
      <c r="AS30" s="38"/>
      <c r="AT30" s="36">
        <v>74</v>
      </c>
      <c r="AU30" s="48">
        <f t="shared" si="9"/>
        <v>86.75</v>
      </c>
      <c r="AV30" s="49">
        <f t="shared" si="10"/>
        <v>87</v>
      </c>
      <c r="AW30" s="56"/>
      <c r="AX30" s="36">
        <v>90</v>
      </c>
      <c r="AY30" s="36"/>
      <c r="AZ30" s="38"/>
      <c r="BA30" s="36">
        <v>83</v>
      </c>
      <c r="BB30" s="36"/>
      <c r="BC30" s="38"/>
      <c r="BD30" s="36"/>
      <c r="BE30" s="36"/>
      <c r="BF30" s="38"/>
      <c r="BG30" s="36"/>
      <c r="BH30" s="36"/>
      <c r="BI30" s="38"/>
      <c r="BJ30" s="36"/>
      <c r="BK30" s="36"/>
      <c r="BL30" s="38"/>
      <c r="BM30" s="38">
        <f t="shared" si="11"/>
        <v>87</v>
      </c>
      <c r="BN30" s="36">
        <v>82</v>
      </c>
      <c r="BO30" s="36"/>
      <c r="BP30" s="38"/>
      <c r="BQ30" s="36"/>
      <c r="BR30" s="36"/>
      <c r="BS30" s="38"/>
      <c r="BT30" s="36"/>
      <c r="BU30" s="36"/>
      <c r="BV30" s="38"/>
      <c r="BW30" s="36"/>
      <c r="BX30" s="36"/>
      <c r="BY30" s="38"/>
      <c r="BZ30" s="36"/>
      <c r="CA30" s="36"/>
      <c r="CB30" s="38"/>
      <c r="CC30" s="48">
        <f t="shared" si="12"/>
        <v>85</v>
      </c>
      <c r="CD30" s="49">
        <f t="shared" si="13"/>
        <v>85</v>
      </c>
      <c r="CE30" s="56"/>
      <c r="CF30" s="36">
        <v>11</v>
      </c>
      <c r="CG3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0" s="56"/>
      <c r="CI30" s="36">
        <v>11</v>
      </c>
      <c r="CJ30" s="58" t="str">
        <f t="shared" si="15"/>
        <v>Memiliki keterampilan  menerangkan secara lisan isi teks serat wedhatama pupuh pocung, melakukan kegiatan membaca indah teks sesorah, membaca teks aksara Jawa yang memuat aksara rekan , </v>
      </c>
      <c r="CL30" s="60">
        <v>8</v>
      </c>
      <c r="CM30" s="36"/>
      <c r="CO30" s="63">
        <v>91</v>
      </c>
      <c r="CP30" s="66">
        <v>100</v>
      </c>
      <c r="CQ30" s="67" t="s">
        <v>15</v>
      </c>
      <c r="CU30">
        <v>8</v>
      </c>
      <c r="CV30" t="str">
        <f>(IF(CM24="","","Memiliki keterampilan "))&amp;(IF(CM23="","",CM23&amp;", "))&amp;(IF(CM24="","",CM24&amp;", "))&amp;(IF(CM25="","",CM25&amp;", "))&amp;(IF(CM26="","",CM26&amp;", "))&amp;(IF(CM27="","",CM27&amp;", "))&amp;(IF(CM28="","",CM28&amp;", "))&amp;(IF(CM29="","",CM29&amp;", "))&amp;(IF(CM31="","",CM31&amp;", "))&amp;(IF(CM32="","",CM32&amp;", "))&amp;(IF(CM30="","","Masih perlu peningkatan keterampilan "&amp;CM30&amp;"."))</f>
        <v>Memiliki keterampilan menerangkan secara lisan isi teks serat wedhatama pupuh pocung, melakukan kegiatan membaca indah teks sesorah, membaca teks aksara Jawa yang memuat aksara rekan , </v>
      </c>
    </row>
    <row r="31" spans="1:100">
      <c r="A31" s="21">
        <v>21</v>
      </c>
      <c r="B31" s="21">
        <v>53692</v>
      </c>
      <c r="C31" s="21" t="s">
        <v>228</v>
      </c>
      <c r="E31" s="22">
        <f t="shared" si="0"/>
        <v>83</v>
      </c>
      <c r="F31" s="21" t="str">
        <f t="shared" si="1"/>
        <v>B</v>
      </c>
      <c r="G3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1" s="22">
        <f t="shared" si="3"/>
        <v>81</v>
      </c>
      <c r="I31" s="21" t="str">
        <f t="shared" si="4"/>
        <v>B</v>
      </c>
      <c r="J31" s="21" t="str">
        <f t="shared" si="5"/>
        <v>Memiliki keterampilan  menerangkan secara lisan isi teks serat wedhatama pupuh pocung, melakukan kegiatan membaca indah teks sesorah, membaca teks aksara Jawa yang memuat aksara rekan , </v>
      </c>
      <c r="L31" s="36">
        <f t="shared" si="6"/>
        <v>90</v>
      </c>
      <c r="M31" s="36">
        <f t="shared" si="7"/>
        <v>70</v>
      </c>
      <c r="O31" s="36">
        <v>80</v>
      </c>
      <c r="P31" s="36"/>
      <c r="Q31" s="38"/>
      <c r="R31" s="36">
        <v>100</v>
      </c>
      <c r="S31" s="36"/>
      <c r="T31" s="38"/>
      <c r="U31" s="36"/>
      <c r="V31" s="36"/>
      <c r="W31" s="38"/>
      <c r="X31" s="36"/>
      <c r="Y31" s="36"/>
      <c r="Z31" s="38"/>
      <c r="AA31" s="36"/>
      <c r="AB31" s="36"/>
      <c r="AC31" s="38"/>
      <c r="AD31" s="38">
        <f t="shared" si="8"/>
        <v>90</v>
      </c>
      <c r="AE31" s="36">
        <v>80</v>
      </c>
      <c r="AF31" s="36"/>
      <c r="AG31" s="38"/>
      <c r="AH31" s="36"/>
      <c r="AI31" s="36"/>
      <c r="AJ31" s="38"/>
      <c r="AK31" s="36"/>
      <c r="AL31" s="36"/>
      <c r="AM31" s="38"/>
      <c r="AN31" s="36"/>
      <c r="AO31" s="36"/>
      <c r="AP31" s="38"/>
      <c r="AQ31" s="36"/>
      <c r="AR31" s="36"/>
      <c r="AS31" s="38"/>
      <c r="AT31" s="36">
        <v>70</v>
      </c>
      <c r="AU31" s="48">
        <f t="shared" si="9"/>
        <v>82.5</v>
      </c>
      <c r="AV31" s="49">
        <f t="shared" si="10"/>
        <v>83</v>
      </c>
      <c r="AW31" s="56"/>
      <c r="AX31" s="36">
        <v>86</v>
      </c>
      <c r="AY31" s="36"/>
      <c r="AZ31" s="38"/>
      <c r="BA31" s="36">
        <v>82</v>
      </c>
      <c r="BB31" s="36"/>
      <c r="BC31" s="38"/>
      <c r="BD31" s="36"/>
      <c r="BE31" s="36"/>
      <c r="BF31" s="38"/>
      <c r="BG31" s="36"/>
      <c r="BH31" s="36"/>
      <c r="BI31" s="38"/>
      <c r="BJ31" s="36"/>
      <c r="BK31" s="36"/>
      <c r="BL31" s="38"/>
      <c r="BM31" s="38">
        <f t="shared" si="11"/>
        <v>84</v>
      </c>
      <c r="BN31" s="36">
        <v>76</v>
      </c>
      <c r="BO31" s="36"/>
      <c r="BP31" s="38"/>
      <c r="BQ31" s="36"/>
      <c r="BR31" s="36"/>
      <c r="BS31" s="38"/>
      <c r="BT31" s="36"/>
      <c r="BU31" s="36"/>
      <c r="BV31" s="38"/>
      <c r="BW31" s="36"/>
      <c r="BX31" s="36"/>
      <c r="BY31" s="38"/>
      <c r="BZ31" s="36"/>
      <c r="CA31" s="36"/>
      <c r="CB31" s="38"/>
      <c r="CC31" s="48">
        <f t="shared" si="12"/>
        <v>81.3333333333333</v>
      </c>
      <c r="CD31" s="49">
        <f t="shared" si="13"/>
        <v>81</v>
      </c>
      <c r="CE31" s="56"/>
      <c r="CF31" s="36">
        <v>11</v>
      </c>
      <c r="CG3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1" s="56"/>
      <c r="CI31" s="36">
        <v>11</v>
      </c>
      <c r="CJ31" s="58" t="str">
        <f t="shared" si="15"/>
        <v>Memiliki keterampilan  menerangkan secara lisan isi teks serat wedhatama pupuh pocung, melakukan kegiatan membaca indah teks sesorah, membaca teks aksara Jawa yang memuat aksara rekan , </v>
      </c>
      <c r="CL31" s="60">
        <v>9</v>
      </c>
      <c r="CM31" s="36"/>
      <c r="CU31">
        <v>9</v>
      </c>
      <c r="CV31" t="str">
        <f>(IF(CM24="","","Memiliki keterampilan "))&amp;(IF(CM23="","",CM23&amp;", "))&amp;(IF(CM24="","",CM24&amp;", "))&amp;(IF(CM25="","",CM25&amp;", "))&amp;(IF(CM26="","",CM26&amp;", "))&amp;(IF(CM27="","",CM27&amp;", "))&amp;(IF(CM28="","",CM28&amp;", "))&amp;(IF(CM29="","",CM29&amp;", "))&amp;(IF(CM30="","",CM30&amp;", "))&amp;(IF(CM32="","",CM32&amp;", "))&amp;(IF(CM31="","","Masih perlu peningkatan keterampilan "&amp;CM31&amp;"."))</f>
        <v>Memiliki keterampilan menerangkan secara lisan isi teks serat wedhatama pupuh pocung, melakukan kegiatan membaca indah teks sesorah, membaca teks aksara Jawa yang memuat aksara rekan , </v>
      </c>
    </row>
    <row r="32" spans="1:100">
      <c r="A32" s="21">
        <v>22</v>
      </c>
      <c r="B32" s="21">
        <v>53693</v>
      </c>
      <c r="C32" s="21" t="s">
        <v>229</v>
      </c>
      <c r="E32" s="22">
        <f t="shared" si="0"/>
        <v>75</v>
      </c>
      <c r="F32" s="21" t="str">
        <f t="shared" si="1"/>
        <v>C</v>
      </c>
      <c r="G3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2" s="22">
        <f t="shared" si="3"/>
        <v>83</v>
      </c>
      <c r="I32" s="21" t="str">
        <f t="shared" si="4"/>
        <v>B</v>
      </c>
      <c r="J32" s="21" t="str">
        <f t="shared" si="5"/>
        <v>Memiliki keterampilan  menerangkan secara lisan isi teks serat wedhatama pupuh pocung, melakukan kegiatan membaca indah teks sesorah, membaca teks aksara Jawa yang memuat aksara rekan , </v>
      </c>
      <c r="L32" s="36">
        <f t="shared" si="6"/>
        <v>78</v>
      </c>
      <c r="M32" s="36">
        <f t="shared" si="7"/>
        <v>66</v>
      </c>
      <c r="O32" s="36">
        <v>80</v>
      </c>
      <c r="P32" s="36"/>
      <c r="Q32" s="38"/>
      <c r="R32" s="36">
        <v>75</v>
      </c>
      <c r="S32" s="36"/>
      <c r="T32" s="38"/>
      <c r="U32" s="36"/>
      <c r="V32" s="36"/>
      <c r="W32" s="38"/>
      <c r="X32" s="36"/>
      <c r="Y32" s="36"/>
      <c r="Z32" s="38"/>
      <c r="AA32" s="36"/>
      <c r="AB32" s="36"/>
      <c r="AC32" s="38"/>
      <c r="AD32" s="38">
        <f t="shared" si="8"/>
        <v>78</v>
      </c>
      <c r="AE32" s="36">
        <v>80</v>
      </c>
      <c r="AF32" s="36"/>
      <c r="AG32" s="38"/>
      <c r="AH32" s="36"/>
      <c r="AI32" s="36"/>
      <c r="AJ32" s="38"/>
      <c r="AK32" s="36"/>
      <c r="AL32" s="36"/>
      <c r="AM32" s="38"/>
      <c r="AN32" s="36"/>
      <c r="AO32" s="36"/>
      <c r="AP32" s="38"/>
      <c r="AQ32" s="36"/>
      <c r="AR32" s="36"/>
      <c r="AS32" s="38"/>
      <c r="AT32" s="36">
        <v>66</v>
      </c>
      <c r="AU32" s="48">
        <f t="shared" si="9"/>
        <v>75.25</v>
      </c>
      <c r="AV32" s="49">
        <f t="shared" si="10"/>
        <v>75</v>
      </c>
      <c r="AW32" s="56"/>
      <c r="AX32" s="36">
        <v>90</v>
      </c>
      <c r="AY32" s="36"/>
      <c r="AZ32" s="38"/>
      <c r="BA32" s="36">
        <v>82</v>
      </c>
      <c r="BB32" s="36"/>
      <c r="BC32" s="38"/>
      <c r="BD32" s="36"/>
      <c r="BE32" s="36"/>
      <c r="BF32" s="38"/>
      <c r="BG32" s="36"/>
      <c r="BH32" s="36"/>
      <c r="BI32" s="38"/>
      <c r="BJ32" s="36"/>
      <c r="BK32" s="36"/>
      <c r="BL32" s="38"/>
      <c r="BM32" s="38">
        <f t="shared" si="11"/>
        <v>86</v>
      </c>
      <c r="BN32" s="36">
        <v>78</v>
      </c>
      <c r="BO32" s="36"/>
      <c r="BP32" s="38"/>
      <c r="BQ32" s="36"/>
      <c r="BR32" s="36"/>
      <c r="BS32" s="38"/>
      <c r="BT32" s="36"/>
      <c r="BU32" s="36"/>
      <c r="BV32" s="38"/>
      <c r="BW32" s="36"/>
      <c r="BX32" s="36"/>
      <c r="BY32" s="38"/>
      <c r="BZ32" s="36"/>
      <c r="CA32" s="36"/>
      <c r="CB32" s="38"/>
      <c r="CC32" s="48">
        <f t="shared" si="12"/>
        <v>83.3333333333333</v>
      </c>
      <c r="CD32" s="49">
        <f t="shared" si="13"/>
        <v>83</v>
      </c>
      <c r="CE32" s="56"/>
      <c r="CF32" s="36">
        <v>11</v>
      </c>
      <c r="CG3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2" s="56"/>
      <c r="CI32" s="36">
        <v>11</v>
      </c>
      <c r="CJ32" s="58" t="str">
        <f t="shared" si="15"/>
        <v>Memiliki keterampilan  menerangkan secara lisan isi teks serat wedhatama pupuh pocung, melakukan kegiatan membaca indah teks sesorah, membaca teks aksara Jawa yang memuat aksara rekan , </v>
      </c>
      <c r="CL32" s="60">
        <v>10</v>
      </c>
      <c r="CM32" s="36"/>
      <c r="CU32">
        <v>10</v>
      </c>
      <c r="CV32" t="str">
        <f>(IF(CM24="","","Memiliki keterampilan "))&amp;(IF(CM23="","",CM23&amp;", "))&amp;(IF(CM24="","",CM24&amp;", "))&amp;(IF(CM25="","",CM25&amp;", "))&amp;(IF(CM26="","",CM26&amp;", "))&amp;(IF(CM27="","",CM27&amp;", "))&amp;(IF(CM28="","",CM28&amp;", "))&amp;(IF(CM29="","",CM29&amp;", "))&amp;(IF(CM30="","",CM30&amp;", "))&amp;(IF(CM31="","",CM31&amp;", "))&amp;(IF(CM32="","","Masih perlu peningkatan keterampilan "&amp;CM32&amp;"."))</f>
        <v>Memiliki keterampilan menerangkan secara lisan isi teks serat wedhatama pupuh pocung, melakukan kegiatan membaca indah teks sesorah, membaca teks aksara Jawa yang memuat aksara rekan , </v>
      </c>
    </row>
    <row r="33" spans="1:100">
      <c r="A33" s="21">
        <v>23</v>
      </c>
      <c r="B33" s="21">
        <v>53694</v>
      </c>
      <c r="C33" s="21" t="s">
        <v>230</v>
      </c>
      <c r="E33" s="22">
        <f t="shared" si="0"/>
        <v>82</v>
      </c>
      <c r="F33" s="21" t="str">
        <f t="shared" si="1"/>
        <v>B</v>
      </c>
      <c r="G33"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3" s="22">
        <f t="shared" si="3"/>
        <v>84</v>
      </c>
      <c r="I33" s="21" t="str">
        <f t="shared" si="4"/>
        <v>B</v>
      </c>
      <c r="J33" s="21" t="str">
        <f t="shared" si="5"/>
        <v>Memiliki keterampilan  menerangkan secara lisan isi teks serat wedhatama pupuh pocung, melakukan kegiatan membaca indah teks sesorah, membaca teks aksara Jawa yang memuat aksara rekan , </v>
      </c>
      <c r="L33" s="36">
        <f t="shared" si="6"/>
        <v>90</v>
      </c>
      <c r="M33" s="36">
        <f t="shared" si="7"/>
        <v>56</v>
      </c>
      <c r="O33" s="36">
        <v>88</v>
      </c>
      <c r="P33" s="36"/>
      <c r="Q33" s="38"/>
      <c r="R33" s="36">
        <v>92</v>
      </c>
      <c r="S33" s="36"/>
      <c r="T33" s="38"/>
      <c r="U33" s="36"/>
      <c r="V33" s="36"/>
      <c r="W33" s="38"/>
      <c r="X33" s="36"/>
      <c r="Y33" s="36"/>
      <c r="Z33" s="38"/>
      <c r="AA33" s="36"/>
      <c r="AB33" s="36"/>
      <c r="AC33" s="38"/>
      <c r="AD33" s="38">
        <f t="shared" si="8"/>
        <v>90</v>
      </c>
      <c r="AE33" s="36">
        <v>90</v>
      </c>
      <c r="AF33" s="36"/>
      <c r="AG33" s="38"/>
      <c r="AH33" s="36"/>
      <c r="AI33" s="36"/>
      <c r="AJ33" s="38"/>
      <c r="AK33" s="36"/>
      <c r="AL33" s="36"/>
      <c r="AM33" s="38"/>
      <c r="AN33" s="36"/>
      <c r="AO33" s="36"/>
      <c r="AP33" s="38"/>
      <c r="AQ33" s="36"/>
      <c r="AR33" s="36"/>
      <c r="AS33" s="38"/>
      <c r="AT33" s="36">
        <v>56</v>
      </c>
      <c r="AU33" s="48">
        <f t="shared" si="9"/>
        <v>81.5</v>
      </c>
      <c r="AV33" s="49">
        <f t="shared" si="10"/>
        <v>82</v>
      </c>
      <c r="AW33" s="56"/>
      <c r="AX33" s="36">
        <v>90</v>
      </c>
      <c r="AY33" s="36"/>
      <c r="AZ33" s="38"/>
      <c r="BA33" s="36">
        <v>83</v>
      </c>
      <c r="BB33" s="36"/>
      <c r="BC33" s="38"/>
      <c r="BD33" s="36"/>
      <c r="BE33" s="36"/>
      <c r="BF33" s="38"/>
      <c r="BG33" s="36"/>
      <c r="BH33" s="36"/>
      <c r="BI33" s="38"/>
      <c r="BJ33" s="36"/>
      <c r="BK33" s="36"/>
      <c r="BL33" s="38"/>
      <c r="BM33" s="38">
        <f t="shared" si="11"/>
        <v>87</v>
      </c>
      <c r="BN33" s="36">
        <v>80</v>
      </c>
      <c r="BO33" s="36"/>
      <c r="BP33" s="38"/>
      <c r="BQ33" s="36"/>
      <c r="BR33" s="36"/>
      <c r="BS33" s="38"/>
      <c r="BT33" s="36"/>
      <c r="BU33" s="36"/>
      <c r="BV33" s="38"/>
      <c r="BW33" s="36"/>
      <c r="BX33" s="36"/>
      <c r="BY33" s="38"/>
      <c r="BZ33" s="36"/>
      <c r="CA33" s="36"/>
      <c r="CB33" s="38"/>
      <c r="CC33" s="48">
        <f t="shared" si="12"/>
        <v>84.3333333333333</v>
      </c>
      <c r="CD33" s="49">
        <f t="shared" si="13"/>
        <v>84</v>
      </c>
      <c r="CE33" s="56"/>
      <c r="CF33" s="36">
        <v>11</v>
      </c>
      <c r="CG33"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3" s="56"/>
      <c r="CI33" s="36">
        <v>11</v>
      </c>
      <c r="CJ33" s="58" t="str">
        <f t="shared" si="15"/>
        <v>Memiliki keterampilan  menerangkan secara lisan isi teks serat wedhatama pupuh pocung, melakukan kegiatan membaca indah teks sesorah, membaca teks aksara Jawa yang memuat aksara rekan , </v>
      </c>
      <c r="CU33">
        <v>11</v>
      </c>
      <c r="CV33" t="str">
        <f>(IF(CM23="","","Memiliki keterampilan  "))&amp;(IF(CM23="","",CM23&amp;", "))&amp;(IF(CM24="","",CM24&amp;", "))&amp;(IF(CM25="","",CM25&amp;", "))&amp;(IF(CM26="","",CM26&amp;", "))&amp;(IF(CM27="","",CM27&amp;", "))&amp;(IF(CM28="","",CM28&amp;", "))&amp;(IF(CM29="","",CM29&amp;", "))&amp;(IF(CM30="","",CM30&amp;", "))&amp;(IF(CM31="","",CM31&amp;", "))&amp;(IF(CM32="","",CM32&amp;"."))</f>
        <v>Memiliki keterampilan  menerangkan secara lisan isi teks serat wedhatama pupuh pocung, melakukan kegiatan membaca indah teks sesorah, membaca teks aksara Jawa yang memuat aksara rekan , </v>
      </c>
    </row>
    <row r="34" spans="1:88">
      <c r="A34" s="21">
        <v>24</v>
      </c>
      <c r="B34" s="21">
        <v>53695</v>
      </c>
      <c r="C34" s="21" t="s">
        <v>231</v>
      </c>
      <c r="E34" s="22">
        <f t="shared" si="0"/>
        <v>81</v>
      </c>
      <c r="F34" s="21" t="str">
        <f t="shared" si="1"/>
        <v>B</v>
      </c>
      <c r="G34"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4" s="22">
        <f t="shared" si="3"/>
        <v>84</v>
      </c>
      <c r="I34" s="21" t="str">
        <f t="shared" si="4"/>
        <v>B</v>
      </c>
      <c r="J34" s="21" t="str">
        <f t="shared" si="5"/>
        <v>Memiliki keterampilan  menerangkan secara lisan isi teks serat wedhatama pupuh pocung, melakukan kegiatan membaca indah teks sesorah, membaca teks aksara Jawa yang memuat aksara rekan , </v>
      </c>
      <c r="L34" s="36">
        <f t="shared" si="6"/>
        <v>85</v>
      </c>
      <c r="M34" s="36">
        <f t="shared" si="7"/>
        <v>66</v>
      </c>
      <c r="O34" s="36">
        <v>85</v>
      </c>
      <c r="P34" s="36"/>
      <c r="Q34" s="38"/>
      <c r="R34" s="36">
        <v>85</v>
      </c>
      <c r="S34" s="36"/>
      <c r="T34" s="38"/>
      <c r="U34" s="36"/>
      <c r="V34" s="36"/>
      <c r="W34" s="38"/>
      <c r="X34" s="36"/>
      <c r="Y34" s="36"/>
      <c r="Z34" s="38"/>
      <c r="AA34" s="36"/>
      <c r="AB34" s="36"/>
      <c r="AC34" s="38"/>
      <c r="AD34" s="38">
        <f t="shared" si="8"/>
        <v>85</v>
      </c>
      <c r="AE34" s="36">
        <v>88</v>
      </c>
      <c r="AF34" s="36"/>
      <c r="AG34" s="38"/>
      <c r="AH34" s="36"/>
      <c r="AI34" s="36"/>
      <c r="AJ34" s="38"/>
      <c r="AK34" s="36"/>
      <c r="AL34" s="36"/>
      <c r="AM34" s="38"/>
      <c r="AN34" s="36"/>
      <c r="AO34" s="36"/>
      <c r="AP34" s="38"/>
      <c r="AQ34" s="36"/>
      <c r="AR34" s="36"/>
      <c r="AS34" s="38"/>
      <c r="AT34" s="36">
        <v>66</v>
      </c>
      <c r="AU34" s="48">
        <f t="shared" si="9"/>
        <v>81</v>
      </c>
      <c r="AV34" s="49">
        <f t="shared" si="10"/>
        <v>81</v>
      </c>
      <c r="AW34" s="56"/>
      <c r="AX34" s="36">
        <v>90</v>
      </c>
      <c r="AY34" s="36"/>
      <c r="AZ34" s="38"/>
      <c r="BA34" s="36">
        <v>83</v>
      </c>
      <c r="BB34" s="36"/>
      <c r="BC34" s="38"/>
      <c r="BD34" s="36"/>
      <c r="BE34" s="36"/>
      <c r="BF34" s="38"/>
      <c r="BG34" s="36"/>
      <c r="BH34" s="36"/>
      <c r="BI34" s="38"/>
      <c r="BJ34" s="36"/>
      <c r="BK34" s="36"/>
      <c r="BL34" s="38"/>
      <c r="BM34" s="38">
        <f t="shared" si="11"/>
        <v>87</v>
      </c>
      <c r="BN34" s="36">
        <v>80</v>
      </c>
      <c r="BO34" s="36"/>
      <c r="BP34" s="38"/>
      <c r="BQ34" s="36"/>
      <c r="BR34" s="36"/>
      <c r="BS34" s="38"/>
      <c r="BT34" s="36"/>
      <c r="BU34" s="36"/>
      <c r="BV34" s="38"/>
      <c r="BW34" s="36"/>
      <c r="BX34" s="36"/>
      <c r="BY34" s="38"/>
      <c r="BZ34" s="36"/>
      <c r="CA34" s="36"/>
      <c r="CB34" s="38"/>
      <c r="CC34" s="48">
        <f t="shared" si="12"/>
        <v>84.3333333333333</v>
      </c>
      <c r="CD34" s="49">
        <f t="shared" si="13"/>
        <v>84</v>
      </c>
      <c r="CE34" s="56"/>
      <c r="CF34" s="36">
        <v>11</v>
      </c>
      <c r="CG34"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4" s="56"/>
      <c r="CI34" s="36">
        <v>11</v>
      </c>
      <c r="CJ34" s="58" t="str">
        <f t="shared" si="15"/>
        <v>Memiliki keterampilan  menerangkan secara lisan isi teks serat wedhatama pupuh pocung, melakukan kegiatan membaca indah teks sesorah, membaca teks aksara Jawa yang memuat aksara rekan , </v>
      </c>
    </row>
    <row r="35" spans="1:88">
      <c r="A35" s="21">
        <v>25</v>
      </c>
      <c r="B35" s="21">
        <v>53696</v>
      </c>
      <c r="C35" s="21" t="s">
        <v>232</v>
      </c>
      <c r="E35" s="22">
        <f t="shared" si="0"/>
        <v>86</v>
      </c>
      <c r="F35" s="21" t="str">
        <f t="shared" si="1"/>
        <v>B</v>
      </c>
      <c r="G35"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5" s="22">
        <f t="shared" si="3"/>
        <v>86</v>
      </c>
      <c r="I35" s="21" t="str">
        <f t="shared" si="4"/>
        <v>B</v>
      </c>
      <c r="J35" s="21" t="str">
        <f t="shared" si="5"/>
        <v>Memiliki keterampilan  menerangkan secara lisan isi teks serat wedhatama pupuh pocung, melakukan kegiatan membaca indah teks sesorah, membaca teks aksara Jawa yang memuat aksara rekan , </v>
      </c>
      <c r="L35" s="36">
        <f t="shared" si="6"/>
        <v>91</v>
      </c>
      <c r="M35" s="36">
        <f t="shared" si="7"/>
        <v>74</v>
      </c>
      <c r="O35" s="36">
        <v>90</v>
      </c>
      <c r="P35" s="36"/>
      <c r="Q35" s="38"/>
      <c r="R35" s="36">
        <v>92</v>
      </c>
      <c r="S35" s="36"/>
      <c r="T35" s="38"/>
      <c r="U35" s="36"/>
      <c r="V35" s="36"/>
      <c r="W35" s="38"/>
      <c r="X35" s="36"/>
      <c r="Y35" s="36"/>
      <c r="Z35" s="38"/>
      <c r="AA35" s="36"/>
      <c r="AB35" s="36"/>
      <c r="AC35" s="38"/>
      <c r="AD35" s="38">
        <f t="shared" si="8"/>
        <v>91</v>
      </c>
      <c r="AE35" s="36">
        <v>88</v>
      </c>
      <c r="AF35" s="36"/>
      <c r="AG35" s="38"/>
      <c r="AH35" s="36"/>
      <c r="AI35" s="36"/>
      <c r="AJ35" s="38"/>
      <c r="AK35" s="36"/>
      <c r="AL35" s="36"/>
      <c r="AM35" s="38"/>
      <c r="AN35" s="36"/>
      <c r="AO35" s="36"/>
      <c r="AP35" s="38"/>
      <c r="AQ35" s="36"/>
      <c r="AR35" s="36"/>
      <c r="AS35" s="38"/>
      <c r="AT35" s="36">
        <v>74</v>
      </c>
      <c r="AU35" s="48">
        <f t="shared" si="9"/>
        <v>86</v>
      </c>
      <c r="AV35" s="49">
        <f t="shared" si="10"/>
        <v>86</v>
      </c>
      <c r="AW35" s="56"/>
      <c r="AX35" s="36">
        <v>90</v>
      </c>
      <c r="AY35" s="36"/>
      <c r="AZ35" s="38"/>
      <c r="BA35" s="36">
        <v>86</v>
      </c>
      <c r="BB35" s="36"/>
      <c r="BC35" s="38"/>
      <c r="BD35" s="36"/>
      <c r="BE35" s="36"/>
      <c r="BF35" s="38"/>
      <c r="BG35" s="36"/>
      <c r="BH35" s="36"/>
      <c r="BI35" s="38"/>
      <c r="BJ35" s="36"/>
      <c r="BK35" s="36"/>
      <c r="BL35" s="38"/>
      <c r="BM35" s="38">
        <f t="shared" si="11"/>
        <v>88</v>
      </c>
      <c r="BN35" s="36">
        <v>82</v>
      </c>
      <c r="BO35" s="36"/>
      <c r="BP35" s="38"/>
      <c r="BQ35" s="36"/>
      <c r="BR35" s="36"/>
      <c r="BS35" s="38"/>
      <c r="BT35" s="36"/>
      <c r="BU35" s="36"/>
      <c r="BV35" s="38"/>
      <c r="BW35" s="36"/>
      <c r="BX35" s="36"/>
      <c r="BY35" s="38"/>
      <c r="BZ35" s="36"/>
      <c r="CA35" s="36"/>
      <c r="CB35" s="38"/>
      <c r="CC35" s="48">
        <f t="shared" si="12"/>
        <v>86</v>
      </c>
      <c r="CD35" s="49">
        <f t="shared" si="13"/>
        <v>86</v>
      </c>
      <c r="CE35" s="56"/>
      <c r="CF35" s="36">
        <v>11</v>
      </c>
      <c r="CG35"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5" s="56"/>
      <c r="CI35" s="36">
        <v>11</v>
      </c>
      <c r="CJ35" s="58" t="str">
        <f t="shared" si="15"/>
        <v>Memiliki keterampilan  menerangkan secara lisan isi teks serat wedhatama pupuh pocung, melakukan kegiatan membaca indah teks sesorah, membaca teks aksara Jawa yang memuat aksara rekan , </v>
      </c>
    </row>
    <row r="36" spans="1:88">
      <c r="A36" s="21">
        <v>26</v>
      </c>
      <c r="B36" s="21">
        <v>53697</v>
      </c>
      <c r="C36" s="21" t="s">
        <v>233</v>
      </c>
      <c r="E36" s="22">
        <f t="shared" si="0"/>
        <v>83</v>
      </c>
      <c r="F36" s="21" t="str">
        <f t="shared" si="1"/>
        <v>B</v>
      </c>
      <c r="G36"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6" s="22">
        <f t="shared" si="3"/>
        <v>85</v>
      </c>
      <c r="I36" s="21" t="str">
        <f t="shared" si="4"/>
        <v>B</v>
      </c>
      <c r="J36" s="21" t="str">
        <f t="shared" si="5"/>
        <v>Memiliki keterampilan  menerangkan secara lisan isi teks serat wedhatama pupuh pocung, melakukan kegiatan membaca indah teks sesorah, membaca teks aksara Jawa yang memuat aksara rekan , </v>
      </c>
      <c r="L36" s="36">
        <f t="shared" si="6"/>
        <v>91</v>
      </c>
      <c r="M36" s="36">
        <f t="shared" si="7"/>
        <v>70</v>
      </c>
      <c r="O36" s="36">
        <v>87</v>
      </c>
      <c r="P36" s="36"/>
      <c r="Q36" s="38"/>
      <c r="R36" s="36">
        <v>95</v>
      </c>
      <c r="S36" s="36"/>
      <c r="T36" s="38"/>
      <c r="U36" s="36"/>
      <c r="V36" s="36"/>
      <c r="W36" s="38"/>
      <c r="X36" s="36"/>
      <c r="Y36" s="36"/>
      <c r="Z36" s="38"/>
      <c r="AA36" s="36"/>
      <c r="AB36" s="36"/>
      <c r="AC36" s="38"/>
      <c r="AD36" s="38">
        <f t="shared" si="8"/>
        <v>91</v>
      </c>
      <c r="AE36" s="36">
        <v>80</v>
      </c>
      <c r="AF36" s="36"/>
      <c r="AG36" s="38"/>
      <c r="AH36" s="36"/>
      <c r="AI36" s="36"/>
      <c r="AJ36" s="38"/>
      <c r="AK36" s="36"/>
      <c r="AL36" s="36"/>
      <c r="AM36" s="38"/>
      <c r="AN36" s="36"/>
      <c r="AO36" s="36"/>
      <c r="AP36" s="38"/>
      <c r="AQ36" s="36"/>
      <c r="AR36" s="36"/>
      <c r="AS36" s="38"/>
      <c r="AT36" s="36">
        <v>70</v>
      </c>
      <c r="AU36" s="48">
        <f t="shared" si="9"/>
        <v>83</v>
      </c>
      <c r="AV36" s="49">
        <f t="shared" si="10"/>
        <v>83</v>
      </c>
      <c r="AW36" s="56"/>
      <c r="AX36" s="36">
        <v>90</v>
      </c>
      <c r="AY36" s="36"/>
      <c r="AZ36" s="38"/>
      <c r="BA36" s="36">
        <v>83</v>
      </c>
      <c r="BB36" s="36"/>
      <c r="BC36" s="38"/>
      <c r="BD36" s="36"/>
      <c r="BE36" s="36"/>
      <c r="BF36" s="38"/>
      <c r="BG36" s="36"/>
      <c r="BH36" s="36"/>
      <c r="BI36" s="38"/>
      <c r="BJ36" s="36"/>
      <c r="BK36" s="36"/>
      <c r="BL36" s="38"/>
      <c r="BM36" s="38">
        <f t="shared" si="11"/>
        <v>87</v>
      </c>
      <c r="BN36" s="36">
        <v>82</v>
      </c>
      <c r="BO36" s="36"/>
      <c r="BP36" s="38"/>
      <c r="BQ36" s="36"/>
      <c r="BR36" s="36"/>
      <c r="BS36" s="38"/>
      <c r="BT36" s="36"/>
      <c r="BU36" s="36"/>
      <c r="BV36" s="38"/>
      <c r="BW36" s="36"/>
      <c r="BX36" s="36"/>
      <c r="BY36" s="38"/>
      <c r="BZ36" s="36"/>
      <c r="CA36" s="36"/>
      <c r="CB36" s="38"/>
      <c r="CC36" s="48">
        <f t="shared" si="12"/>
        <v>85</v>
      </c>
      <c r="CD36" s="49">
        <f t="shared" si="13"/>
        <v>85</v>
      </c>
      <c r="CE36" s="56"/>
      <c r="CF36" s="36">
        <v>11</v>
      </c>
      <c r="CG36"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6" s="56"/>
      <c r="CI36" s="36">
        <v>11</v>
      </c>
      <c r="CJ36" s="58" t="str">
        <f t="shared" si="15"/>
        <v>Memiliki keterampilan  menerangkan secara lisan isi teks serat wedhatama pupuh pocung, melakukan kegiatan membaca indah teks sesorah, membaca teks aksara Jawa yang memuat aksara rekan , </v>
      </c>
    </row>
    <row r="37" spans="1:88">
      <c r="A37" s="21">
        <v>27</v>
      </c>
      <c r="B37" s="21">
        <v>53698</v>
      </c>
      <c r="C37" s="21" t="s">
        <v>234</v>
      </c>
      <c r="E37" s="22">
        <f t="shared" si="0"/>
        <v>85</v>
      </c>
      <c r="F37" s="21" t="str">
        <f t="shared" si="1"/>
        <v>B</v>
      </c>
      <c r="G37"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7" s="22">
        <f t="shared" si="3"/>
        <v>84</v>
      </c>
      <c r="I37" s="21" t="str">
        <f t="shared" si="4"/>
        <v>B</v>
      </c>
      <c r="J37" s="21" t="str">
        <f t="shared" si="5"/>
        <v>Memiliki keterampilan  menerangkan secara lisan isi teks serat wedhatama pupuh pocung, melakukan kegiatan membaca indah teks sesorah, membaca teks aksara Jawa yang memuat aksara rekan , </v>
      </c>
      <c r="L37" s="36">
        <f t="shared" si="6"/>
        <v>88</v>
      </c>
      <c r="M37" s="36">
        <f t="shared" si="7"/>
        <v>74</v>
      </c>
      <c r="O37" s="36">
        <v>90</v>
      </c>
      <c r="P37" s="36"/>
      <c r="Q37" s="38"/>
      <c r="R37" s="36">
        <v>85</v>
      </c>
      <c r="S37" s="36"/>
      <c r="T37" s="38"/>
      <c r="U37" s="36"/>
      <c r="V37" s="36"/>
      <c r="W37" s="38"/>
      <c r="X37" s="36"/>
      <c r="Y37" s="36"/>
      <c r="Z37" s="38"/>
      <c r="AA37" s="36"/>
      <c r="AB37" s="36"/>
      <c r="AC37" s="38"/>
      <c r="AD37" s="38">
        <f t="shared" si="8"/>
        <v>88</v>
      </c>
      <c r="AE37" s="36">
        <v>90</v>
      </c>
      <c r="AF37" s="36"/>
      <c r="AG37" s="38"/>
      <c r="AH37" s="36"/>
      <c r="AI37" s="36"/>
      <c r="AJ37" s="38"/>
      <c r="AK37" s="36"/>
      <c r="AL37" s="36"/>
      <c r="AM37" s="38"/>
      <c r="AN37" s="36"/>
      <c r="AO37" s="36"/>
      <c r="AP37" s="38"/>
      <c r="AQ37" s="36"/>
      <c r="AR37" s="36"/>
      <c r="AS37" s="38"/>
      <c r="AT37" s="36">
        <v>74</v>
      </c>
      <c r="AU37" s="48">
        <f t="shared" si="9"/>
        <v>84.75</v>
      </c>
      <c r="AV37" s="49">
        <f t="shared" si="10"/>
        <v>85</v>
      </c>
      <c r="AW37" s="56"/>
      <c r="AX37" s="36">
        <v>88</v>
      </c>
      <c r="AY37" s="36"/>
      <c r="AZ37" s="38"/>
      <c r="BA37" s="36">
        <v>85</v>
      </c>
      <c r="BB37" s="36"/>
      <c r="BC37" s="38"/>
      <c r="BD37" s="36"/>
      <c r="BE37" s="36"/>
      <c r="BF37" s="38"/>
      <c r="BG37" s="36"/>
      <c r="BH37" s="36"/>
      <c r="BI37" s="38"/>
      <c r="BJ37" s="36"/>
      <c r="BK37" s="36"/>
      <c r="BL37" s="38"/>
      <c r="BM37" s="38">
        <f t="shared" si="11"/>
        <v>87</v>
      </c>
      <c r="BN37" s="36">
        <v>80</v>
      </c>
      <c r="BO37" s="36"/>
      <c r="BP37" s="38"/>
      <c r="BQ37" s="36"/>
      <c r="BR37" s="36"/>
      <c r="BS37" s="38"/>
      <c r="BT37" s="36"/>
      <c r="BU37" s="36"/>
      <c r="BV37" s="38"/>
      <c r="BW37" s="36"/>
      <c r="BX37" s="36"/>
      <c r="BY37" s="38"/>
      <c r="BZ37" s="36"/>
      <c r="CA37" s="36"/>
      <c r="CB37" s="38"/>
      <c r="CC37" s="48">
        <f t="shared" si="12"/>
        <v>84.3333333333333</v>
      </c>
      <c r="CD37" s="49">
        <f t="shared" si="13"/>
        <v>84</v>
      </c>
      <c r="CE37" s="56"/>
      <c r="CF37" s="36">
        <v>11</v>
      </c>
      <c r="CG37"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7" s="56"/>
      <c r="CI37" s="36">
        <v>11</v>
      </c>
      <c r="CJ37" s="58" t="str">
        <f t="shared" si="15"/>
        <v>Memiliki keterampilan  menerangkan secara lisan isi teks serat wedhatama pupuh pocung, melakukan kegiatan membaca indah teks sesorah, membaca teks aksara Jawa yang memuat aksara rekan , </v>
      </c>
    </row>
    <row r="38" spans="1:88">
      <c r="A38" s="21">
        <v>28</v>
      </c>
      <c r="B38" s="21">
        <v>53699</v>
      </c>
      <c r="C38" s="21" t="s">
        <v>235</v>
      </c>
      <c r="E38" s="22">
        <f t="shared" si="0"/>
        <v>83</v>
      </c>
      <c r="F38" s="21" t="str">
        <f t="shared" si="1"/>
        <v>B</v>
      </c>
      <c r="G38"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8" s="22">
        <f t="shared" si="3"/>
        <v>84</v>
      </c>
      <c r="I38" s="21" t="str">
        <f t="shared" si="4"/>
        <v>B</v>
      </c>
      <c r="J38" s="21" t="str">
        <f t="shared" si="5"/>
        <v>Memiliki keterampilan  menerangkan secara lisan isi teks serat wedhatama pupuh pocung, melakukan kegiatan membaca indah teks sesorah, membaca teks aksara Jawa yang memuat aksara rekan , </v>
      </c>
      <c r="L38" s="36">
        <f t="shared" si="6"/>
        <v>92</v>
      </c>
      <c r="M38" s="36">
        <f t="shared" si="7"/>
        <v>70</v>
      </c>
      <c r="O38" s="36">
        <v>90</v>
      </c>
      <c r="P38" s="36"/>
      <c r="Q38" s="38"/>
      <c r="R38" s="36">
        <v>93</v>
      </c>
      <c r="S38" s="36"/>
      <c r="T38" s="38"/>
      <c r="U38" s="36"/>
      <c r="V38" s="36"/>
      <c r="W38" s="38"/>
      <c r="X38" s="36"/>
      <c r="Y38" s="36"/>
      <c r="Z38" s="38"/>
      <c r="AA38" s="36"/>
      <c r="AB38" s="36"/>
      <c r="AC38" s="38"/>
      <c r="AD38" s="38">
        <f t="shared" si="8"/>
        <v>92</v>
      </c>
      <c r="AE38" s="36">
        <v>80</v>
      </c>
      <c r="AF38" s="36"/>
      <c r="AG38" s="38"/>
      <c r="AH38" s="36"/>
      <c r="AI38" s="36"/>
      <c r="AJ38" s="38"/>
      <c r="AK38" s="36"/>
      <c r="AL38" s="36"/>
      <c r="AM38" s="38"/>
      <c r="AN38" s="36"/>
      <c r="AO38" s="36"/>
      <c r="AP38" s="38"/>
      <c r="AQ38" s="36"/>
      <c r="AR38" s="36"/>
      <c r="AS38" s="38"/>
      <c r="AT38" s="36">
        <v>70</v>
      </c>
      <c r="AU38" s="48">
        <f t="shared" si="9"/>
        <v>83.25</v>
      </c>
      <c r="AV38" s="49">
        <f t="shared" si="10"/>
        <v>83</v>
      </c>
      <c r="AW38" s="56"/>
      <c r="AX38" s="36">
        <v>88</v>
      </c>
      <c r="AY38" s="36"/>
      <c r="AZ38" s="38"/>
      <c r="BA38" s="36">
        <v>82</v>
      </c>
      <c r="BB38" s="36"/>
      <c r="BC38" s="38"/>
      <c r="BD38" s="36"/>
      <c r="BE38" s="36"/>
      <c r="BF38" s="38"/>
      <c r="BG38" s="36"/>
      <c r="BH38" s="36"/>
      <c r="BI38" s="38"/>
      <c r="BJ38" s="36"/>
      <c r="BK38" s="36"/>
      <c r="BL38" s="38"/>
      <c r="BM38" s="38">
        <f t="shared" si="11"/>
        <v>85</v>
      </c>
      <c r="BN38" s="36">
        <v>82</v>
      </c>
      <c r="BO38" s="36"/>
      <c r="BP38" s="38"/>
      <c r="BQ38" s="36"/>
      <c r="BR38" s="36"/>
      <c r="BS38" s="38"/>
      <c r="BT38" s="36"/>
      <c r="BU38" s="36"/>
      <c r="BV38" s="38"/>
      <c r="BW38" s="36"/>
      <c r="BX38" s="36"/>
      <c r="BY38" s="38"/>
      <c r="BZ38" s="36"/>
      <c r="CA38" s="36"/>
      <c r="CB38" s="38"/>
      <c r="CC38" s="48">
        <f t="shared" si="12"/>
        <v>84</v>
      </c>
      <c r="CD38" s="49">
        <f t="shared" si="13"/>
        <v>84</v>
      </c>
      <c r="CE38" s="56"/>
      <c r="CF38" s="36">
        <v>11</v>
      </c>
      <c r="CG38"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8" s="56"/>
      <c r="CI38" s="36">
        <v>11</v>
      </c>
      <c r="CJ38" s="58" t="str">
        <f t="shared" si="15"/>
        <v>Memiliki keterampilan  menerangkan secara lisan isi teks serat wedhatama pupuh pocung, melakukan kegiatan membaca indah teks sesorah, membaca teks aksara Jawa yang memuat aksara rekan , </v>
      </c>
    </row>
    <row r="39" spans="1:88">
      <c r="A39" s="21">
        <v>29</v>
      </c>
      <c r="B39" s="21">
        <v>53700</v>
      </c>
      <c r="C39" s="21" t="s">
        <v>236</v>
      </c>
      <c r="E39" s="22">
        <f t="shared" si="0"/>
        <v>80</v>
      </c>
      <c r="F39" s="21" t="str">
        <f t="shared" si="1"/>
        <v>B</v>
      </c>
      <c r="G39"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39" s="22">
        <f t="shared" si="3"/>
        <v>85</v>
      </c>
      <c r="I39" s="21" t="str">
        <f t="shared" si="4"/>
        <v>B</v>
      </c>
      <c r="J39" s="21" t="str">
        <f t="shared" si="5"/>
        <v>Memiliki keterampilan  menerangkan secara lisan isi teks serat wedhatama pupuh pocung, melakukan kegiatan membaca indah teks sesorah, membaca teks aksara Jawa yang memuat aksara rekan , </v>
      </c>
      <c r="L39" s="36">
        <f t="shared" si="6"/>
        <v>80</v>
      </c>
      <c r="M39" s="36">
        <f t="shared" si="7"/>
        <v>68</v>
      </c>
      <c r="O39" s="36">
        <v>82</v>
      </c>
      <c r="P39" s="36"/>
      <c r="Q39" s="38"/>
      <c r="R39" s="36">
        <v>78</v>
      </c>
      <c r="S39" s="36"/>
      <c r="T39" s="38"/>
      <c r="U39" s="36"/>
      <c r="V39" s="36"/>
      <c r="W39" s="38"/>
      <c r="X39" s="36"/>
      <c r="Y39" s="36"/>
      <c r="Z39" s="38"/>
      <c r="AA39" s="36"/>
      <c r="AB39" s="36"/>
      <c r="AC39" s="38"/>
      <c r="AD39" s="38">
        <f t="shared" si="8"/>
        <v>80</v>
      </c>
      <c r="AE39" s="36">
        <v>90</v>
      </c>
      <c r="AF39" s="36"/>
      <c r="AG39" s="38"/>
      <c r="AH39" s="36"/>
      <c r="AI39" s="36"/>
      <c r="AJ39" s="38"/>
      <c r="AK39" s="36"/>
      <c r="AL39" s="36"/>
      <c r="AM39" s="38"/>
      <c r="AN39" s="36"/>
      <c r="AO39" s="36"/>
      <c r="AP39" s="38"/>
      <c r="AQ39" s="36"/>
      <c r="AR39" s="36"/>
      <c r="AS39" s="38"/>
      <c r="AT39" s="36">
        <v>68</v>
      </c>
      <c r="AU39" s="48">
        <f t="shared" si="9"/>
        <v>79.5</v>
      </c>
      <c r="AV39" s="49">
        <f t="shared" si="10"/>
        <v>80</v>
      </c>
      <c r="AW39" s="56"/>
      <c r="AX39" s="36">
        <v>90</v>
      </c>
      <c r="AY39" s="36"/>
      <c r="AZ39" s="38"/>
      <c r="BA39" s="36">
        <v>83</v>
      </c>
      <c r="BB39" s="36"/>
      <c r="BC39" s="38"/>
      <c r="BD39" s="36"/>
      <c r="BE39" s="36"/>
      <c r="BF39" s="38"/>
      <c r="BG39" s="36"/>
      <c r="BH39" s="36"/>
      <c r="BI39" s="38"/>
      <c r="BJ39" s="36"/>
      <c r="BK39" s="36"/>
      <c r="BL39" s="38"/>
      <c r="BM39" s="38">
        <f t="shared" si="11"/>
        <v>87</v>
      </c>
      <c r="BN39" s="36">
        <v>82</v>
      </c>
      <c r="BO39" s="36"/>
      <c r="BP39" s="38"/>
      <c r="BQ39" s="36"/>
      <c r="BR39" s="36"/>
      <c r="BS39" s="38"/>
      <c r="BT39" s="36"/>
      <c r="BU39" s="36"/>
      <c r="BV39" s="38"/>
      <c r="BW39" s="36"/>
      <c r="BX39" s="36"/>
      <c r="BY39" s="38"/>
      <c r="BZ39" s="36"/>
      <c r="CA39" s="36"/>
      <c r="CB39" s="38"/>
      <c r="CC39" s="48">
        <f t="shared" si="12"/>
        <v>85</v>
      </c>
      <c r="CD39" s="49">
        <f t="shared" si="13"/>
        <v>85</v>
      </c>
      <c r="CE39" s="56"/>
      <c r="CF39" s="36">
        <v>11</v>
      </c>
      <c r="CG39"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39" s="56"/>
      <c r="CI39" s="36">
        <v>11</v>
      </c>
      <c r="CJ39" s="58" t="str">
        <f t="shared" si="15"/>
        <v>Memiliki keterampilan  menerangkan secara lisan isi teks serat wedhatama pupuh pocung, melakukan kegiatan membaca indah teks sesorah, membaca teks aksara Jawa yang memuat aksara rekan , </v>
      </c>
    </row>
    <row r="40" spans="1:88">
      <c r="A40" s="21">
        <v>30</v>
      </c>
      <c r="B40" s="21">
        <v>53701</v>
      </c>
      <c r="C40" s="21" t="s">
        <v>237</v>
      </c>
      <c r="E40" s="22">
        <f t="shared" si="0"/>
        <v>83</v>
      </c>
      <c r="F40" s="21" t="str">
        <f t="shared" si="1"/>
        <v>B</v>
      </c>
      <c r="G40"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0" s="22">
        <f t="shared" si="3"/>
        <v>87</v>
      </c>
      <c r="I40" s="21" t="str">
        <f t="shared" si="4"/>
        <v>B</v>
      </c>
      <c r="J40" s="21" t="str">
        <f t="shared" si="5"/>
        <v>Memiliki keterampilan  menerangkan secara lisan isi teks serat wedhatama pupuh pocung, melakukan kegiatan membaca indah teks sesorah, membaca teks aksara Jawa yang memuat aksara rekan , </v>
      </c>
      <c r="L40" s="36">
        <f t="shared" si="6"/>
        <v>88</v>
      </c>
      <c r="M40" s="36">
        <f t="shared" si="7"/>
        <v>68</v>
      </c>
      <c r="O40" s="36">
        <v>90</v>
      </c>
      <c r="P40" s="36"/>
      <c r="Q40" s="38"/>
      <c r="R40" s="36">
        <v>85</v>
      </c>
      <c r="S40" s="36"/>
      <c r="T40" s="38"/>
      <c r="U40" s="36"/>
      <c r="V40" s="36"/>
      <c r="W40" s="38"/>
      <c r="X40" s="36"/>
      <c r="Y40" s="36"/>
      <c r="Z40" s="38"/>
      <c r="AA40" s="36"/>
      <c r="AB40" s="36"/>
      <c r="AC40" s="38"/>
      <c r="AD40" s="38">
        <f t="shared" si="8"/>
        <v>88</v>
      </c>
      <c r="AE40" s="36">
        <v>90</v>
      </c>
      <c r="AF40" s="36"/>
      <c r="AG40" s="38"/>
      <c r="AH40" s="36"/>
      <c r="AI40" s="36"/>
      <c r="AJ40" s="38"/>
      <c r="AK40" s="36"/>
      <c r="AL40" s="36"/>
      <c r="AM40" s="38"/>
      <c r="AN40" s="36"/>
      <c r="AO40" s="36"/>
      <c r="AP40" s="38"/>
      <c r="AQ40" s="36"/>
      <c r="AR40" s="36"/>
      <c r="AS40" s="38"/>
      <c r="AT40" s="36">
        <v>68</v>
      </c>
      <c r="AU40" s="48">
        <f t="shared" si="9"/>
        <v>83.25</v>
      </c>
      <c r="AV40" s="49">
        <f t="shared" si="10"/>
        <v>83</v>
      </c>
      <c r="AW40" s="56"/>
      <c r="AX40" s="36">
        <v>90</v>
      </c>
      <c r="AY40" s="36"/>
      <c r="AZ40" s="38"/>
      <c r="BA40" s="36">
        <v>87</v>
      </c>
      <c r="BB40" s="36"/>
      <c r="BC40" s="38"/>
      <c r="BD40" s="36"/>
      <c r="BE40" s="36"/>
      <c r="BF40" s="38"/>
      <c r="BG40" s="36"/>
      <c r="BH40" s="36"/>
      <c r="BI40" s="38"/>
      <c r="BJ40" s="36"/>
      <c r="BK40" s="36"/>
      <c r="BL40" s="38"/>
      <c r="BM40" s="38">
        <f t="shared" si="11"/>
        <v>89</v>
      </c>
      <c r="BN40" s="36">
        <v>85</v>
      </c>
      <c r="BO40" s="36"/>
      <c r="BP40" s="38"/>
      <c r="BQ40" s="36"/>
      <c r="BR40" s="36"/>
      <c r="BS40" s="38"/>
      <c r="BT40" s="36"/>
      <c r="BU40" s="36"/>
      <c r="BV40" s="38"/>
      <c r="BW40" s="36"/>
      <c r="BX40" s="36"/>
      <c r="BY40" s="38"/>
      <c r="BZ40" s="36"/>
      <c r="CA40" s="36"/>
      <c r="CB40" s="38"/>
      <c r="CC40" s="48">
        <f t="shared" si="12"/>
        <v>87.3333333333333</v>
      </c>
      <c r="CD40" s="49">
        <f t="shared" si="13"/>
        <v>87</v>
      </c>
      <c r="CE40" s="56"/>
      <c r="CF40" s="36">
        <v>11</v>
      </c>
      <c r="CG40"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0" s="56"/>
      <c r="CI40" s="36">
        <v>11</v>
      </c>
      <c r="CJ40" s="58" t="str">
        <f t="shared" si="15"/>
        <v>Memiliki keterampilan  menerangkan secara lisan isi teks serat wedhatama pupuh pocung, melakukan kegiatan membaca indah teks sesorah, membaca teks aksara Jawa yang memuat aksara rekan , </v>
      </c>
    </row>
    <row r="41" spans="1:88">
      <c r="A41" s="21">
        <v>31</v>
      </c>
      <c r="B41" s="21">
        <v>53702</v>
      </c>
      <c r="C41" s="21" t="s">
        <v>238</v>
      </c>
      <c r="E41" s="22">
        <f t="shared" si="0"/>
        <v>89</v>
      </c>
      <c r="F41" s="21" t="str">
        <f t="shared" si="1"/>
        <v>B</v>
      </c>
      <c r="G41"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1" s="22">
        <f t="shared" si="3"/>
        <v>87</v>
      </c>
      <c r="I41" s="21" t="str">
        <f t="shared" si="4"/>
        <v>B</v>
      </c>
      <c r="J41" s="21" t="str">
        <f t="shared" si="5"/>
        <v>Memiliki keterampilan  menerangkan secara lisan isi teks serat wedhatama pupuh pocung, melakukan kegiatan membaca indah teks sesorah, membaca teks aksara Jawa yang memuat aksara rekan , </v>
      </c>
      <c r="L41" s="36">
        <f t="shared" si="6"/>
        <v>95</v>
      </c>
      <c r="M41" s="36">
        <f t="shared" si="7"/>
        <v>74</v>
      </c>
      <c r="O41" s="36">
        <v>90</v>
      </c>
      <c r="P41" s="36"/>
      <c r="Q41" s="38"/>
      <c r="R41" s="36">
        <v>100</v>
      </c>
      <c r="S41" s="36"/>
      <c r="T41" s="38"/>
      <c r="U41" s="36"/>
      <c r="V41" s="36"/>
      <c r="W41" s="38"/>
      <c r="X41" s="36"/>
      <c r="Y41" s="36"/>
      <c r="Z41" s="38"/>
      <c r="AA41" s="36"/>
      <c r="AB41" s="36"/>
      <c r="AC41" s="38"/>
      <c r="AD41" s="38">
        <f t="shared" si="8"/>
        <v>95</v>
      </c>
      <c r="AE41" s="36">
        <v>90</v>
      </c>
      <c r="AF41" s="36"/>
      <c r="AG41" s="38"/>
      <c r="AH41" s="36"/>
      <c r="AI41" s="36"/>
      <c r="AJ41" s="38"/>
      <c r="AK41" s="36"/>
      <c r="AL41" s="36"/>
      <c r="AM41" s="38"/>
      <c r="AN41" s="36"/>
      <c r="AO41" s="36"/>
      <c r="AP41" s="38"/>
      <c r="AQ41" s="36"/>
      <c r="AR41" s="36"/>
      <c r="AS41" s="38"/>
      <c r="AT41" s="36">
        <v>74</v>
      </c>
      <c r="AU41" s="48">
        <f t="shared" si="9"/>
        <v>88.5</v>
      </c>
      <c r="AV41" s="49">
        <f t="shared" si="10"/>
        <v>89</v>
      </c>
      <c r="AW41" s="56"/>
      <c r="AX41" s="36">
        <v>90</v>
      </c>
      <c r="AY41" s="36"/>
      <c r="AZ41" s="38"/>
      <c r="BA41" s="36">
        <v>87</v>
      </c>
      <c r="BB41" s="36"/>
      <c r="BC41" s="38"/>
      <c r="BD41" s="36"/>
      <c r="BE41" s="36"/>
      <c r="BF41" s="38"/>
      <c r="BG41" s="36"/>
      <c r="BH41" s="36"/>
      <c r="BI41" s="38"/>
      <c r="BJ41" s="36"/>
      <c r="BK41" s="36"/>
      <c r="BL41" s="38"/>
      <c r="BM41" s="38">
        <f t="shared" si="11"/>
        <v>89</v>
      </c>
      <c r="BN41" s="36">
        <v>83</v>
      </c>
      <c r="BO41" s="36"/>
      <c r="BP41" s="38"/>
      <c r="BQ41" s="36"/>
      <c r="BR41" s="36"/>
      <c r="BS41" s="38"/>
      <c r="BT41" s="36"/>
      <c r="BU41" s="36"/>
      <c r="BV41" s="38"/>
      <c r="BW41" s="36"/>
      <c r="BX41" s="36"/>
      <c r="BY41" s="38"/>
      <c r="BZ41" s="36"/>
      <c r="CA41" s="36"/>
      <c r="CB41" s="38"/>
      <c r="CC41" s="48">
        <f t="shared" si="12"/>
        <v>86.6666666666667</v>
      </c>
      <c r="CD41" s="49">
        <f t="shared" si="13"/>
        <v>87</v>
      </c>
      <c r="CE41" s="56"/>
      <c r="CF41" s="36">
        <v>11</v>
      </c>
      <c r="CG41"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1" s="56"/>
      <c r="CI41" s="36">
        <v>11</v>
      </c>
      <c r="CJ41" s="58" t="str">
        <f t="shared" si="15"/>
        <v>Memiliki keterampilan  menerangkan secara lisan isi teks serat wedhatama pupuh pocung, melakukan kegiatan membaca indah teks sesorah, membaca teks aksara Jawa yang memuat aksara rekan , </v>
      </c>
    </row>
    <row r="42" spans="1:88">
      <c r="A42" s="21">
        <v>32</v>
      </c>
      <c r="B42" s="21">
        <v>53703</v>
      </c>
      <c r="C42" s="21" t="s">
        <v>239</v>
      </c>
      <c r="E42" s="22">
        <f t="shared" si="0"/>
        <v>83</v>
      </c>
      <c r="F42" s="21" t="str">
        <f t="shared" si="1"/>
        <v>B</v>
      </c>
      <c r="G42" s="21" t="str">
        <f t="shared" si="2"/>
        <v>Memiliki kemampuan pemahanan  menulis syair tembang Pocung dengan bahasa sendiri., menjelaskan relevansi pitutur luhur yang terkandung dalam kutipan novel berbahasa Jawa dengan kondisi masyarakat saat ini., menerapkan struktur dan kaidah sesorah dalam penulisan sesorah, </v>
      </c>
      <c r="H42" s="22">
        <f t="shared" si="3"/>
        <v>84</v>
      </c>
      <c r="I42" s="21" t="str">
        <f t="shared" si="4"/>
        <v>B</v>
      </c>
      <c r="J42" s="21" t="str">
        <f t="shared" si="5"/>
        <v>Memiliki keterampilan  menerangkan secara lisan isi teks serat wedhatama pupuh pocung, melakukan kegiatan membaca indah teks sesorah, membaca teks aksara Jawa yang memuat aksara rekan , </v>
      </c>
      <c r="L42" s="36">
        <f t="shared" si="6"/>
        <v>85</v>
      </c>
      <c r="M42" s="36">
        <f t="shared" si="7"/>
        <v>72</v>
      </c>
      <c r="O42" s="36">
        <v>90</v>
      </c>
      <c r="P42" s="36"/>
      <c r="Q42" s="38"/>
      <c r="R42" s="36">
        <v>80</v>
      </c>
      <c r="S42" s="36"/>
      <c r="T42" s="38"/>
      <c r="U42" s="36"/>
      <c r="V42" s="36"/>
      <c r="W42" s="38"/>
      <c r="X42" s="36"/>
      <c r="Y42" s="36"/>
      <c r="Z42" s="38"/>
      <c r="AA42" s="36"/>
      <c r="AB42" s="36"/>
      <c r="AC42" s="38"/>
      <c r="AD42" s="38">
        <f t="shared" si="8"/>
        <v>85</v>
      </c>
      <c r="AE42" s="36">
        <v>88</v>
      </c>
      <c r="AF42" s="36"/>
      <c r="AG42" s="38"/>
      <c r="AH42" s="36"/>
      <c r="AI42" s="36"/>
      <c r="AJ42" s="38"/>
      <c r="AK42" s="36"/>
      <c r="AL42" s="36"/>
      <c r="AM42" s="38"/>
      <c r="AN42" s="36"/>
      <c r="AO42" s="36"/>
      <c r="AP42" s="38"/>
      <c r="AQ42" s="36"/>
      <c r="AR42" s="36"/>
      <c r="AS42" s="38"/>
      <c r="AT42" s="36">
        <v>72</v>
      </c>
      <c r="AU42" s="48">
        <f t="shared" si="9"/>
        <v>82.5</v>
      </c>
      <c r="AV42" s="49">
        <f t="shared" si="10"/>
        <v>83</v>
      </c>
      <c r="AW42" s="56"/>
      <c r="AX42" s="36">
        <v>90</v>
      </c>
      <c r="AY42" s="36"/>
      <c r="AZ42" s="38"/>
      <c r="BA42" s="36">
        <v>83</v>
      </c>
      <c r="BB42" s="36"/>
      <c r="BC42" s="38"/>
      <c r="BD42" s="36"/>
      <c r="BE42" s="36"/>
      <c r="BF42" s="38"/>
      <c r="BG42" s="36"/>
      <c r="BH42" s="36"/>
      <c r="BI42" s="38"/>
      <c r="BJ42" s="36"/>
      <c r="BK42" s="36"/>
      <c r="BL42" s="38"/>
      <c r="BM42" s="38">
        <f t="shared" si="11"/>
        <v>87</v>
      </c>
      <c r="BN42" s="36">
        <v>80</v>
      </c>
      <c r="BO42" s="36"/>
      <c r="BP42" s="38"/>
      <c r="BQ42" s="36"/>
      <c r="BR42" s="36"/>
      <c r="BS42" s="38"/>
      <c r="BT42" s="36"/>
      <c r="BU42" s="36"/>
      <c r="BV42" s="38"/>
      <c r="BW42" s="36"/>
      <c r="BX42" s="36"/>
      <c r="BY42" s="38"/>
      <c r="BZ42" s="36"/>
      <c r="CA42" s="36"/>
      <c r="CB42" s="38"/>
      <c r="CC42" s="48">
        <f t="shared" si="12"/>
        <v>84.3333333333333</v>
      </c>
      <c r="CD42" s="49">
        <f t="shared" si="13"/>
        <v>84</v>
      </c>
      <c r="CE42" s="56"/>
      <c r="CF42" s="36">
        <v>11</v>
      </c>
      <c r="CG42" s="58" t="str">
        <f t="shared" si="14"/>
        <v>Memiliki kemampuan pemahanan  menulis syair tembang Pocung dengan bahasa sendiri., menjelaskan relevansi pitutur luhur yang terkandung dalam kutipan novel berbahasa Jawa dengan kondisi masyarakat saat ini., menerapkan struktur dan kaidah sesorah dalam penulisan sesorah, </v>
      </c>
      <c r="CH42" s="56"/>
      <c r="CI42" s="36">
        <v>11</v>
      </c>
      <c r="CJ42" s="58" t="str">
        <f t="shared" si="15"/>
        <v>Memiliki keterampilan  menerangkan secara lisan isi teks serat wedhatama pupuh pocung, melakukan kegiatan membaca indah teks sesorah, membaca teks aksara Jawa yang memuat aksara rekan , </v>
      </c>
    </row>
    <row r="43" spans="1:88">
      <c r="A43" s="21">
        <v>33</v>
      </c>
      <c r="B43" s="21">
        <v>53707</v>
      </c>
      <c r="C43" s="21" t="s">
        <v>240</v>
      </c>
      <c r="E43" s="22">
        <f t="shared" ref="E43:E60" si="16">AV43</f>
        <v>89</v>
      </c>
      <c r="F43" s="21" t="str">
        <f t="shared" ref="F43:F60" si="17">IF(E43="","",IF(E43&lt;=69,"D",IF(E43&lt;=75,"C",IF(E43&lt;=90,"B",IF(E43&lt;=100,"A","E")))))</f>
        <v>B</v>
      </c>
      <c r="G43" s="21" t="str">
        <f t="shared" ref="G43:G60" si="18">CG43</f>
        <v>Memiliki kemampuan pemahanan  menulis syair tembang Pocung dengan bahasa sendiri., menjelaskan relevansi pitutur luhur yang terkandung dalam kutipan novel berbahasa Jawa dengan kondisi masyarakat saat ini., menerapkan struktur dan kaidah sesorah dalam penulisan sesorah, </v>
      </c>
      <c r="H43" s="22">
        <f t="shared" ref="H43:H60" si="19">CD43</f>
        <v>86</v>
      </c>
      <c r="I43" s="21" t="str">
        <f t="shared" ref="I43:I60" si="20">IF(H43="","",IF(H43&lt;=69,"D",IF(H43&lt;=75,"C",IF(H43&lt;=90,"B",IF(H43&lt;=100,"A","E")))))</f>
        <v>B</v>
      </c>
      <c r="J43" s="21" t="str">
        <f t="shared" ref="J43:J60" si="21">CJ43</f>
        <v>Memiliki keterampilan  menerangkan secara lisan isi teks serat wedhatama pupuh pocung, melakukan kegiatan membaca indah teks sesorah, membaca teks aksara Jawa yang memuat aksara rekan , </v>
      </c>
      <c r="L43" s="36">
        <f t="shared" ref="L43:L60" si="22">AD43</f>
        <v>94</v>
      </c>
      <c r="M43" s="36">
        <f t="shared" ref="M43:M60" si="23">IF(COUNTBLANK(AT43:AT43),"",AT43)</f>
        <v>78</v>
      </c>
      <c r="O43" s="36">
        <v>90</v>
      </c>
      <c r="P43" s="36"/>
      <c r="Q43" s="38"/>
      <c r="R43" s="36">
        <v>97</v>
      </c>
      <c r="S43" s="36"/>
      <c r="T43" s="38"/>
      <c r="U43" s="36"/>
      <c r="V43" s="36"/>
      <c r="W43" s="38"/>
      <c r="X43" s="36"/>
      <c r="Y43" s="36"/>
      <c r="Z43" s="38"/>
      <c r="AA43" s="36"/>
      <c r="AB43" s="36"/>
      <c r="AC43" s="38"/>
      <c r="AD43" s="38">
        <f t="shared" ref="AD43:AD60" si="24">IF(AND(O43="",P43="",Q43=""),"",ROUND(AVERAGE(O43:AC43),0))</f>
        <v>94</v>
      </c>
      <c r="AE43" s="36">
        <v>90</v>
      </c>
      <c r="AF43" s="36"/>
      <c r="AG43" s="38"/>
      <c r="AH43" s="36"/>
      <c r="AI43" s="36"/>
      <c r="AJ43" s="38"/>
      <c r="AK43" s="36"/>
      <c r="AL43" s="36"/>
      <c r="AM43" s="38"/>
      <c r="AN43" s="36"/>
      <c r="AO43" s="36"/>
      <c r="AP43" s="38"/>
      <c r="AQ43" s="36"/>
      <c r="AR43" s="36"/>
      <c r="AS43" s="38"/>
      <c r="AT43" s="36">
        <v>78</v>
      </c>
      <c r="AU43" s="48">
        <f t="shared" ref="AU43:AU60" si="25">IF(AT43="","",AVERAGE(O43:AC43,AE43:AT43))</f>
        <v>88.75</v>
      </c>
      <c r="AV43" s="49">
        <f t="shared" ref="AV43:AV60" si="26">IF(AU43="","",ROUND(AU43,0))</f>
        <v>89</v>
      </c>
      <c r="AW43" s="56"/>
      <c r="AX43" s="36">
        <v>90</v>
      </c>
      <c r="AY43" s="36"/>
      <c r="AZ43" s="38"/>
      <c r="BA43" s="36">
        <v>90</v>
      </c>
      <c r="BB43" s="36"/>
      <c r="BC43" s="38"/>
      <c r="BD43" s="36"/>
      <c r="BE43" s="36"/>
      <c r="BF43" s="38"/>
      <c r="BG43" s="36"/>
      <c r="BH43" s="36"/>
      <c r="BI43" s="38"/>
      <c r="BJ43" s="36"/>
      <c r="BK43" s="36"/>
      <c r="BL43" s="38"/>
      <c r="BM43" s="38">
        <f t="shared" ref="BM43:BM60" si="27">IF(AND(AZ43="",AY43="",AX43=""),"",ROUND(AVERAGE(AX43:BL43),0))</f>
        <v>90</v>
      </c>
      <c r="BN43" s="36">
        <v>78</v>
      </c>
      <c r="BO43" s="36"/>
      <c r="BP43" s="38"/>
      <c r="BQ43" s="36"/>
      <c r="BR43" s="36"/>
      <c r="BS43" s="38"/>
      <c r="BT43" s="36"/>
      <c r="BU43" s="36"/>
      <c r="BV43" s="38"/>
      <c r="BW43" s="36"/>
      <c r="BX43" s="36"/>
      <c r="BY43" s="38"/>
      <c r="BZ43" s="36"/>
      <c r="CA43" s="36"/>
      <c r="CB43" s="38"/>
      <c r="CC43" s="48">
        <f t="shared" ref="CC43:CC60" si="28">IF(AND(BN43="",BO43="",BP43=""),"",AVERAGE(AX43:BL43,BN43:CB43))</f>
        <v>86</v>
      </c>
      <c r="CD43" s="49">
        <f t="shared" ref="CD43:CD60" si="29">IF(CC43="","",ROUND(CC43,0))</f>
        <v>86</v>
      </c>
      <c r="CE43" s="56"/>
      <c r="CF43" s="36">
        <v>11</v>
      </c>
      <c r="CG43" s="58" t="str">
        <f t="shared" ref="CG43:CG60" si="30">IF(CF43="","",VLOOKUP(CF43,$CU$9:$CV$20,2,0))</f>
        <v>Memiliki kemampuan pemahanan  menulis syair tembang Pocung dengan bahasa sendiri., menjelaskan relevansi pitutur luhur yang terkandung dalam kutipan novel berbahasa Jawa dengan kondisi masyarakat saat ini., menerapkan struktur dan kaidah sesorah dalam penulisan sesorah, </v>
      </c>
      <c r="CH43" s="56"/>
      <c r="CI43" s="36">
        <v>11</v>
      </c>
      <c r="CJ43" s="58" t="str">
        <f t="shared" ref="CJ43:CJ60" si="31">IF(CI43="","",VLOOKUP(CI43,$CU$22:$CV$33,2,0))</f>
        <v>Memiliki keterampilan  menerangkan secara lisan isi teks serat wedhatama pupuh pocung, melakukan kegiatan membaca indah teks sesorah, membaca teks aksara Jawa yang memuat aksara rekan , </v>
      </c>
    </row>
    <row r="44" spans="1:88">
      <c r="A44" s="21">
        <v>34</v>
      </c>
      <c r="B44" s="21">
        <v>53704</v>
      </c>
      <c r="C44" s="21" t="s">
        <v>241</v>
      </c>
      <c r="E44" s="22">
        <f t="shared" si="16"/>
        <v>88</v>
      </c>
      <c r="F44" s="21" t="str">
        <f t="shared" si="17"/>
        <v>B</v>
      </c>
      <c r="G44"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4" s="22">
        <f t="shared" si="19"/>
        <v>87</v>
      </c>
      <c r="I44" s="21" t="str">
        <f t="shared" si="20"/>
        <v>B</v>
      </c>
      <c r="J44" s="21" t="str">
        <f t="shared" si="21"/>
        <v>Memiliki keterampilan  menerangkan secara lisan isi teks serat wedhatama pupuh pocung, melakukan kegiatan membaca indah teks sesorah, membaca teks aksara Jawa yang memuat aksara rekan , </v>
      </c>
      <c r="L44" s="36">
        <f t="shared" si="22"/>
        <v>92</v>
      </c>
      <c r="M44" s="36">
        <f t="shared" si="23"/>
        <v>76</v>
      </c>
      <c r="O44" s="36">
        <v>86</v>
      </c>
      <c r="P44" s="36"/>
      <c r="Q44" s="38"/>
      <c r="R44" s="36">
        <v>98</v>
      </c>
      <c r="S44" s="36"/>
      <c r="T44" s="38"/>
      <c r="U44" s="36"/>
      <c r="V44" s="36"/>
      <c r="W44" s="38"/>
      <c r="X44" s="36"/>
      <c r="Y44" s="36"/>
      <c r="Z44" s="38"/>
      <c r="AA44" s="36"/>
      <c r="AB44" s="36"/>
      <c r="AC44" s="38"/>
      <c r="AD44" s="38">
        <f t="shared" si="24"/>
        <v>92</v>
      </c>
      <c r="AE44" s="36">
        <v>90</v>
      </c>
      <c r="AF44" s="36"/>
      <c r="AG44" s="38"/>
      <c r="AH44" s="36"/>
      <c r="AI44" s="36"/>
      <c r="AJ44" s="38"/>
      <c r="AK44" s="36"/>
      <c r="AL44" s="36"/>
      <c r="AM44" s="38"/>
      <c r="AN44" s="36"/>
      <c r="AO44" s="36"/>
      <c r="AP44" s="38"/>
      <c r="AQ44" s="36"/>
      <c r="AR44" s="36"/>
      <c r="AS44" s="38"/>
      <c r="AT44" s="36">
        <v>76</v>
      </c>
      <c r="AU44" s="48">
        <f t="shared" si="25"/>
        <v>87.5</v>
      </c>
      <c r="AV44" s="49">
        <f t="shared" si="26"/>
        <v>88</v>
      </c>
      <c r="AW44" s="56"/>
      <c r="AX44" s="36">
        <v>90</v>
      </c>
      <c r="AY44" s="36"/>
      <c r="AZ44" s="38"/>
      <c r="BA44" s="36">
        <v>85</v>
      </c>
      <c r="BB44" s="36"/>
      <c r="BC44" s="38"/>
      <c r="BD44" s="36"/>
      <c r="BE44" s="36"/>
      <c r="BF44" s="38"/>
      <c r="BG44" s="36"/>
      <c r="BH44" s="36"/>
      <c r="BI44" s="38"/>
      <c r="BJ44" s="36"/>
      <c r="BK44" s="36"/>
      <c r="BL44" s="38"/>
      <c r="BM44" s="38">
        <f t="shared" si="27"/>
        <v>88</v>
      </c>
      <c r="BN44" s="36">
        <v>85</v>
      </c>
      <c r="BO44" s="36"/>
      <c r="BP44" s="38"/>
      <c r="BQ44" s="36"/>
      <c r="BR44" s="36"/>
      <c r="BS44" s="38"/>
      <c r="BT44" s="36"/>
      <c r="BU44" s="36"/>
      <c r="BV44" s="38"/>
      <c r="BW44" s="36"/>
      <c r="BX44" s="36"/>
      <c r="BY44" s="38"/>
      <c r="BZ44" s="36"/>
      <c r="CA44" s="36"/>
      <c r="CB44" s="38"/>
      <c r="CC44" s="48">
        <f t="shared" si="28"/>
        <v>86.6666666666667</v>
      </c>
      <c r="CD44" s="49">
        <f t="shared" si="29"/>
        <v>87</v>
      </c>
      <c r="CE44" s="56"/>
      <c r="CF44" s="36">
        <v>11</v>
      </c>
      <c r="CG44"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4" s="56"/>
      <c r="CI44" s="36">
        <v>11</v>
      </c>
      <c r="CJ44" s="58" t="str">
        <f t="shared" si="31"/>
        <v>Memiliki keterampilan  menerangkan secara lisan isi teks serat wedhatama pupuh pocung, melakukan kegiatan membaca indah teks sesorah, membaca teks aksara Jawa yang memuat aksara rekan , </v>
      </c>
    </row>
    <row r="45" spans="1:88">
      <c r="A45" s="21">
        <v>35</v>
      </c>
      <c r="B45" s="21">
        <v>53705</v>
      </c>
      <c r="C45" s="21" t="s">
        <v>242</v>
      </c>
      <c r="E45" s="22">
        <f t="shared" si="16"/>
        <v>78</v>
      </c>
      <c r="F45" s="21" t="str">
        <f t="shared" si="17"/>
        <v>B</v>
      </c>
      <c r="G45"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5" s="22">
        <f t="shared" si="19"/>
        <v>84</v>
      </c>
      <c r="I45" s="21" t="str">
        <f t="shared" si="20"/>
        <v>B</v>
      </c>
      <c r="J45" s="21" t="str">
        <f t="shared" si="21"/>
        <v>Memiliki keterampilan  menerangkan secara lisan isi teks serat wedhatama pupuh pocung, melakukan kegiatan membaca indah teks sesorah, membaca teks aksara Jawa yang memuat aksara rekan , </v>
      </c>
      <c r="L45" s="36">
        <f t="shared" si="22"/>
        <v>79</v>
      </c>
      <c r="M45" s="36">
        <f t="shared" si="23"/>
        <v>72</v>
      </c>
      <c r="O45" s="36">
        <v>86</v>
      </c>
      <c r="P45" s="36"/>
      <c r="Q45" s="38"/>
      <c r="R45" s="36">
        <v>72</v>
      </c>
      <c r="S45" s="36"/>
      <c r="T45" s="38"/>
      <c r="U45" s="36"/>
      <c r="V45" s="36"/>
      <c r="W45" s="38"/>
      <c r="X45" s="36"/>
      <c r="Y45" s="36"/>
      <c r="Z45" s="38"/>
      <c r="AA45" s="36"/>
      <c r="AB45" s="36"/>
      <c r="AC45" s="38"/>
      <c r="AD45" s="38">
        <f t="shared" si="24"/>
        <v>79</v>
      </c>
      <c r="AE45" s="36">
        <v>80</v>
      </c>
      <c r="AF45" s="36"/>
      <c r="AG45" s="38"/>
      <c r="AH45" s="36"/>
      <c r="AI45" s="36"/>
      <c r="AJ45" s="38"/>
      <c r="AK45" s="36"/>
      <c r="AL45" s="36"/>
      <c r="AM45" s="38"/>
      <c r="AN45" s="36"/>
      <c r="AO45" s="36"/>
      <c r="AP45" s="38"/>
      <c r="AQ45" s="36"/>
      <c r="AR45" s="36"/>
      <c r="AS45" s="38"/>
      <c r="AT45" s="36">
        <v>72</v>
      </c>
      <c r="AU45" s="48">
        <f t="shared" si="25"/>
        <v>77.5</v>
      </c>
      <c r="AV45" s="49">
        <f t="shared" si="26"/>
        <v>78</v>
      </c>
      <c r="AW45" s="56"/>
      <c r="AX45" s="36">
        <v>90</v>
      </c>
      <c r="AY45" s="36"/>
      <c r="AZ45" s="38"/>
      <c r="BA45" s="36">
        <v>82</v>
      </c>
      <c r="BB45" s="36"/>
      <c r="BC45" s="38"/>
      <c r="BD45" s="36"/>
      <c r="BE45" s="36"/>
      <c r="BF45" s="38"/>
      <c r="BG45" s="36"/>
      <c r="BH45" s="36"/>
      <c r="BI45" s="38"/>
      <c r="BJ45" s="36"/>
      <c r="BK45" s="36"/>
      <c r="BL45" s="38"/>
      <c r="BM45" s="38">
        <f t="shared" si="27"/>
        <v>86</v>
      </c>
      <c r="BN45" s="36">
        <v>80</v>
      </c>
      <c r="BO45" s="36"/>
      <c r="BP45" s="38"/>
      <c r="BQ45" s="36"/>
      <c r="BR45" s="36"/>
      <c r="BS45" s="38"/>
      <c r="BT45" s="36"/>
      <c r="BU45" s="36"/>
      <c r="BV45" s="38"/>
      <c r="BW45" s="36"/>
      <c r="BX45" s="36"/>
      <c r="BY45" s="38"/>
      <c r="BZ45" s="36"/>
      <c r="CA45" s="36"/>
      <c r="CB45" s="38"/>
      <c r="CC45" s="48">
        <f t="shared" si="28"/>
        <v>84</v>
      </c>
      <c r="CD45" s="49">
        <f t="shared" si="29"/>
        <v>84</v>
      </c>
      <c r="CE45" s="56"/>
      <c r="CF45" s="36">
        <v>11</v>
      </c>
      <c r="CG45"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5" s="56"/>
      <c r="CI45" s="36">
        <v>11</v>
      </c>
      <c r="CJ45" s="58" t="str">
        <f t="shared" si="31"/>
        <v>Memiliki keterampilan  menerangkan secara lisan isi teks serat wedhatama pupuh pocung, melakukan kegiatan membaca indah teks sesorah, membaca teks aksara Jawa yang memuat aksara rekan , </v>
      </c>
    </row>
    <row r="46" spans="1:88">
      <c r="A46" s="21">
        <v>36</v>
      </c>
      <c r="B46" s="21">
        <v>53706</v>
      </c>
      <c r="C46" s="21" t="s">
        <v>243</v>
      </c>
      <c r="E46" s="22">
        <f t="shared" si="16"/>
        <v>83</v>
      </c>
      <c r="F46" s="21" t="str">
        <f t="shared" si="17"/>
        <v>B</v>
      </c>
      <c r="G46" s="21" t="str">
        <f t="shared" si="18"/>
        <v>Memiliki kemampuan pemahanan  menulis syair tembang Pocung dengan bahasa sendiri., menjelaskan relevansi pitutur luhur yang terkandung dalam kutipan novel berbahasa Jawa dengan kondisi masyarakat saat ini., menerapkan struktur dan kaidah sesorah dalam penulisan sesorah, </v>
      </c>
      <c r="H46" s="22">
        <f t="shared" si="19"/>
        <v>86</v>
      </c>
      <c r="I46" s="21" t="str">
        <f t="shared" si="20"/>
        <v>B</v>
      </c>
      <c r="J46" s="21" t="str">
        <f t="shared" si="21"/>
        <v>Memiliki keterampilan  menerangkan secara lisan isi teks serat wedhatama pupuh pocung, melakukan kegiatan membaca indah teks sesorah, membaca teks aksara Jawa yang memuat aksara rekan , </v>
      </c>
      <c r="L46" s="36">
        <f t="shared" si="22"/>
        <v>86</v>
      </c>
      <c r="M46" s="36">
        <f t="shared" si="23"/>
        <v>72</v>
      </c>
      <c r="O46" s="36">
        <v>88</v>
      </c>
      <c r="P46" s="36"/>
      <c r="Q46" s="38"/>
      <c r="R46" s="36">
        <v>83</v>
      </c>
      <c r="S46" s="36"/>
      <c r="T46" s="38"/>
      <c r="U46" s="36"/>
      <c r="V46" s="36"/>
      <c r="W46" s="38"/>
      <c r="X46" s="36"/>
      <c r="Y46" s="36"/>
      <c r="Z46" s="38"/>
      <c r="AA46" s="36"/>
      <c r="AB46" s="36"/>
      <c r="AC46" s="38"/>
      <c r="AD46" s="38">
        <f t="shared" si="24"/>
        <v>86</v>
      </c>
      <c r="AE46" s="36">
        <v>90</v>
      </c>
      <c r="AF46" s="36"/>
      <c r="AG46" s="38"/>
      <c r="AH46" s="36"/>
      <c r="AI46" s="36"/>
      <c r="AJ46" s="38"/>
      <c r="AK46" s="36"/>
      <c r="AL46" s="36"/>
      <c r="AM46" s="38"/>
      <c r="AN46" s="36"/>
      <c r="AO46" s="36"/>
      <c r="AP46" s="38"/>
      <c r="AQ46" s="36"/>
      <c r="AR46" s="36"/>
      <c r="AS46" s="38"/>
      <c r="AT46" s="36">
        <v>72</v>
      </c>
      <c r="AU46" s="48">
        <f t="shared" si="25"/>
        <v>83.25</v>
      </c>
      <c r="AV46" s="49">
        <f t="shared" si="26"/>
        <v>83</v>
      </c>
      <c r="AW46" s="56"/>
      <c r="AX46" s="36">
        <v>90</v>
      </c>
      <c r="AY46" s="36"/>
      <c r="AZ46" s="38"/>
      <c r="BA46" s="36">
        <v>82</v>
      </c>
      <c r="BB46" s="36"/>
      <c r="BC46" s="38"/>
      <c r="BD46" s="36"/>
      <c r="BE46" s="36"/>
      <c r="BF46" s="38"/>
      <c r="BG46" s="36"/>
      <c r="BH46" s="36"/>
      <c r="BI46" s="38"/>
      <c r="BJ46" s="36"/>
      <c r="BK46" s="36"/>
      <c r="BL46" s="38"/>
      <c r="BM46" s="38">
        <f t="shared" si="27"/>
        <v>86</v>
      </c>
      <c r="BN46" s="36">
        <v>85</v>
      </c>
      <c r="BO46" s="36"/>
      <c r="BP46" s="38"/>
      <c r="BQ46" s="36"/>
      <c r="BR46" s="36"/>
      <c r="BS46" s="38"/>
      <c r="BT46" s="36"/>
      <c r="BU46" s="36"/>
      <c r="BV46" s="38"/>
      <c r="BW46" s="36"/>
      <c r="BX46" s="36"/>
      <c r="BY46" s="38"/>
      <c r="BZ46" s="36"/>
      <c r="CA46" s="36"/>
      <c r="CB46" s="38"/>
      <c r="CC46" s="48">
        <f t="shared" si="28"/>
        <v>85.6666666666667</v>
      </c>
      <c r="CD46" s="49">
        <f t="shared" si="29"/>
        <v>86</v>
      </c>
      <c r="CE46" s="56"/>
      <c r="CF46" s="36">
        <v>11</v>
      </c>
      <c r="CG46" s="58" t="str">
        <f t="shared" si="30"/>
        <v>Memiliki kemampuan pemahanan  menulis syair tembang Pocung dengan bahasa sendiri., menjelaskan relevansi pitutur luhur yang terkandung dalam kutipan novel berbahasa Jawa dengan kondisi masyarakat saat ini., menerapkan struktur dan kaidah sesorah dalam penulisan sesorah, </v>
      </c>
      <c r="CH46" s="56"/>
      <c r="CI46" s="36">
        <v>11</v>
      </c>
      <c r="CJ46" s="58" t="str">
        <f t="shared" si="31"/>
        <v>Memiliki keterampilan  menerangkan secara lisan isi teks serat wedhatama pupuh pocung, melakukan kegiatan membaca indah teks sesorah, membaca teks aksara Jawa yang memuat aksara rekan , </v>
      </c>
    </row>
    <row r="47" spans="1:88">
      <c r="A47" s="21"/>
      <c r="B47" s="21"/>
      <c r="C47" s="21"/>
      <c r="E47" s="22" t="str">
        <f t="shared" si="16"/>
        <v/>
      </c>
      <c r="F47" s="21" t="str">
        <f t="shared" si="17"/>
        <v/>
      </c>
      <c r="G47" s="21" t="str">
        <f t="shared" si="18"/>
        <v/>
      </c>
      <c r="H47" s="22" t="str">
        <f t="shared" si="19"/>
        <v/>
      </c>
      <c r="I47" s="21" t="str">
        <f t="shared" si="20"/>
        <v/>
      </c>
      <c r="J47" s="21" t="str">
        <f t="shared" si="21"/>
        <v/>
      </c>
      <c r="L47" s="36" t="str">
        <f t="shared" si="22"/>
        <v/>
      </c>
      <c r="M47" s="36" t="str">
        <f t="shared" si="23"/>
        <v/>
      </c>
      <c r="O47" s="36"/>
      <c r="P47" s="36"/>
      <c r="Q47" s="38"/>
      <c r="R47" s="36"/>
      <c r="S47" s="36"/>
      <c r="T47" s="38"/>
      <c r="U47" s="36"/>
      <c r="V47" s="36"/>
      <c r="W47" s="38"/>
      <c r="X47" s="36"/>
      <c r="Y47" s="36"/>
      <c r="Z47" s="38"/>
      <c r="AA47" s="36"/>
      <c r="AB47" s="36"/>
      <c r="AC47" s="38"/>
      <c r="AD47" s="38" t="str">
        <f t="shared" si="24"/>
        <v/>
      </c>
      <c r="AE47" s="36"/>
      <c r="AF47" s="36"/>
      <c r="AG47" s="38"/>
      <c r="AH47" s="36"/>
      <c r="AI47" s="36"/>
      <c r="AJ47" s="38"/>
      <c r="AK47" s="36"/>
      <c r="AL47" s="36"/>
      <c r="AM47" s="38"/>
      <c r="AN47" s="36"/>
      <c r="AO47" s="36"/>
      <c r="AP47" s="38"/>
      <c r="AQ47" s="36"/>
      <c r="AR47" s="36"/>
      <c r="AS47" s="38"/>
      <c r="AT47" s="36"/>
      <c r="AU47" s="48" t="str">
        <f t="shared" si="25"/>
        <v/>
      </c>
      <c r="AV47" s="49" t="str">
        <f t="shared" si="26"/>
        <v/>
      </c>
      <c r="AW47" s="56"/>
      <c r="AX47" s="36"/>
      <c r="AY47" s="36"/>
      <c r="AZ47" s="38"/>
      <c r="BA47" s="36"/>
      <c r="BB47" s="36"/>
      <c r="BC47" s="38"/>
      <c r="BD47" s="36"/>
      <c r="BE47" s="36"/>
      <c r="BF47" s="38"/>
      <c r="BG47" s="36"/>
      <c r="BH47" s="36"/>
      <c r="BI47" s="38"/>
      <c r="BJ47" s="36"/>
      <c r="BK47" s="36"/>
      <c r="BL47" s="38"/>
      <c r="BM47" s="38" t="str">
        <f t="shared" si="27"/>
        <v/>
      </c>
      <c r="BN47" s="36"/>
      <c r="BO47" s="36"/>
      <c r="BP47" s="38"/>
      <c r="BQ47" s="36"/>
      <c r="BR47" s="36"/>
      <c r="BS47" s="38"/>
      <c r="BT47" s="36"/>
      <c r="BU47" s="36"/>
      <c r="BV47" s="38"/>
      <c r="BW47" s="36"/>
      <c r="BX47" s="36"/>
      <c r="BY47" s="38"/>
      <c r="BZ47" s="36"/>
      <c r="CA47" s="36"/>
      <c r="CB47" s="38"/>
      <c r="CC47" s="48" t="str">
        <f t="shared" si="28"/>
        <v/>
      </c>
      <c r="CD47" s="49" t="str">
        <f t="shared" si="29"/>
        <v/>
      </c>
      <c r="CE47" s="56"/>
      <c r="CF47" s="36"/>
      <c r="CG47" s="58" t="str">
        <f t="shared" si="30"/>
        <v/>
      </c>
      <c r="CH47" s="56"/>
      <c r="CI47" s="36"/>
      <c r="CJ47" s="58" t="str">
        <f t="shared" si="31"/>
        <v/>
      </c>
    </row>
    <row r="48" spans="1:88">
      <c r="A48" s="21"/>
      <c r="B48" s="21"/>
      <c r="C48" s="21"/>
      <c r="E48" s="22" t="str">
        <f t="shared" si="16"/>
        <v/>
      </c>
      <c r="F48" s="21" t="str">
        <f t="shared" si="17"/>
        <v/>
      </c>
      <c r="G48" s="21" t="str">
        <f t="shared" si="18"/>
        <v/>
      </c>
      <c r="H48" s="22" t="str">
        <f t="shared" si="19"/>
        <v/>
      </c>
      <c r="I48" s="21" t="str">
        <f t="shared" si="20"/>
        <v/>
      </c>
      <c r="J48" s="21" t="str">
        <f t="shared" si="21"/>
        <v/>
      </c>
      <c r="L48" s="36" t="str">
        <f t="shared" si="22"/>
        <v/>
      </c>
      <c r="M48" s="36" t="str">
        <f t="shared" si="23"/>
        <v/>
      </c>
      <c r="O48" s="36"/>
      <c r="P48" s="36"/>
      <c r="Q48" s="38"/>
      <c r="R48" s="36"/>
      <c r="S48" s="36"/>
      <c r="T48" s="38"/>
      <c r="U48" s="36"/>
      <c r="V48" s="36"/>
      <c r="W48" s="38"/>
      <c r="X48" s="36"/>
      <c r="Y48" s="36"/>
      <c r="Z48" s="38"/>
      <c r="AA48" s="36"/>
      <c r="AB48" s="36"/>
      <c r="AC48" s="38"/>
      <c r="AD48" s="38" t="str">
        <f t="shared" si="24"/>
        <v/>
      </c>
      <c r="AE48" s="36"/>
      <c r="AF48" s="36"/>
      <c r="AG48" s="38"/>
      <c r="AH48" s="36"/>
      <c r="AI48" s="36"/>
      <c r="AJ48" s="38"/>
      <c r="AK48" s="36"/>
      <c r="AL48" s="36"/>
      <c r="AM48" s="38"/>
      <c r="AN48" s="36"/>
      <c r="AO48" s="36"/>
      <c r="AP48" s="38"/>
      <c r="AQ48" s="36"/>
      <c r="AR48" s="36"/>
      <c r="AS48" s="38"/>
      <c r="AT48" s="36"/>
      <c r="AU48" s="48" t="str">
        <f t="shared" si="25"/>
        <v/>
      </c>
      <c r="AV48" s="49" t="str">
        <f t="shared" si="26"/>
        <v/>
      </c>
      <c r="AW48" s="56"/>
      <c r="AX48" s="36"/>
      <c r="AY48" s="36"/>
      <c r="AZ48" s="38"/>
      <c r="BA48" s="36"/>
      <c r="BB48" s="36"/>
      <c r="BC48" s="38"/>
      <c r="BD48" s="36"/>
      <c r="BE48" s="36"/>
      <c r="BF48" s="38"/>
      <c r="BG48" s="36"/>
      <c r="BH48" s="36"/>
      <c r="BI48" s="38"/>
      <c r="BJ48" s="36"/>
      <c r="BK48" s="36"/>
      <c r="BL48" s="38"/>
      <c r="BM48" s="38" t="str">
        <f t="shared" si="27"/>
        <v/>
      </c>
      <c r="BN48" s="36"/>
      <c r="BO48" s="36"/>
      <c r="BP48" s="38"/>
      <c r="BQ48" s="36"/>
      <c r="BR48" s="36"/>
      <c r="BS48" s="38"/>
      <c r="BT48" s="36"/>
      <c r="BU48" s="36"/>
      <c r="BV48" s="38"/>
      <c r="BW48" s="36"/>
      <c r="BX48" s="36"/>
      <c r="BY48" s="38"/>
      <c r="BZ48" s="36"/>
      <c r="CA48" s="36"/>
      <c r="CB48" s="38"/>
      <c r="CC48" s="48" t="str">
        <f t="shared" si="28"/>
        <v/>
      </c>
      <c r="CD48" s="49" t="str">
        <f t="shared" si="29"/>
        <v/>
      </c>
      <c r="CE48" s="56"/>
      <c r="CF48" s="36"/>
      <c r="CG48" s="58" t="str">
        <f t="shared" si="30"/>
        <v/>
      </c>
      <c r="CH48" s="56"/>
      <c r="CI48" s="36"/>
      <c r="CJ48" s="58" t="str">
        <f t="shared" si="31"/>
        <v/>
      </c>
    </row>
    <row r="49" spans="1:88">
      <c r="A49" s="21"/>
      <c r="B49" s="21"/>
      <c r="C49" s="21"/>
      <c r="E49" s="22" t="str">
        <f t="shared" si="16"/>
        <v/>
      </c>
      <c r="F49" s="21" t="str">
        <f t="shared" si="17"/>
        <v/>
      </c>
      <c r="G49" s="21" t="str">
        <f t="shared" si="18"/>
        <v/>
      </c>
      <c r="H49" s="22" t="str">
        <f t="shared" si="19"/>
        <v/>
      </c>
      <c r="I49" s="21" t="str">
        <f t="shared" si="20"/>
        <v/>
      </c>
      <c r="J49" s="21" t="str">
        <f t="shared" si="21"/>
        <v/>
      </c>
      <c r="L49" s="36" t="str">
        <f t="shared" si="22"/>
        <v/>
      </c>
      <c r="M49" s="36" t="str">
        <f t="shared" si="23"/>
        <v/>
      </c>
      <c r="O49" s="36"/>
      <c r="P49" s="36"/>
      <c r="Q49" s="38"/>
      <c r="R49" s="36"/>
      <c r="S49" s="36"/>
      <c r="T49" s="38"/>
      <c r="U49" s="36"/>
      <c r="V49" s="36"/>
      <c r="W49" s="38"/>
      <c r="X49" s="36"/>
      <c r="Y49" s="36"/>
      <c r="Z49" s="38"/>
      <c r="AA49" s="36"/>
      <c r="AB49" s="36"/>
      <c r="AC49" s="38"/>
      <c r="AD49" s="38" t="str">
        <f t="shared" si="24"/>
        <v/>
      </c>
      <c r="AE49" s="36"/>
      <c r="AF49" s="36"/>
      <c r="AG49" s="38"/>
      <c r="AH49" s="36"/>
      <c r="AI49" s="36"/>
      <c r="AJ49" s="38"/>
      <c r="AK49" s="36"/>
      <c r="AL49" s="36"/>
      <c r="AM49" s="38"/>
      <c r="AN49" s="36"/>
      <c r="AO49" s="36"/>
      <c r="AP49" s="38"/>
      <c r="AQ49" s="36"/>
      <c r="AR49" s="36"/>
      <c r="AS49" s="38"/>
      <c r="AT49" s="36"/>
      <c r="AU49" s="48" t="str">
        <f t="shared" si="25"/>
        <v/>
      </c>
      <c r="AV49" s="49" t="str">
        <f t="shared" si="26"/>
        <v/>
      </c>
      <c r="AW49" s="56"/>
      <c r="AX49" s="36"/>
      <c r="AY49" s="36"/>
      <c r="AZ49" s="38"/>
      <c r="BA49" s="36"/>
      <c r="BB49" s="36"/>
      <c r="BC49" s="38"/>
      <c r="BD49" s="36"/>
      <c r="BE49" s="36"/>
      <c r="BF49" s="38"/>
      <c r="BG49" s="36"/>
      <c r="BH49" s="36"/>
      <c r="BI49" s="38"/>
      <c r="BJ49" s="36"/>
      <c r="BK49" s="36"/>
      <c r="BL49" s="38"/>
      <c r="BM49" s="38" t="str">
        <f t="shared" si="27"/>
        <v/>
      </c>
      <c r="BN49" s="36"/>
      <c r="BO49" s="36"/>
      <c r="BP49" s="38"/>
      <c r="BQ49" s="36"/>
      <c r="BR49" s="36"/>
      <c r="BS49" s="38"/>
      <c r="BT49" s="36"/>
      <c r="BU49" s="36"/>
      <c r="BV49" s="38"/>
      <c r="BW49" s="36"/>
      <c r="BX49" s="36"/>
      <c r="BY49" s="38"/>
      <c r="BZ49" s="36"/>
      <c r="CA49" s="36"/>
      <c r="CB49" s="38"/>
      <c r="CC49" s="48" t="str">
        <f t="shared" si="28"/>
        <v/>
      </c>
      <c r="CD49" s="49" t="str">
        <f t="shared" si="29"/>
        <v/>
      </c>
      <c r="CE49" s="56"/>
      <c r="CF49" s="36"/>
      <c r="CG49" s="58" t="str">
        <f t="shared" si="30"/>
        <v/>
      </c>
      <c r="CH49" s="56"/>
      <c r="CI49" s="36"/>
      <c r="CJ49" s="58" t="str">
        <f t="shared" si="31"/>
        <v/>
      </c>
    </row>
    <row r="50" spans="1:88">
      <c r="A50" s="21"/>
      <c r="B50" s="21"/>
      <c r="C50" s="21"/>
      <c r="E50" s="22" t="str">
        <f t="shared" si="16"/>
        <v/>
      </c>
      <c r="F50" s="21" t="str">
        <f t="shared" si="17"/>
        <v/>
      </c>
      <c r="G50" s="21" t="str">
        <f t="shared" si="18"/>
        <v/>
      </c>
      <c r="H50" s="22" t="str">
        <f t="shared" si="19"/>
        <v/>
      </c>
      <c r="I50" s="21" t="str">
        <f t="shared" si="20"/>
        <v/>
      </c>
      <c r="J50" s="21" t="str">
        <f t="shared" si="21"/>
        <v/>
      </c>
      <c r="L50" s="36" t="str">
        <f t="shared" si="22"/>
        <v/>
      </c>
      <c r="M50" s="36" t="str">
        <f t="shared" si="23"/>
        <v/>
      </c>
      <c r="O50" s="36"/>
      <c r="P50" s="36"/>
      <c r="Q50" s="38"/>
      <c r="R50" s="36"/>
      <c r="S50" s="36"/>
      <c r="T50" s="38"/>
      <c r="U50" s="36"/>
      <c r="V50" s="36"/>
      <c r="W50" s="38"/>
      <c r="X50" s="36"/>
      <c r="Y50" s="36"/>
      <c r="Z50" s="38"/>
      <c r="AA50" s="36"/>
      <c r="AB50" s="36"/>
      <c r="AC50" s="38"/>
      <c r="AD50" s="38" t="str">
        <f t="shared" si="24"/>
        <v/>
      </c>
      <c r="AE50" s="36"/>
      <c r="AF50" s="36"/>
      <c r="AG50" s="38"/>
      <c r="AH50" s="36"/>
      <c r="AI50" s="36"/>
      <c r="AJ50" s="38"/>
      <c r="AK50" s="36"/>
      <c r="AL50" s="36"/>
      <c r="AM50" s="38"/>
      <c r="AN50" s="36"/>
      <c r="AO50" s="36"/>
      <c r="AP50" s="38"/>
      <c r="AQ50" s="36"/>
      <c r="AR50" s="36"/>
      <c r="AS50" s="38"/>
      <c r="AT50" s="36"/>
      <c r="AU50" s="48" t="str">
        <f t="shared" si="25"/>
        <v/>
      </c>
      <c r="AV50" s="49" t="str">
        <f t="shared" si="26"/>
        <v/>
      </c>
      <c r="AW50" s="56"/>
      <c r="AX50" s="36"/>
      <c r="AY50" s="36"/>
      <c r="AZ50" s="38"/>
      <c r="BA50" s="36"/>
      <c r="BB50" s="36"/>
      <c r="BC50" s="38"/>
      <c r="BD50" s="36"/>
      <c r="BE50" s="36"/>
      <c r="BF50" s="38"/>
      <c r="BG50" s="36"/>
      <c r="BH50" s="36"/>
      <c r="BI50" s="38"/>
      <c r="BJ50" s="36"/>
      <c r="BK50" s="36"/>
      <c r="BL50" s="38"/>
      <c r="BM50" s="38" t="str">
        <f t="shared" si="27"/>
        <v/>
      </c>
      <c r="BN50" s="36"/>
      <c r="BO50" s="36"/>
      <c r="BP50" s="38"/>
      <c r="BQ50" s="36"/>
      <c r="BR50" s="36"/>
      <c r="BS50" s="38"/>
      <c r="BT50" s="36"/>
      <c r="BU50" s="36"/>
      <c r="BV50" s="38"/>
      <c r="BW50" s="36"/>
      <c r="BX50" s="36"/>
      <c r="BY50" s="38"/>
      <c r="BZ50" s="36"/>
      <c r="CA50" s="36"/>
      <c r="CB50" s="38"/>
      <c r="CC50" s="48" t="str">
        <f t="shared" si="28"/>
        <v/>
      </c>
      <c r="CD50" s="49" t="str">
        <f t="shared" si="29"/>
        <v/>
      </c>
      <c r="CE50" s="56"/>
      <c r="CF50" s="36"/>
      <c r="CG50" s="58" t="str">
        <f t="shared" si="30"/>
        <v/>
      </c>
      <c r="CH50" s="56"/>
      <c r="CI50" s="36"/>
      <c r="CJ50" s="58" t="str">
        <f t="shared" si="31"/>
        <v/>
      </c>
    </row>
    <row r="51" spans="1:88">
      <c r="A51" s="21"/>
      <c r="B51" s="21"/>
      <c r="C51" s="21"/>
      <c r="E51" s="22" t="str">
        <f t="shared" si="16"/>
        <v/>
      </c>
      <c r="F51" s="21" t="str">
        <f t="shared" si="17"/>
        <v/>
      </c>
      <c r="G51" s="21" t="str">
        <f t="shared" si="18"/>
        <v/>
      </c>
      <c r="H51" s="22" t="str">
        <f t="shared" si="19"/>
        <v/>
      </c>
      <c r="I51" s="21" t="str">
        <f t="shared" si="20"/>
        <v/>
      </c>
      <c r="J51" s="21" t="str">
        <f t="shared" si="21"/>
        <v/>
      </c>
      <c r="L51" s="36" t="str">
        <f t="shared" si="22"/>
        <v/>
      </c>
      <c r="M51" s="36" t="str">
        <f t="shared" si="23"/>
        <v/>
      </c>
      <c r="O51" s="36"/>
      <c r="P51" s="36"/>
      <c r="Q51" s="38"/>
      <c r="R51" s="36"/>
      <c r="S51" s="36"/>
      <c r="T51" s="38"/>
      <c r="U51" s="36"/>
      <c r="V51" s="36"/>
      <c r="W51" s="38"/>
      <c r="X51" s="36"/>
      <c r="Y51" s="36"/>
      <c r="Z51" s="38"/>
      <c r="AA51" s="36"/>
      <c r="AB51" s="36"/>
      <c r="AC51" s="38"/>
      <c r="AD51" s="38" t="str">
        <f t="shared" si="24"/>
        <v/>
      </c>
      <c r="AE51" s="36"/>
      <c r="AF51" s="36"/>
      <c r="AG51" s="38"/>
      <c r="AH51" s="36"/>
      <c r="AI51" s="36"/>
      <c r="AJ51" s="38"/>
      <c r="AK51" s="36"/>
      <c r="AL51" s="36"/>
      <c r="AM51" s="38"/>
      <c r="AN51" s="36"/>
      <c r="AO51" s="36"/>
      <c r="AP51" s="38"/>
      <c r="AQ51" s="36"/>
      <c r="AR51" s="36"/>
      <c r="AS51" s="38"/>
      <c r="AT51" s="36"/>
      <c r="AU51" s="48" t="str">
        <f t="shared" si="25"/>
        <v/>
      </c>
      <c r="AV51" s="49" t="str">
        <f t="shared" si="26"/>
        <v/>
      </c>
      <c r="AW51" s="56"/>
      <c r="AX51" s="36"/>
      <c r="AY51" s="36"/>
      <c r="AZ51" s="38"/>
      <c r="BA51" s="36"/>
      <c r="BB51" s="36"/>
      <c r="BC51" s="38"/>
      <c r="BD51" s="36"/>
      <c r="BE51" s="36"/>
      <c r="BF51" s="38"/>
      <c r="BG51" s="36"/>
      <c r="BH51" s="36"/>
      <c r="BI51" s="38"/>
      <c r="BJ51" s="36"/>
      <c r="BK51" s="36"/>
      <c r="BL51" s="38"/>
      <c r="BM51" s="38" t="str">
        <f t="shared" si="27"/>
        <v/>
      </c>
      <c r="BN51" s="36"/>
      <c r="BO51" s="36"/>
      <c r="BP51" s="38"/>
      <c r="BQ51" s="36"/>
      <c r="BR51" s="36"/>
      <c r="BS51" s="38"/>
      <c r="BT51" s="36"/>
      <c r="BU51" s="36"/>
      <c r="BV51" s="38"/>
      <c r="BW51" s="36"/>
      <c r="BX51" s="36"/>
      <c r="BY51" s="38"/>
      <c r="BZ51" s="36"/>
      <c r="CA51" s="36"/>
      <c r="CB51" s="38"/>
      <c r="CC51" s="48" t="str">
        <f t="shared" si="28"/>
        <v/>
      </c>
      <c r="CD51" s="49" t="str">
        <f t="shared" si="29"/>
        <v/>
      </c>
      <c r="CE51" s="56"/>
      <c r="CF51" s="36"/>
      <c r="CG51" s="58" t="str">
        <f t="shared" si="30"/>
        <v/>
      </c>
      <c r="CH51" s="56"/>
      <c r="CI51" s="36"/>
      <c r="CJ51" s="58" t="str">
        <f t="shared" si="31"/>
        <v/>
      </c>
    </row>
    <row r="52" spans="1:88">
      <c r="A52" s="21"/>
      <c r="B52" s="21"/>
      <c r="C52" s="21"/>
      <c r="E52" s="22" t="str">
        <f t="shared" si="16"/>
        <v/>
      </c>
      <c r="F52" s="21" t="str">
        <f t="shared" si="17"/>
        <v/>
      </c>
      <c r="G52" s="21" t="str">
        <f t="shared" si="18"/>
        <v/>
      </c>
      <c r="H52" s="22" t="str">
        <f t="shared" si="19"/>
        <v/>
      </c>
      <c r="I52" s="21" t="str">
        <f t="shared" si="20"/>
        <v/>
      </c>
      <c r="J52" s="21" t="str">
        <f t="shared" si="21"/>
        <v/>
      </c>
      <c r="L52" s="36" t="str">
        <f t="shared" si="22"/>
        <v/>
      </c>
      <c r="M52" s="36" t="str">
        <f t="shared" si="23"/>
        <v/>
      </c>
      <c r="O52" s="36"/>
      <c r="P52" s="36"/>
      <c r="Q52" s="38"/>
      <c r="R52" s="36"/>
      <c r="S52" s="36"/>
      <c r="T52" s="38"/>
      <c r="U52" s="36"/>
      <c r="V52" s="36"/>
      <c r="W52" s="38"/>
      <c r="X52" s="36"/>
      <c r="Y52" s="36"/>
      <c r="Z52" s="38"/>
      <c r="AA52" s="36"/>
      <c r="AB52" s="36"/>
      <c r="AC52" s="38"/>
      <c r="AD52" s="38" t="str">
        <f t="shared" si="24"/>
        <v/>
      </c>
      <c r="AE52" s="36"/>
      <c r="AF52" s="36"/>
      <c r="AG52" s="38"/>
      <c r="AH52" s="36"/>
      <c r="AI52" s="36"/>
      <c r="AJ52" s="38"/>
      <c r="AK52" s="36"/>
      <c r="AL52" s="36"/>
      <c r="AM52" s="38"/>
      <c r="AN52" s="36"/>
      <c r="AO52" s="36"/>
      <c r="AP52" s="38"/>
      <c r="AQ52" s="36"/>
      <c r="AR52" s="36"/>
      <c r="AS52" s="38"/>
      <c r="AT52" s="36"/>
      <c r="AU52" s="48" t="str">
        <f t="shared" si="25"/>
        <v/>
      </c>
      <c r="AV52" s="49" t="str">
        <f t="shared" si="26"/>
        <v/>
      </c>
      <c r="AW52" s="56"/>
      <c r="AX52" s="36"/>
      <c r="AY52" s="36"/>
      <c r="AZ52" s="38"/>
      <c r="BA52" s="36"/>
      <c r="BB52" s="36"/>
      <c r="BC52" s="38"/>
      <c r="BD52" s="36"/>
      <c r="BE52" s="36"/>
      <c r="BF52" s="38"/>
      <c r="BG52" s="36"/>
      <c r="BH52" s="36"/>
      <c r="BI52" s="38"/>
      <c r="BJ52" s="36"/>
      <c r="BK52" s="36"/>
      <c r="BL52" s="38"/>
      <c r="BM52" s="38" t="str">
        <f t="shared" si="27"/>
        <v/>
      </c>
      <c r="BN52" s="36"/>
      <c r="BO52" s="36"/>
      <c r="BP52" s="38"/>
      <c r="BQ52" s="36"/>
      <c r="BR52" s="36"/>
      <c r="BS52" s="38"/>
      <c r="BT52" s="36"/>
      <c r="BU52" s="36"/>
      <c r="BV52" s="38"/>
      <c r="BW52" s="36"/>
      <c r="BX52" s="36"/>
      <c r="BY52" s="38"/>
      <c r="BZ52" s="36"/>
      <c r="CA52" s="36"/>
      <c r="CB52" s="38"/>
      <c r="CC52" s="48" t="str">
        <f t="shared" si="28"/>
        <v/>
      </c>
      <c r="CD52" s="49" t="str">
        <f t="shared" si="29"/>
        <v/>
      </c>
      <c r="CE52" s="56"/>
      <c r="CF52" s="36"/>
      <c r="CG52" s="58" t="str">
        <f t="shared" si="30"/>
        <v/>
      </c>
      <c r="CH52" s="56"/>
      <c r="CI52" s="36"/>
      <c r="CJ52" s="58" t="str">
        <f t="shared" si="31"/>
        <v/>
      </c>
    </row>
    <row r="53" spans="1:88">
      <c r="A53" s="21"/>
      <c r="B53" s="21"/>
      <c r="C53" s="21"/>
      <c r="E53" s="22" t="str">
        <f t="shared" si="16"/>
        <v/>
      </c>
      <c r="F53" s="21" t="str">
        <f t="shared" si="17"/>
        <v/>
      </c>
      <c r="G53" s="21" t="str">
        <f t="shared" si="18"/>
        <v/>
      </c>
      <c r="H53" s="22" t="str">
        <f t="shared" si="19"/>
        <v/>
      </c>
      <c r="I53" s="21" t="str">
        <f t="shared" si="20"/>
        <v/>
      </c>
      <c r="J53" s="21" t="str">
        <f t="shared" si="21"/>
        <v/>
      </c>
      <c r="L53" s="36" t="str">
        <f t="shared" si="22"/>
        <v/>
      </c>
      <c r="M53" s="36" t="str">
        <f t="shared" si="23"/>
        <v/>
      </c>
      <c r="O53" s="36"/>
      <c r="P53" s="36"/>
      <c r="Q53" s="38"/>
      <c r="R53" s="36"/>
      <c r="S53" s="36"/>
      <c r="T53" s="38"/>
      <c r="U53" s="36"/>
      <c r="V53" s="36"/>
      <c r="W53" s="38"/>
      <c r="X53" s="36"/>
      <c r="Y53" s="36"/>
      <c r="Z53" s="38"/>
      <c r="AA53" s="36"/>
      <c r="AB53" s="36"/>
      <c r="AC53" s="38"/>
      <c r="AD53" s="38" t="str">
        <f t="shared" si="24"/>
        <v/>
      </c>
      <c r="AE53" s="36"/>
      <c r="AF53" s="36"/>
      <c r="AG53" s="38"/>
      <c r="AH53" s="36"/>
      <c r="AI53" s="36"/>
      <c r="AJ53" s="38"/>
      <c r="AK53" s="36"/>
      <c r="AL53" s="36"/>
      <c r="AM53" s="38"/>
      <c r="AN53" s="36"/>
      <c r="AO53" s="36"/>
      <c r="AP53" s="38"/>
      <c r="AQ53" s="36"/>
      <c r="AR53" s="36"/>
      <c r="AS53" s="38"/>
      <c r="AT53" s="36"/>
      <c r="AU53" s="48" t="str">
        <f t="shared" si="25"/>
        <v/>
      </c>
      <c r="AV53" s="49" t="str">
        <f t="shared" si="26"/>
        <v/>
      </c>
      <c r="AW53" s="56"/>
      <c r="AX53" s="36"/>
      <c r="AY53" s="36"/>
      <c r="AZ53" s="38"/>
      <c r="BA53" s="36"/>
      <c r="BB53" s="36"/>
      <c r="BC53" s="38"/>
      <c r="BD53" s="36"/>
      <c r="BE53" s="36"/>
      <c r="BF53" s="38"/>
      <c r="BG53" s="36"/>
      <c r="BH53" s="36"/>
      <c r="BI53" s="38"/>
      <c r="BJ53" s="36"/>
      <c r="BK53" s="36"/>
      <c r="BL53" s="38"/>
      <c r="BM53" s="38" t="str">
        <f t="shared" si="27"/>
        <v/>
      </c>
      <c r="BN53" s="36"/>
      <c r="BO53" s="36"/>
      <c r="BP53" s="38"/>
      <c r="BQ53" s="36"/>
      <c r="BR53" s="36"/>
      <c r="BS53" s="38"/>
      <c r="BT53" s="36"/>
      <c r="BU53" s="36"/>
      <c r="BV53" s="38"/>
      <c r="BW53" s="36"/>
      <c r="BX53" s="36"/>
      <c r="BY53" s="38"/>
      <c r="BZ53" s="36"/>
      <c r="CA53" s="36"/>
      <c r="CB53" s="38"/>
      <c r="CC53" s="48" t="str">
        <f t="shared" si="28"/>
        <v/>
      </c>
      <c r="CD53" s="49" t="str">
        <f t="shared" si="29"/>
        <v/>
      </c>
      <c r="CE53" s="56"/>
      <c r="CF53" s="36"/>
      <c r="CG53" s="58" t="str">
        <f t="shared" si="30"/>
        <v/>
      </c>
      <c r="CH53" s="56"/>
      <c r="CI53" s="36"/>
      <c r="CJ53" s="58" t="str">
        <f t="shared" si="31"/>
        <v/>
      </c>
    </row>
    <row r="54" spans="1:88">
      <c r="A54" s="21"/>
      <c r="B54" s="21"/>
      <c r="C54" s="21"/>
      <c r="E54" s="22" t="str">
        <f t="shared" si="16"/>
        <v/>
      </c>
      <c r="F54" s="21" t="str">
        <f t="shared" si="17"/>
        <v/>
      </c>
      <c r="G54" s="21" t="str">
        <f t="shared" si="18"/>
        <v/>
      </c>
      <c r="H54" s="22" t="str">
        <f t="shared" si="19"/>
        <v/>
      </c>
      <c r="I54" s="21" t="str">
        <f t="shared" si="20"/>
        <v/>
      </c>
      <c r="J54" s="21" t="str">
        <f t="shared" si="21"/>
        <v/>
      </c>
      <c r="L54" s="36" t="str">
        <f t="shared" si="22"/>
        <v/>
      </c>
      <c r="M54" s="36" t="str">
        <f t="shared" si="23"/>
        <v/>
      </c>
      <c r="O54" s="36"/>
      <c r="P54" s="36"/>
      <c r="Q54" s="38"/>
      <c r="R54" s="36"/>
      <c r="S54" s="36"/>
      <c r="T54" s="38"/>
      <c r="U54" s="36"/>
      <c r="V54" s="36"/>
      <c r="W54" s="38"/>
      <c r="X54" s="36"/>
      <c r="Y54" s="36"/>
      <c r="Z54" s="38"/>
      <c r="AA54" s="36"/>
      <c r="AB54" s="36"/>
      <c r="AC54" s="38"/>
      <c r="AD54" s="38" t="str">
        <f t="shared" si="24"/>
        <v/>
      </c>
      <c r="AE54" s="36"/>
      <c r="AF54" s="36"/>
      <c r="AG54" s="38"/>
      <c r="AH54" s="36"/>
      <c r="AI54" s="36"/>
      <c r="AJ54" s="38"/>
      <c r="AK54" s="36"/>
      <c r="AL54" s="36"/>
      <c r="AM54" s="38"/>
      <c r="AN54" s="36"/>
      <c r="AO54" s="36"/>
      <c r="AP54" s="38"/>
      <c r="AQ54" s="36"/>
      <c r="AR54" s="36"/>
      <c r="AS54" s="38"/>
      <c r="AT54" s="36"/>
      <c r="AU54" s="48" t="str">
        <f t="shared" si="25"/>
        <v/>
      </c>
      <c r="AV54" s="49" t="str">
        <f t="shared" si="26"/>
        <v/>
      </c>
      <c r="AW54" s="56"/>
      <c r="AX54" s="36"/>
      <c r="AY54" s="36"/>
      <c r="AZ54" s="38"/>
      <c r="BA54" s="36"/>
      <c r="BB54" s="36"/>
      <c r="BC54" s="38"/>
      <c r="BD54" s="36"/>
      <c r="BE54" s="36"/>
      <c r="BF54" s="38"/>
      <c r="BG54" s="36"/>
      <c r="BH54" s="36"/>
      <c r="BI54" s="38"/>
      <c r="BJ54" s="36"/>
      <c r="BK54" s="36"/>
      <c r="BL54" s="38"/>
      <c r="BM54" s="38" t="str">
        <f t="shared" si="27"/>
        <v/>
      </c>
      <c r="BN54" s="36"/>
      <c r="BO54" s="36"/>
      <c r="BP54" s="38"/>
      <c r="BQ54" s="36"/>
      <c r="BR54" s="36"/>
      <c r="BS54" s="38"/>
      <c r="BT54" s="36"/>
      <c r="BU54" s="36"/>
      <c r="BV54" s="38"/>
      <c r="BW54" s="36"/>
      <c r="BX54" s="36"/>
      <c r="BY54" s="38"/>
      <c r="BZ54" s="36"/>
      <c r="CA54" s="36"/>
      <c r="CB54" s="38"/>
      <c r="CC54" s="48" t="str">
        <f t="shared" si="28"/>
        <v/>
      </c>
      <c r="CD54" s="49" t="str">
        <f t="shared" si="29"/>
        <v/>
      </c>
      <c r="CE54" s="56"/>
      <c r="CF54" s="36"/>
      <c r="CG54" s="58" t="str">
        <f t="shared" si="30"/>
        <v/>
      </c>
      <c r="CH54" s="56"/>
      <c r="CI54" s="36"/>
      <c r="CJ54" s="58" t="str">
        <f t="shared" si="31"/>
        <v/>
      </c>
    </row>
    <row r="55" spans="1:88">
      <c r="A55" s="21"/>
      <c r="B55" s="21"/>
      <c r="C55" s="21"/>
      <c r="E55" s="22" t="str">
        <f t="shared" si="16"/>
        <v/>
      </c>
      <c r="F55" s="21" t="str">
        <f t="shared" si="17"/>
        <v/>
      </c>
      <c r="G55" s="21" t="str">
        <f t="shared" si="18"/>
        <v/>
      </c>
      <c r="H55" s="22" t="str">
        <f t="shared" si="19"/>
        <v/>
      </c>
      <c r="I55" s="21" t="str">
        <f t="shared" si="20"/>
        <v/>
      </c>
      <c r="J55" s="21" t="str">
        <f t="shared" si="21"/>
        <v/>
      </c>
      <c r="L55" s="36" t="str">
        <f t="shared" si="22"/>
        <v/>
      </c>
      <c r="M55" s="36" t="str">
        <f t="shared" si="23"/>
        <v/>
      </c>
      <c r="O55" s="36"/>
      <c r="P55" s="36"/>
      <c r="Q55" s="38"/>
      <c r="R55" s="36"/>
      <c r="S55" s="36"/>
      <c r="T55" s="38"/>
      <c r="U55" s="36"/>
      <c r="V55" s="36"/>
      <c r="W55" s="38"/>
      <c r="X55" s="36"/>
      <c r="Y55" s="36"/>
      <c r="Z55" s="38"/>
      <c r="AA55" s="36"/>
      <c r="AB55" s="36"/>
      <c r="AC55" s="38"/>
      <c r="AD55" s="38" t="str">
        <f t="shared" si="24"/>
        <v/>
      </c>
      <c r="AE55" s="36"/>
      <c r="AF55" s="36"/>
      <c r="AG55" s="38"/>
      <c r="AH55" s="36"/>
      <c r="AI55" s="36"/>
      <c r="AJ55" s="38"/>
      <c r="AK55" s="36"/>
      <c r="AL55" s="36"/>
      <c r="AM55" s="38"/>
      <c r="AN55" s="36"/>
      <c r="AO55" s="36"/>
      <c r="AP55" s="38"/>
      <c r="AQ55" s="36"/>
      <c r="AR55" s="36"/>
      <c r="AS55" s="38"/>
      <c r="AT55" s="36"/>
      <c r="AU55" s="48" t="str">
        <f t="shared" si="25"/>
        <v/>
      </c>
      <c r="AV55" s="49" t="str">
        <f t="shared" si="26"/>
        <v/>
      </c>
      <c r="AW55" s="56"/>
      <c r="AX55" s="36"/>
      <c r="AY55" s="36"/>
      <c r="AZ55" s="38"/>
      <c r="BA55" s="36"/>
      <c r="BB55" s="36"/>
      <c r="BC55" s="38"/>
      <c r="BD55" s="36"/>
      <c r="BE55" s="36"/>
      <c r="BF55" s="38"/>
      <c r="BG55" s="36"/>
      <c r="BH55" s="36"/>
      <c r="BI55" s="38"/>
      <c r="BJ55" s="36"/>
      <c r="BK55" s="36"/>
      <c r="BL55" s="38"/>
      <c r="BM55" s="38" t="str">
        <f t="shared" si="27"/>
        <v/>
      </c>
      <c r="BN55" s="36"/>
      <c r="BO55" s="36"/>
      <c r="BP55" s="38"/>
      <c r="BQ55" s="36"/>
      <c r="BR55" s="36"/>
      <c r="BS55" s="38"/>
      <c r="BT55" s="36"/>
      <c r="BU55" s="36"/>
      <c r="BV55" s="38"/>
      <c r="BW55" s="36"/>
      <c r="BX55" s="36"/>
      <c r="BY55" s="38"/>
      <c r="BZ55" s="36"/>
      <c r="CA55" s="36"/>
      <c r="CB55" s="38"/>
      <c r="CC55" s="48" t="str">
        <f t="shared" si="28"/>
        <v/>
      </c>
      <c r="CD55" s="49" t="str">
        <f t="shared" si="29"/>
        <v/>
      </c>
      <c r="CE55" s="56"/>
      <c r="CF55" s="36"/>
      <c r="CG55" s="58" t="str">
        <f t="shared" si="30"/>
        <v/>
      </c>
      <c r="CH55" s="56"/>
      <c r="CI55" s="36"/>
      <c r="CJ55" s="58" t="str">
        <f t="shared" si="31"/>
        <v/>
      </c>
    </row>
    <row r="56" spans="1:88">
      <c r="A56" s="21"/>
      <c r="B56" s="21"/>
      <c r="C56" s="21"/>
      <c r="E56" s="22" t="str">
        <f t="shared" si="16"/>
        <v/>
      </c>
      <c r="F56" s="21" t="str">
        <f t="shared" si="17"/>
        <v/>
      </c>
      <c r="G56" s="21" t="str">
        <f t="shared" si="18"/>
        <v/>
      </c>
      <c r="H56" s="22" t="str">
        <f t="shared" si="19"/>
        <v/>
      </c>
      <c r="I56" s="21" t="str">
        <f t="shared" si="20"/>
        <v/>
      </c>
      <c r="J56" s="21" t="str">
        <f t="shared" si="21"/>
        <v/>
      </c>
      <c r="L56" s="36" t="str">
        <f t="shared" si="22"/>
        <v/>
      </c>
      <c r="M56" s="36" t="str">
        <f t="shared" si="23"/>
        <v/>
      </c>
      <c r="O56" s="36"/>
      <c r="P56" s="36"/>
      <c r="Q56" s="38"/>
      <c r="R56" s="36"/>
      <c r="S56" s="36"/>
      <c r="T56" s="38"/>
      <c r="U56" s="36"/>
      <c r="V56" s="36"/>
      <c r="W56" s="38"/>
      <c r="X56" s="36"/>
      <c r="Y56" s="36"/>
      <c r="Z56" s="38"/>
      <c r="AA56" s="36"/>
      <c r="AB56" s="36"/>
      <c r="AC56" s="38"/>
      <c r="AD56" s="38" t="str">
        <f t="shared" si="24"/>
        <v/>
      </c>
      <c r="AE56" s="36"/>
      <c r="AF56" s="36"/>
      <c r="AG56" s="38"/>
      <c r="AH56" s="36"/>
      <c r="AI56" s="36"/>
      <c r="AJ56" s="38"/>
      <c r="AK56" s="36"/>
      <c r="AL56" s="36"/>
      <c r="AM56" s="38"/>
      <c r="AN56" s="36"/>
      <c r="AO56" s="36"/>
      <c r="AP56" s="38"/>
      <c r="AQ56" s="36"/>
      <c r="AR56" s="36"/>
      <c r="AS56" s="38"/>
      <c r="AT56" s="36"/>
      <c r="AU56" s="48" t="str">
        <f t="shared" si="25"/>
        <v/>
      </c>
      <c r="AV56" s="49" t="str">
        <f t="shared" si="26"/>
        <v/>
      </c>
      <c r="AW56" s="56"/>
      <c r="AX56" s="36"/>
      <c r="AY56" s="36"/>
      <c r="AZ56" s="38"/>
      <c r="BA56" s="36"/>
      <c r="BB56" s="36"/>
      <c r="BC56" s="38"/>
      <c r="BD56" s="36"/>
      <c r="BE56" s="36"/>
      <c r="BF56" s="38"/>
      <c r="BG56" s="36"/>
      <c r="BH56" s="36"/>
      <c r="BI56" s="38"/>
      <c r="BJ56" s="36"/>
      <c r="BK56" s="36"/>
      <c r="BL56" s="38"/>
      <c r="BM56" s="38" t="str">
        <f t="shared" si="27"/>
        <v/>
      </c>
      <c r="BN56" s="36"/>
      <c r="BO56" s="36"/>
      <c r="BP56" s="38"/>
      <c r="BQ56" s="36"/>
      <c r="BR56" s="36"/>
      <c r="BS56" s="38"/>
      <c r="BT56" s="36"/>
      <c r="BU56" s="36"/>
      <c r="BV56" s="38"/>
      <c r="BW56" s="36"/>
      <c r="BX56" s="36"/>
      <c r="BY56" s="38"/>
      <c r="BZ56" s="36"/>
      <c r="CA56" s="36"/>
      <c r="CB56" s="38"/>
      <c r="CC56" s="48" t="str">
        <f t="shared" si="28"/>
        <v/>
      </c>
      <c r="CD56" s="49" t="str">
        <f t="shared" si="29"/>
        <v/>
      </c>
      <c r="CE56" s="56"/>
      <c r="CF56" s="36"/>
      <c r="CG56" s="58" t="str">
        <f t="shared" si="30"/>
        <v/>
      </c>
      <c r="CH56" s="56"/>
      <c r="CI56" s="36"/>
      <c r="CJ56" s="58" t="str">
        <f t="shared" si="31"/>
        <v/>
      </c>
    </row>
    <row r="57" spans="1:88">
      <c r="A57" s="21"/>
      <c r="B57" s="21"/>
      <c r="C57" s="21"/>
      <c r="E57" s="22" t="str">
        <f t="shared" si="16"/>
        <v/>
      </c>
      <c r="F57" s="21" t="str">
        <f t="shared" si="17"/>
        <v/>
      </c>
      <c r="G57" s="21" t="str">
        <f t="shared" si="18"/>
        <v/>
      </c>
      <c r="H57" s="22" t="str">
        <f t="shared" si="19"/>
        <v/>
      </c>
      <c r="I57" s="21" t="str">
        <f t="shared" si="20"/>
        <v/>
      </c>
      <c r="J57" s="21" t="str">
        <f t="shared" si="21"/>
        <v/>
      </c>
      <c r="L57" s="36" t="str">
        <f t="shared" si="22"/>
        <v/>
      </c>
      <c r="M57" s="36" t="str">
        <f t="shared" si="23"/>
        <v/>
      </c>
      <c r="O57" s="36"/>
      <c r="P57" s="36"/>
      <c r="Q57" s="38"/>
      <c r="R57" s="36"/>
      <c r="S57" s="36"/>
      <c r="T57" s="38"/>
      <c r="U57" s="36"/>
      <c r="V57" s="36"/>
      <c r="W57" s="38"/>
      <c r="X57" s="36"/>
      <c r="Y57" s="36"/>
      <c r="Z57" s="38"/>
      <c r="AA57" s="36"/>
      <c r="AB57" s="36"/>
      <c r="AC57" s="38"/>
      <c r="AD57" s="38" t="str">
        <f t="shared" si="24"/>
        <v/>
      </c>
      <c r="AE57" s="36"/>
      <c r="AF57" s="36"/>
      <c r="AG57" s="38"/>
      <c r="AH57" s="36"/>
      <c r="AI57" s="36"/>
      <c r="AJ57" s="38"/>
      <c r="AK57" s="36"/>
      <c r="AL57" s="36"/>
      <c r="AM57" s="38"/>
      <c r="AN57" s="36"/>
      <c r="AO57" s="36"/>
      <c r="AP57" s="38"/>
      <c r="AQ57" s="36"/>
      <c r="AR57" s="36"/>
      <c r="AS57" s="38"/>
      <c r="AT57" s="36"/>
      <c r="AU57" s="48" t="str">
        <f t="shared" si="25"/>
        <v/>
      </c>
      <c r="AV57" s="49" t="str">
        <f t="shared" si="26"/>
        <v/>
      </c>
      <c r="AW57" s="56"/>
      <c r="AX57" s="36"/>
      <c r="AY57" s="36"/>
      <c r="AZ57" s="38"/>
      <c r="BA57" s="36"/>
      <c r="BB57" s="36"/>
      <c r="BC57" s="38"/>
      <c r="BD57" s="36"/>
      <c r="BE57" s="36"/>
      <c r="BF57" s="38"/>
      <c r="BG57" s="36"/>
      <c r="BH57" s="36"/>
      <c r="BI57" s="38"/>
      <c r="BJ57" s="36"/>
      <c r="BK57" s="36"/>
      <c r="BL57" s="38"/>
      <c r="BM57" s="38" t="str">
        <f t="shared" si="27"/>
        <v/>
      </c>
      <c r="BN57" s="36"/>
      <c r="BO57" s="36"/>
      <c r="BP57" s="38"/>
      <c r="BQ57" s="36"/>
      <c r="BR57" s="36"/>
      <c r="BS57" s="38"/>
      <c r="BT57" s="36"/>
      <c r="BU57" s="36"/>
      <c r="BV57" s="38"/>
      <c r="BW57" s="36"/>
      <c r="BX57" s="36"/>
      <c r="BY57" s="38"/>
      <c r="BZ57" s="36"/>
      <c r="CA57" s="36"/>
      <c r="CB57" s="38"/>
      <c r="CC57" s="48" t="str">
        <f t="shared" si="28"/>
        <v/>
      </c>
      <c r="CD57" s="49" t="str">
        <f t="shared" si="29"/>
        <v/>
      </c>
      <c r="CE57" s="56"/>
      <c r="CF57" s="36"/>
      <c r="CG57" s="58" t="str">
        <f t="shared" si="30"/>
        <v/>
      </c>
      <c r="CH57" s="56"/>
      <c r="CI57" s="36"/>
      <c r="CJ57" s="58" t="str">
        <f t="shared" si="31"/>
        <v/>
      </c>
    </row>
    <row r="58" spans="1:88">
      <c r="A58" s="21"/>
      <c r="B58" s="21"/>
      <c r="C58" s="21"/>
      <c r="E58" s="22" t="str">
        <f t="shared" si="16"/>
        <v/>
      </c>
      <c r="F58" s="21" t="str">
        <f t="shared" si="17"/>
        <v/>
      </c>
      <c r="G58" s="21" t="str">
        <f t="shared" si="18"/>
        <v/>
      </c>
      <c r="H58" s="22" t="str">
        <f t="shared" si="19"/>
        <v/>
      </c>
      <c r="I58" s="21" t="str">
        <f t="shared" si="20"/>
        <v/>
      </c>
      <c r="J58" s="21" t="str">
        <f t="shared" si="21"/>
        <v/>
      </c>
      <c r="L58" s="36" t="str">
        <f t="shared" si="22"/>
        <v/>
      </c>
      <c r="M58" s="36" t="str">
        <f t="shared" si="23"/>
        <v/>
      </c>
      <c r="O58" s="36"/>
      <c r="P58" s="36"/>
      <c r="Q58" s="38"/>
      <c r="R58" s="36"/>
      <c r="S58" s="36"/>
      <c r="T58" s="38"/>
      <c r="U58" s="36"/>
      <c r="V58" s="36"/>
      <c r="W58" s="38"/>
      <c r="X58" s="36"/>
      <c r="Y58" s="36"/>
      <c r="Z58" s="38"/>
      <c r="AA58" s="36"/>
      <c r="AB58" s="36"/>
      <c r="AC58" s="38"/>
      <c r="AD58" s="38" t="str">
        <f t="shared" si="24"/>
        <v/>
      </c>
      <c r="AE58" s="36"/>
      <c r="AF58" s="36"/>
      <c r="AG58" s="38"/>
      <c r="AH58" s="36"/>
      <c r="AI58" s="36"/>
      <c r="AJ58" s="38"/>
      <c r="AK58" s="36"/>
      <c r="AL58" s="36"/>
      <c r="AM58" s="38"/>
      <c r="AN58" s="36"/>
      <c r="AO58" s="36"/>
      <c r="AP58" s="38"/>
      <c r="AQ58" s="36"/>
      <c r="AR58" s="36"/>
      <c r="AS58" s="38"/>
      <c r="AT58" s="36"/>
      <c r="AU58" s="48" t="str">
        <f t="shared" si="25"/>
        <v/>
      </c>
      <c r="AV58" s="49" t="str">
        <f t="shared" si="26"/>
        <v/>
      </c>
      <c r="AW58" s="56"/>
      <c r="AX58" s="36"/>
      <c r="AY58" s="36"/>
      <c r="AZ58" s="38"/>
      <c r="BA58" s="36"/>
      <c r="BB58" s="36"/>
      <c r="BC58" s="38"/>
      <c r="BD58" s="36"/>
      <c r="BE58" s="36"/>
      <c r="BF58" s="38"/>
      <c r="BG58" s="36"/>
      <c r="BH58" s="36"/>
      <c r="BI58" s="38"/>
      <c r="BJ58" s="36"/>
      <c r="BK58" s="36"/>
      <c r="BL58" s="38"/>
      <c r="BM58" s="38" t="str">
        <f t="shared" si="27"/>
        <v/>
      </c>
      <c r="BN58" s="36"/>
      <c r="BO58" s="36"/>
      <c r="BP58" s="38"/>
      <c r="BQ58" s="36"/>
      <c r="BR58" s="36"/>
      <c r="BS58" s="38"/>
      <c r="BT58" s="36"/>
      <c r="BU58" s="36"/>
      <c r="BV58" s="38"/>
      <c r="BW58" s="36"/>
      <c r="BX58" s="36"/>
      <c r="BY58" s="38"/>
      <c r="BZ58" s="36"/>
      <c r="CA58" s="36"/>
      <c r="CB58" s="38"/>
      <c r="CC58" s="48" t="str">
        <f t="shared" si="28"/>
        <v/>
      </c>
      <c r="CD58" s="49" t="str">
        <f t="shared" si="29"/>
        <v/>
      </c>
      <c r="CE58" s="56"/>
      <c r="CF58" s="36"/>
      <c r="CG58" s="58" t="str">
        <f t="shared" si="30"/>
        <v/>
      </c>
      <c r="CH58" s="56"/>
      <c r="CI58" s="36"/>
      <c r="CJ58" s="58" t="str">
        <f t="shared" si="31"/>
        <v/>
      </c>
    </row>
    <row r="59" spans="1:88">
      <c r="A59" s="21"/>
      <c r="B59" s="21"/>
      <c r="C59" s="21"/>
      <c r="E59" s="22" t="str">
        <f t="shared" si="16"/>
        <v/>
      </c>
      <c r="F59" s="21" t="str">
        <f t="shared" si="17"/>
        <v/>
      </c>
      <c r="G59" s="21" t="str">
        <f t="shared" si="18"/>
        <v/>
      </c>
      <c r="H59" s="22" t="str">
        <f t="shared" si="19"/>
        <v/>
      </c>
      <c r="I59" s="21" t="str">
        <f t="shared" si="20"/>
        <v/>
      </c>
      <c r="J59" s="21" t="str">
        <f t="shared" si="21"/>
        <v/>
      </c>
      <c r="L59" s="36" t="str">
        <f t="shared" si="22"/>
        <v/>
      </c>
      <c r="M59" s="36" t="str">
        <f t="shared" si="23"/>
        <v/>
      </c>
      <c r="O59" s="36"/>
      <c r="P59" s="36"/>
      <c r="Q59" s="38"/>
      <c r="R59" s="36"/>
      <c r="S59" s="36"/>
      <c r="T59" s="38"/>
      <c r="U59" s="36"/>
      <c r="V59" s="36"/>
      <c r="W59" s="38"/>
      <c r="X59" s="36"/>
      <c r="Y59" s="36"/>
      <c r="Z59" s="38"/>
      <c r="AA59" s="36"/>
      <c r="AB59" s="36"/>
      <c r="AC59" s="38"/>
      <c r="AD59" s="38" t="str">
        <f t="shared" si="24"/>
        <v/>
      </c>
      <c r="AE59" s="36"/>
      <c r="AF59" s="36"/>
      <c r="AG59" s="38"/>
      <c r="AH59" s="36"/>
      <c r="AI59" s="36"/>
      <c r="AJ59" s="38"/>
      <c r="AK59" s="36"/>
      <c r="AL59" s="36"/>
      <c r="AM59" s="38"/>
      <c r="AN59" s="36"/>
      <c r="AO59" s="36"/>
      <c r="AP59" s="38"/>
      <c r="AQ59" s="36"/>
      <c r="AR59" s="36"/>
      <c r="AS59" s="38"/>
      <c r="AT59" s="36"/>
      <c r="AU59" s="48" t="str">
        <f t="shared" si="25"/>
        <v/>
      </c>
      <c r="AV59" s="49" t="str">
        <f t="shared" si="26"/>
        <v/>
      </c>
      <c r="AW59" s="56"/>
      <c r="AX59" s="36"/>
      <c r="AY59" s="36"/>
      <c r="AZ59" s="38"/>
      <c r="BA59" s="36"/>
      <c r="BB59" s="36"/>
      <c r="BC59" s="38"/>
      <c r="BD59" s="36"/>
      <c r="BE59" s="36"/>
      <c r="BF59" s="38"/>
      <c r="BG59" s="36"/>
      <c r="BH59" s="36"/>
      <c r="BI59" s="38"/>
      <c r="BJ59" s="36"/>
      <c r="BK59" s="36"/>
      <c r="BL59" s="38"/>
      <c r="BM59" s="38" t="str">
        <f t="shared" si="27"/>
        <v/>
      </c>
      <c r="BN59" s="36"/>
      <c r="BO59" s="36"/>
      <c r="BP59" s="38"/>
      <c r="BQ59" s="36"/>
      <c r="BR59" s="36"/>
      <c r="BS59" s="38"/>
      <c r="BT59" s="36"/>
      <c r="BU59" s="36"/>
      <c r="BV59" s="38"/>
      <c r="BW59" s="36"/>
      <c r="BX59" s="36"/>
      <c r="BY59" s="38"/>
      <c r="BZ59" s="36"/>
      <c r="CA59" s="36"/>
      <c r="CB59" s="38"/>
      <c r="CC59" s="48" t="str">
        <f t="shared" si="28"/>
        <v/>
      </c>
      <c r="CD59" s="49" t="str">
        <f t="shared" si="29"/>
        <v/>
      </c>
      <c r="CE59" s="56"/>
      <c r="CF59" s="36"/>
      <c r="CG59" s="58" t="str">
        <f t="shared" si="30"/>
        <v/>
      </c>
      <c r="CH59" s="56"/>
      <c r="CI59" s="36"/>
      <c r="CJ59" s="58" t="str">
        <f t="shared" si="31"/>
        <v/>
      </c>
    </row>
    <row r="60" spans="1:88">
      <c r="A60" s="21"/>
      <c r="B60" s="21"/>
      <c r="C60" s="21"/>
      <c r="E60" s="22" t="str">
        <f t="shared" si="16"/>
        <v/>
      </c>
      <c r="F60" s="21" t="str">
        <f t="shared" si="17"/>
        <v/>
      </c>
      <c r="G60" s="21" t="str">
        <f t="shared" si="18"/>
        <v/>
      </c>
      <c r="H60" s="22" t="str">
        <f t="shared" si="19"/>
        <v/>
      </c>
      <c r="I60" s="21" t="str">
        <f t="shared" si="20"/>
        <v/>
      </c>
      <c r="J60" s="21" t="str">
        <f t="shared" si="21"/>
        <v/>
      </c>
      <c r="L60" s="36" t="str">
        <f t="shared" si="22"/>
        <v/>
      </c>
      <c r="M60" s="36" t="str">
        <f t="shared" si="23"/>
        <v/>
      </c>
      <c r="O60" s="36"/>
      <c r="P60" s="36"/>
      <c r="Q60" s="38"/>
      <c r="R60" s="36"/>
      <c r="S60" s="36"/>
      <c r="T60" s="38"/>
      <c r="U60" s="36"/>
      <c r="V60" s="36"/>
      <c r="W60" s="38"/>
      <c r="X60" s="36"/>
      <c r="Y60" s="36"/>
      <c r="Z60" s="38"/>
      <c r="AA60" s="36"/>
      <c r="AB60" s="36"/>
      <c r="AC60" s="38"/>
      <c r="AD60" s="38" t="str">
        <f t="shared" si="24"/>
        <v/>
      </c>
      <c r="AE60" s="36"/>
      <c r="AF60" s="36"/>
      <c r="AG60" s="38"/>
      <c r="AH60" s="36"/>
      <c r="AI60" s="36"/>
      <c r="AJ60" s="38"/>
      <c r="AK60" s="36"/>
      <c r="AL60" s="36"/>
      <c r="AM60" s="38"/>
      <c r="AN60" s="36"/>
      <c r="AO60" s="36"/>
      <c r="AP60" s="38"/>
      <c r="AQ60" s="36"/>
      <c r="AR60" s="36"/>
      <c r="AS60" s="38"/>
      <c r="AT60" s="36"/>
      <c r="AU60" s="48" t="str">
        <f t="shared" si="25"/>
        <v/>
      </c>
      <c r="AV60" s="49" t="str">
        <f t="shared" si="26"/>
        <v/>
      </c>
      <c r="AW60" s="56"/>
      <c r="AX60" s="36"/>
      <c r="AY60" s="36"/>
      <c r="AZ60" s="38"/>
      <c r="BA60" s="36"/>
      <c r="BB60" s="36"/>
      <c r="BC60" s="38"/>
      <c r="BD60" s="36"/>
      <c r="BE60" s="36"/>
      <c r="BF60" s="38"/>
      <c r="BG60" s="36"/>
      <c r="BH60" s="36"/>
      <c r="BI60" s="38"/>
      <c r="BJ60" s="36"/>
      <c r="BK60" s="36"/>
      <c r="BL60" s="38"/>
      <c r="BM60" s="38" t="str">
        <f t="shared" si="27"/>
        <v/>
      </c>
      <c r="BN60" s="36"/>
      <c r="BO60" s="36"/>
      <c r="BP60" s="38"/>
      <c r="BQ60" s="36"/>
      <c r="BR60" s="36"/>
      <c r="BS60" s="38"/>
      <c r="BT60" s="36"/>
      <c r="BU60" s="36"/>
      <c r="BV60" s="38"/>
      <c r="BW60" s="36"/>
      <c r="BX60" s="36"/>
      <c r="BY60" s="38"/>
      <c r="BZ60" s="36"/>
      <c r="CA60" s="36"/>
      <c r="CB60" s="38"/>
      <c r="CC60" s="48" t="str">
        <f t="shared" si="28"/>
        <v/>
      </c>
      <c r="CD60" s="49" t="str">
        <f t="shared" si="29"/>
        <v/>
      </c>
      <c r="CE60" s="56"/>
      <c r="CF60" s="36"/>
      <c r="CG60" s="58" t="str">
        <f t="shared" si="30"/>
        <v/>
      </c>
      <c r="CH60" s="56"/>
      <c r="CI60" s="36"/>
      <c r="CJ60" s="58" t="str">
        <f t="shared" si="31"/>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N9:BP9"/>
    <mergeCell ref="BQ9:BS9"/>
    <mergeCell ref="BT9:BV9"/>
    <mergeCell ref="BW9:BY9"/>
    <mergeCell ref="BZ9:CB9"/>
    <mergeCell ref="CO11:CQ11"/>
    <mergeCell ref="CO25:CQ25"/>
    <mergeCell ref="A8:A10"/>
    <mergeCell ref="B8:B10"/>
    <mergeCell ref="C8:C10"/>
    <mergeCell ref="L9:L10"/>
    <mergeCell ref="M9:M10"/>
    <mergeCell ref="AD9:AD10"/>
    <mergeCell ref="AT8:AT10"/>
    <mergeCell ref="AU8:AU10"/>
    <mergeCell ref="AV8:AV10"/>
    <mergeCell ref="BM9:BM10"/>
    <mergeCell ref="CC8:CC10"/>
    <mergeCell ref="CD8:CD10"/>
    <mergeCell ref="CF8:CF10"/>
    <mergeCell ref="CG8:CG10"/>
    <mergeCell ref="CI8:CI10"/>
    <mergeCell ref="CJ8:CJ10"/>
    <mergeCell ref="L7:M8"/>
    <mergeCell ref="E7:J8"/>
  </mergeCells>
  <conditionalFormatting sqref="O11">
    <cfRule type="cellIs" dxfId="14536" priority="1" stopIfTrue="1" operator="lessThan">
      <formula>$C$4</formula>
    </cfRule>
  </conditionalFormatting>
  <conditionalFormatting sqref="O12">
    <cfRule type="cellIs" dxfId="14537" priority="2" stopIfTrue="1" operator="lessThan">
      <formula>$C$4</formula>
    </cfRule>
  </conditionalFormatting>
  <conditionalFormatting sqref="O13">
    <cfRule type="cellIs" dxfId="14538" priority="3" stopIfTrue="1" operator="lessThan">
      <formula>$C$4</formula>
    </cfRule>
  </conditionalFormatting>
  <conditionalFormatting sqref="O14">
    <cfRule type="cellIs" dxfId="14539" priority="4" stopIfTrue="1" operator="lessThan">
      <formula>$C$4</formula>
    </cfRule>
  </conditionalFormatting>
  <conditionalFormatting sqref="O15">
    <cfRule type="cellIs" dxfId="14540" priority="5" stopIfTrue="1" operator="lessThan">
      <formula>$C$4</formula>
    </cfRule>
  </conditionalFormatting>
  <conditionalFormatting sqref="O16">
    <cfRule type="cellIs" dxfId="14541" priority="6" stopIfTrue="1" operator="lessThan">
      <formula>$C$4</formula>
    </cfRule>
  </conditionalFormatting>
  <conditionalFormatting sqref="O17">
    <cfRule type="cellIs" dxfId="14542" priority="7" stopIfTrue="1" operator="lessThan">
      <formula>$C$4</formula>
    </cfRule>
  </conditionalFormatting>
  <conditionalFormatting sqref="O18">
    <cfRule type="cellIs" dxfId="14543" priority="8" stopIfTrue="1" operator="lessThan">
      <formula>$C$4</formula>
    </cfRule>
  </conditionalFormatting>
  <conditionalFormatting sqref="O19">
    <cfRule type="cellIs" dxfId="14544" priority="9" stopIfTrue="1" operator="lessThan">
      <formula>$C$4</formula>
    </cfRule>
  </conditionalFormatting>
  <conditionalFormatting sqref="O20">
    <cfRule type="cellIs" dxfId="14545" priority="10" stopIfTrue="1" operator="lessThan">
      <formula>$C$4</formula>
    </cfRule>
  </conditionalFormatting>
  <conditionalFormatting sqref="O21">
    <cfRule type="cellIs" dxfId="14546" priority="11" stopIfTrue="1" operator="lessThan">
      <formula>$C$4</formula>
    </cfRule>
  </conditionalFormatting>
  <conditionalFormatting sqref="O22">
    <cfRule type="cellIs" dxfId="14547" priority="12" stopIfTrue="1" operator="lessThan">
      <formula>$C$4</formula>
    </cfRule>
  </conditionalFormatting>
  <conditionalFormatting sqref="O23">
    <cfRule type="cellIs" dxfId="14548" priority="13" stopIfTrue="1" operator="lessThan">
      <formula>$C$4</formula>
    </cfRule>
  </conditionalFormatting>
  <conditionalFormatting sqref="O24">
    <cfRule type="cellIs" dxfId="14549" priority="14" stopIfTrue="1" operator="lessThan">
      <formula>$C$4</formula>
    </cfRule>
  </conditionalFormatting>
  <conditionalFormatting sqref="O25">
    <cfRule type="cellIs" dxfId="14550" priority="15" stopIfTrue="1" operator="lessThan">
      <formula>$C$4</formula>
    </cfRule>
  </conditionalFormatting>
  <conditionalFormatting sqref="O26">
    <cfRule type="cellIs" dxfId="14551" priority="16" stopIfTrue="1" operator="lessThan">
      <formula>$C$4</formula>
    </cfRule>
  </conditionalFormatting>
  <conditionalFormatting sqref="O27">
    <cfRule type="cellIs" dxfId="14552" priority="17" stopIfTrue="1" operator="lessThan">
      <formula>$C$4</formula>
    </cfRule>
  </conditionalFormatting>
  <conditionalFormatting sqref="O28">
    <cfRule type="cellIs" dxfId="14553" priority="18" stopIfTrue="1" operator="lessThan">
      <formula>$C$4</formula>
    </cfRule>
  </conditionalFormatting>
  <conditionalFormatting sqref="O29">
    <cfRule type="cellIs" dxfId="14554" priority="19" stopIfTrue="1" operator="lessThan">
      <formula>$C$4</formula>
    </cfRule>
  </conditionalFormatting>
  <conditionalFormatting sqref="O30">
    <cfRule type="cellIs" dxfId="14555" priority="20" stopIfTrue="1" operator="lessThan">
      <formula>$C$4</formula>
    </cfRule>
  </conditionalFormatting>
  <conditionalFormatting sqref="O31">
    <cfRule type="cellIs" dxfId="14556" priority="21" stopIfTrue="1" operator="lessThan">
      <formula>$C$4</formula>
    </cfRule>
  </conditionalFormatting>
  <conditionalFormatting sqref="O32">
    <cfRule type="cellIs" dxfId="14557" priority="22" stopIfTrue="1" operator="lessThan">
      <formula>$C$4</formula>
    </cfRule>
  </conditionalFormatting>
  <conditionalFormatting sqref="O33">
    <cfRule type="cellIs" dxfId="14558" priority="23" stopIfTrue="1" operator="lessThan">
      <formula>$C$4</formula>
    </cfRule>
  </conditionalFormatting>
  <conditionalFormatting sqref="O34">
    <cfRule type="cellIs" dxfId="14559" priority="24" stopIfTrue="1" operator="lessThan">
      <formula>$C$4</formula>
    </cfRule>
  </conditionalFormatting>
  <conditionalFormatting sqref="O35">
    <cfRule type="cellIs" dxfId="14560" priority="25" stopIfTrue="1" operator="lessThan">
      <formula>$C$4</formula>
    </cfRule>
  </conditionalFormatting>
  <conditionalFormatting sqref="O36">
    <cfRule type="cellIs" dxfId="14561" priority="26" stopIfTrue="1" operator="lessThan">
      <formula>$C$4</formula>
    </cfRule>
  </conditionalFormatting>
  <conditionalFormatting sqref="O37">
    <cfRule type="cellIs" dxfId="14562" priority="27" stopIfTrue="1" operator="lessThan">
      <formula>$C$4</formula>
    </cfRule>
  </conditionalFormatting>
  <conditionalFormatting sqref="O38">
    <cfRule type="cellIs" dxfId="14563" priority="28" stopIfTrue="1" operator="lessThan">
      <formula>$C$4</formula>
    </cfRule>
  </conditionalFormatting>
  <conditionalFormatting sqref="O39">
    <cfRule type="cellIs" dxfId="14564" priority="29" stopIfTrue="1" operator="lessThan">
      <formula>$C$4</formula>
    </cfRule>
  </conditionalFormatting>
  <conditionalFormatting sqref="O40">
    <cfRule type="cellIs" dxfId="14565" priority="30" stopIfTrue="1" operator="lessThan">
      <formula>$C$4</formula>
    </cfRule>
  </conditionalFormatting>
  <conditionalFormatting sqref="O41">
    <cfRule type="cellIs" dxfId="14566" priority="31" stopIfTrue="1" operator="lessThan">
      <formula>$C$4</formula>
    </cfRule>
  </conditionalFormatting>
  <conditionalFormatting sqref="O42">
    <cfRule type="cellIs" dxfId="14567" priority="32" stopIfTrue="1" operator="lessThan">
      <formula>$C$4</formula>
    </cfRule>
  </conditionalFormatting>
  <conditionalFormatting sqref="O43">
    <cfRule type="cellIs" dxfId="14568" priority="33" stopIfTrue="1" operator="lessThan">
      <formula>$C$4</formula>
    </cfRule>
  </conditionalFormatting>
  <conditionalFormatting sqref="O44">
    <cfRule type="cellIs" dxfId="14569" priority="34" stopIfTrue="1" operator="lessThan">
      <formula>$C$4</formula>
    </cfRule>
  </conditionalFormatting>
  <conditionalFormatting sqref="O45">
    <cfRule type="cellIs" dxfId="14570" priority="35" stopIfTrue="1" operator="lessThan">
      <formula>$C$4</formula>
    </cfRule>
  </conditionalFormatting>
  <conditionalFormatting sqref="O46">
    <cfRule type="cellIs" dxfId="14571" priority="36" stopIfTrue="1" operator="lessThan">
      <formula>$C$4</formula>
    </cfRule>
  </conditionalFormatting>
  <conditionalFormatting sqref="O47">
    <cfRule type="cellIs" dxfId="14572" priority="37" stopIfTrue="1" operator="lessThan">
      <formula>$C$4</formula>
    </cfRule>
  </conditionalFormatting>
  <conditionalFormatting sqref="O48">
    <cfRule type="cellIs" dxfId="14573" priority="38" stopIfTrue="1" operator="lessThan">
      <formula>$C$4</formula>
    </cfRule>
  </conditionalFormatting>
  <conditionalFormatting sqref="O49">
    <cfRule type="cellIs" dxfId="14574" priority="39" stopIfTrue="1" operator="lessThan">
      <formula>$C$4</formula>
    </cfRule>
  </conditionalFormatting>
  <conditionalFormatting sqref="O50">
    <cfRule type="cellIs" dxfId="14575" priority="40" stopIfTrue="1" operator="lessThan">
      <formula>$C$4</formula>
    </cfRule>
  </conditionalFormatting>
  <conditionalFormatting sqref="O51">
    <cfRule type="cellIs" dxfId="14576" priority="41" stopIfTrue="1" operator="lessThan">
      <formula>$C$4</formula>
    </cfRule>
  </conditionalFormatting>
  <conditionalFormatting sqref="O52">
    <cfRule type="cellIs" dxfId="14577" priority="42" stopIfTrue="1" operator="lessThan">
      <formula>$C$4</formula>
    </cfRule>
  </conditionalFormatting>
  <conditionalFormatting sqref="O53">
    <cfRule type="cellIs" dxfId="14578" priority="43" stopIfTrue="1" operator="lessThan">
      <formula>$C$4</formula>
    </cfRule>
  </conditionalFormatting>
  <conditionalFormatting sqref="O54">
    <cfRule type="cellIs" dxfId="14579" priority="44" stopIfTrue="1" operator="lessThan">
      <formula>$C$4</formula>
    </cfRule>
  </conditionalFormatting>
  <conditionalFormatting sqref="O55">
    <cfRule type="cellIs" dxfId="14580" priority="45" stopIfTrue="1" operator="lessThan">
      <formula>$C$4</formula>
    </cfRule>
  </conditionalFormatting>
  <conditionalFormatting sqref="O56">
    <cfRule type="cellIs" dxfId="14581" priority="46" stopIfTrue="1" operator="lessThan">
      <formula>$C$4</formula>
    </cfRule>
  </conditionalFormatting>
  <conditionalFormatting sqref="O57">
    <cfRule type="cellIs" dxfId="14582" priority="47" stopIfTrue="1" operator="lessThan">
      <formula>$C$4</formula>
    </cfRule>
  </conditionalFormatting>
  <conditionalFormatting sqref="O58">
    <cfRule type="cellIs" dxfId="14583" priority="48" stopIfTrue="1" operator="lessThan">
      <formula>$C$4</formula>
    </cfRule>
  </conditionalFormatting>
  <conditionalFormatting sqref="O59">
    <cfRule type="cellIs" dxfId="14584" priority="49" stopIfTrue="1" operator="lessThan">
      <formula>$C$4</formula>
    </cfRule>
  </conditionalFormatting>
  <conditionalFormatting sqref="O60">
    <cfRule type="cellIs" dxfId="14585" priority="50" stopIfTrue="1" operator="lessThan">
      <formula>$C$4</formula>
    </cfRule>
  </conditionalFormatting>
  <conditionalFormatting sqref="P11">
    <cfRule type="cellIs" dxfId="14586" priority="51" stopIfTrue="1" operator="lessThan">
      <formula>$C$4</formula>
    </cfRule>
  </conditionalFormatting>
  <conditionalFormatting sqref="P12">
    <cfRule type="cellIs" dxfId="14587" priority="52" stopIfTrue="1" operator="lessThan">
      <formula>$C$4</formula>
    </cfRule>
  </conditionalFormatting>
  <conditionalFormatting sqref="P13">
    <cfRule type="cellIs" dxfId="14588" priority="53" stopIfTrue="1" operator="lessThan">
      <formula>$C$4</formula>
    </cfRule>
  </conditionalFormatting>
  <conditionalFormatting sqref="P14">
    <cfRule type="cellIs" dxfId="14589" priority="54" stopIfTrue="1" operator="lessThan">
      <formula>$C$4</formula>
    </cfRule>
  </conditionalFormatting>
  <conditionalFormatting sqref="P15">
    <cfRule type="cellIs" dxfId="14590" priority="55" stopIfTrue="1" operator="lessThan">
      <formula>$C$4</formula>
    </cfRule>
  </conditionalFormatting>
  <conditionalFormatting sqref="P16">
    <cfRule type="cellIs" dxfId="14591" priority="56" stopIfTrue="1" operator="lessThan">
      <formula>$C$4</formula>
    </cfRule>
  </conditionalFormatting>
  <conditionalFormatting sqref="P17">
    <cfRule type="cellIs" dxfId="14592" priority="57" stopIfTrue="1" operator="lessThan">
      <formula>$C$4</formula>
    </cfRule>
  </conditionalFormatting>
  <conditionalFormatting sqref="P18">
    <cfRule type="cellIs" dxfId="14593" priority="58" stopIfTrue="1" operator="lessThan">
      <formula>$C$4</formula>
    </cfRule>
  </conditionalFormatting>
  <conditionalFormatting sqref="P19">
    <cfRule type="cellIs" dxfId="14594" priority="59" stopIfTrue="1" operator="lessThan">
      <formula>$C$4</formula>
    </cfRule>
  </conditionalFormatting>
  <conditionalFormatting sqref="P20">
    <cfRule type="cellIs" dxfId="14595" priority="60" stopIfTrue="1" operator="lessThan">
      <formula>$C$4</formula>
    </cfRule>
  </conditionalFormatting>
  <conditionalFormatting sqref="P21">
    <cfRule type="cellIs" dxfId="14596" priority="61" stopIfTrue="1" operator="lessThan">
      <formula>$C$4</formula>
    </cfRule>
  </conditionalFormatting>
  <conditionalFormatting sqref="P22">
    <cfRule type="cellIs" dxfId="14597" priority="62" stopIfTrue="1" operator="lessThan">
      <formula>$C$4</formula>
    </cfRule>
  </conditionalFormatting>
  <conditionalFormatting sqref="P23">
    <cfRule type="cellIs" dxfId="14598" priority="63" stopIfTrue="1" operator="lessThan">
      <formula>$C$4</formula>
    </cfRule>
  </conditionalFormatting>
  <conditionalFormatting sqref="P24">
    <cfRule type="cellIs" dxfId="14599" priority="64" stopIfTrue="1" operator="lessThan">
      <formula>$C$4</formula>
    </cfRule>
  </conditionalFormatting>
  <conditionalFormatting sqref="P25">
    <cfRule type="cellIs" dxfId="14600" priority="65" stopIfTrue="1" operator="lessThan">
      <formula>$C$4</formula>
    </cfRule>
  </conditionalFormatting>
  <conditionalFormatting sqref="P26">
    <cfRule type="cellIs" dxfId="14601" priority="66" stopIfTrue="1" operator="lessThan">
      <formula>$C$4</formula>
    </cfRule>
  </conditionalFormatting>
  <conditionalFormatting sqref="P27">
    <cfRule type="cellIs" dxfId="14602" priority="67" stopIfTrue="1" operator="lessThan">
      <formula>$C$4</formula>
    </cfRule>
  </conditionalFormatting>
  <conditionalFormatting sqref="P28">
    <cfRule type="cellIs" dxfId="14603" priority="68" stopIfTrue="1" operator="lessThan">
      <formula>$C$4</formula>
    </cfRule>
  </conditionalFormatting>
  <conditionalFormatting sqref="P29">
    <cfRule type="cellIs" dxfId="14604" priority="69" stopIfTrue="1" operator="lessThan">
      <formula>$C$4</formula>
    </cfRule>
  </conditionalFormatting>
  <conditionalFormatting sqref="P30">
    <cfRule type="cellIs" dxfId="14605" priority="70" stopIfTrue="1" operator="lessThan">
      <formula>$C$4</formula>
    </cfRule>
  </conditionalFormatting>
  <conditionalFormatting sqref="P31">
    <cfRule type="cellIs" dxfId="14606" priority="71" stopIfTrue="1" operator="lessThan">
      <formula>$C$4</formula>
    </cfRule>
  </conditionalFormatting>
  <conditionalFormatting sqref="P32">
    <cfRule type="cellIs" dxfId="14607" priority="72" stopIfTrue="1" operator="lessThan">
      <formula>$C$4</formula>
    </cfRule>
  </conditionalFormatting>
  <conditionalFormatting sqref="P33">
    <cfRule type="cellIs" dxfId="14608" priority="73" stopIfTrue="1" operator="lessThan">
      <formula>$C$4</formula>
    </cfRule>
  </conditionalFormatting>
  <conditionalFormatting sqref="P34">
    <cfRule type="cellIs" dxfId="14609" priority="74" stopIfTrue="1" operator="lessThan">
      <formula>$C$4</formula>
    </cfRule>
  </conditionalFormatting>
  <conditionalFormatting sqref="P35">
    <cfRule type="cellIs" dxfId="14610" priority="75" stopIfTrue="1" operator="lessThan">
      <formula>$C$4</formula>
    </cfRule>
  </conditionalFormatting>
  <conditionalFormatting sqref="P36">
    <cfRule type="cellIs" dxfId="14611" priority="76" stopIfTrue="1" operator="lessThan">
      <formula>$C$4</formula>
    </cfRule>
  </conditionalFormatting>
  <conditionalFormatting sqref="P37">
    <cfRule type="cellIs" dxfId="14612" priority="77" stopIfTrue="1" operator="lessThan">
      <formula>$C$4</formula>
    </cfRule>
  </conditionalFormatting>
  <conditionalFormatting sqref="P38">
    <cfRule type="cellIs" dxfId="14613" priority="78" stopIfTrue="1" operator="lessThan">
      <formula>$C$4</formula>
    </cfRule>
  </conditionalFormatting>
  <conditionalFormatting sqref="P39">
    <cfRule type="cellIs" dxfId="14614" priority="79" stopIfTrue="1" operator="lessThan">
      <formula>$C$4</formula>
    </cfRule>
  </conditionalFormatting>
  <conditionalFormatting sqref="P40">
    <cfRule type="cellIs" dxfId="14615" priority="80" stopIfTrue="1" operator="lessThan">
      <formula>$C$4</formula>
    </cfRule>
  </conditionalFormatting>
  <conditionalFormatting sqref="P41">
    <cfRule type="cellIs" dxfId="14616" priority="81" stopIfTrue="1" operator="lessThan">
      <formula>$C$4</formula>
    </cfRule>
  </conditionalFormatting>
  <conditionalFormatting sqref="P42">
    <cfRule type="cellIs" dxfId="14617" priority="82" stopIfTrue="1" operator="lessThan">
      <formula>$C$4</formula>
    </cfRule>
  </conditionalFormatting>
  <conditionalFormatting sqref="P43">
    <cfRule type="cellIs" dxfId="14618" priority="83" stopIfTrue="1" operator="lessThan">
      <formula>$C$4</formula>
    </cfRule>
  </conditionalFormatting>
  <conditionalFormatting sqref="P44">
    <cfRule type="cellIs" dxfId="14619" priority="84" stopIfTrue="1" operator="lessThan">
      <formula>$C$4</formula>
    </cfRule>
  </conditionalFormatting>
  <conditionalFormatting sqref="P45">
    <cfRule type="cellIs" dxfId="14620" priority="85" stopIfTrue="1" operator="lessThan">
      <formula>$C$4</formula>
    </cfRule>
  </conditionalFormatting>
  <conditionalFormatting sqref="P46">
    <cfRule type="cellIs" dxfId="14621" priority="86" stopIfTrue="1" operator="lessThan">
      <formula>$C$4</formula>
    </cfRule>
  </conditionalFormatting>
  <conditionalFormatting sqref="P47">
    <cfRule type="cellIs" dxfId="14622" priority="87" stopIfTrue="1" operator="lessThan">
      <formula>$C$4</formula>
    </cfRule>
  </conditionalFormatting>
  <conditionalFormatting sqref="P48">
    <cfRule type="cellIs" dxfId="14623" priority="88" stopIfTrue="1" operator="lessThan">
      <formula>$C$4</formula>
    </cfRule>
  </conditionalFormatting>
  <conditionalFormatting sqref="P49">
    <cfRule type="cellIs" dxfId="14624" priority="89" stopIfTrue="1" operator="lessThan">
      <formula>$C$4</formula>
    </cfRule>
  </conditionalFormatting>
  <conditionalFormatting sqref="P50">
    <cfRule type="cellIs" dxfId="14625" priority="90" stopIfTrue="1" operator="lessThan">
      <formula>$C$4</formula>
    </cfRule>
  </conditionalFormatting>
  <conditionalFormatting sqref="P51">
    <cfRule type="cellIs" dxfId="14626" priority="91" stopIfTrue="1" operator="lessThan">
      <formula>$C$4</formula>
    </cfRule>
  </conditionalFormatting>
  <conditionalFormatting sqref="P52">
    <cfRule type="cellIs" dxfId="14627" priority="92" stopIfTrue="1" operator="lessThan">
      <formula>$C$4</formula>
    </cfRule>
  </conditionalFormatting>
  <conditionalFormatting sqref="P53">
    <cfRule type="cellIs" dxfId="14628" priority="93" stopIfTrue="1" operator="lessThan">
      <formula>$C$4</formula>
    </cfRule>
  </conditionalFormatting>
  <conditionalFormatting sqref="P54">
    <cfRule type="cellIs" dxfId="14629" priority="94" stopIfTrue="1" operator="lessThan">
      <formula>$C$4</formula>
    </cfRule>
  </conditionalFormatting>
  <conditionalFormatting sqref="P55">
    <cfRule type="cellIs" dxfId="14630" priority="95" stopIfTrue="1" operator="lessThan">
      <formula>$C$4</formula>
    </cfRule>
  </conditionalFormatting>
  <conditionalFormatting sqref="P56">
    <cfRule type="cellIs" dxfId="14631" priority="96" stopIfTrue="1" operator="lessThan">
      <formula>$C$4</formula>
    </cfRule>
  </conditionalFormatting>
  <conditionalFormatting sqref="P57">
    <cfRule type="cellIs" dxfId="14632" priority="97" stopIfTrue="1" operator="lessThan">
      <formula>$C$4</formula>
    </cfRule>
  </conditionalFormatting>
  <conditionalFormatting sqref="P58">
    <cfRule type="cellIs" dxfId="14633" priority="98" stopIfTrue="1" operator="lessThan">
      <formula>$C$4</formula>
    </cfRule>
  </conditionalFormatting>
  <conditionalFormatting sqref="P59">
    <cfRule type="cellIs" dxfId="14634" priority="99" stopIfTrue="1" operator="lessThan">
      <formula>$C$4</formula>
    </cfRule>
  </conditionalFormatting>
  <conditionalFormatting sqref="P60">
    <cfRule type="cellIs" dxfId="14635" priority="100" stopIfTrue="1" operator="lessThan">
      <formula>$C$4</formula>
    </cfRule>
  </conditionalFormatting>
  <conditionalFormatting sqref="Q11">
    <cfRule type="cellIs" dxfId="14636" priority="101" stopIfTrue="1" operator="lessThan">
      <formula>$C$4</formula>
    </cfRule>
  </conditionalFormatting>
  <conditionalFormatting sqref="Q12">
    <cfRule type="cellIs" dxfId="14637" priority="102" stopIfTrue="1" operator="lessThan">
      <formula>$C$4</formula>
    </cfRule>
  </conditionalFormatting>
  <conditionalFormatting sqref="Q13">
    <cfRule type="cellIs" dxfId="14638" priority="103" stopIfTrue="1" operator="lessThan">
      <formula>$C$4</formula>
    </cfRule>
  </conditionalFormatting>
  <conditionalFormatting sqref="Q14">
    <cfRule type="cellIs" dxfId="14639" priority="104" stopIfTrue="1" operator="lessThan">
      <formula>$C$4</formula>
    </cfRule>
  </conditionalFormatting>
  <conditionalFormatting sqref="Q15">
    <cfRule type="cellIs" dxfId="14640" priority="105" stopIfTrue="1" operator="lessThan">
      <formula>$C$4</formula>
    </cfRule>
  </conditionalFormatting>
  <conditionalFormatting sqref="Q16">
    <cfRule type="cellIs" dxfId="14641" priority="106" stopIfTrue="1" operator="lessThan">
      <formula>$C$4</formula>
    </cfRule>
  </conditionalFormatting>
  <conditionalFormatting sqref="Q17">
    <cfRule type="cellIs" dxfId="14642" priority="107" stopIfTrue="1" operator="lessThan">
      <formula>$C$4</formula>
    </cfRule>
  </conditionalFormatting>
  <conditionalFormatting sqref="Q18">
    <cfRule type="cellIs" dxfId="14643" priority="108" stopIfTrue="1" operator="lessThan">
      <formula>$C$4</formula>
    </cfRule>
  </conditionalFormatting>
  <conditionalFormatting sqref="Q19">
    <cfRule type="cellIs" dxfId="14644" priority="109" stopIfTrue="1" operator="lessThan">
      <formula>$C$4</formula>
    </cfRule>
  </conditionalFormatting>
  <conditionalFormatting sqref="Q20">
    <cfRule type="cellIs" dxfId="14645" priority="110" stopIfTrue="1" operator="lessThan">
      <formula>$C$4</formula>
    </cfRule>
  </conditionalFormatting>
  <conditionalFormatting sqref="Q21">
    <cfRule type="cellIs" dxfId="14646" priority="111" stopIfTrue="1" operator="lessThan">
      <formula>$C$4</formula>
    </cfRule>
  </conditionalFormatting>
  <conditionalFormatting sqref="Q22">
    <cfRule type="cellIs" dxfId="14647" priority="112" stopIfTrue="1" operator="lessThan">
      <formula>$C$4</formula>
    </cfRule>
  </conditionalFormatting>
  <conditionalFormatting sqref="Q23">
    <cfRule type="cellIs" dxfId="14648" priority="113" stopIfTrue="1" operator="lessThan">
      <formula>$C$4</formula>
    </cfRule>
  </conditionalFormatting>
  <conditionalFormatting sqref="Q24">
    <cfRule type="cellIs" dxfId="14649" priority="114" stopIfTrue="1" operator="lessThan">
      <formula>$C$4</formula>
    </cfRule>
  </conditionalFormatting>
  <conditionalFormatting sqref="Q25">
    <cfRule type="cellIs" dxfId="14650" priority="115" stopIfTrue="1" operator="lessThan">
      <formula>$C$4</formula>
    </cfRule>
  </conditionalFormatting>
  <conditionalFormatting sqref="Q26">
    <cfRule type="cellIs" dxfId="14651" priority="116" stopIfTrue="1" operator="lessThan">
      <formula>$C$4</formula>
    </cfRule>
  </conditionalFormatting>
  <conditionalFormatting sqref="Q27">
    <cfRule type="cellIs" dxfId="14652" priority="117" stopIfTrue="1" operator="lessThan">
      <formula>$C$4</formula>
    </cfRule>
  </conditionalFormatting>
  <conditionalFormatting sqref="Q28">
    <cfRule type="cellIs" dxfId="14653" priority="118" stopIfTrue="1" operator="lessThan">
      <formula>$C$4</formula>
    </cfRule>
  </conditionalFormatting>
  <conditionalFormatting sqref="Q29">
    <cfRule type="cellIs" dxfId="14654" priority="119" stopIfTrue="1" operator="lessThan">
      <formula>$C$4</formula>
    </cfRule>
  </conditionalFormatting>
  <conditionalFormatting sqref="Q30">
    <cfRule type="cellIs" dxfId="14655" priority="120" stopIfTrue="1" operator="lessThan">
      <formula>$C$4</formula>
    </cfRule>
  </conditionalFormatting>
  <conditionalFormatting sqref="Q31">
    <cfRule type="cellIs" dxfId="14656" priority="121" stopIfTrue="1" operator="lessThan">
      <formula>$C$4</formula>
    </cfRule>
  </conditionalFormatting>
  <conditionalFormatting sqref="Q32">
    <cfRule type="cellIs" dxfId="14657" priority="122" stopIfTrue="1" operator="lessThan">
      <formula>$C$4</formula>
    </cfRule>
  </conditionalFormatting>
  <conditionalFormatting sqref="Q33">
    <cfRule type="cellIs" dxfId="14658" priority="123" stopIfTrue="1" operator="lessThan">
      <formula>$C$4</formula>
    </cfRule>
  </conditionalFormatting>
  <conditionalFormatting sqref="Q34">
    <cfRule type="cellIs" dxfId="14659" priority="124" stopIfTrue="1" operator="lessThan">
      <formula>$C$4</formula>
    </cfRule>
  </conditionalFormatting>
  <conditionalFormatting sqref="Q35">
    <cfRule type="cellIs" dxfId="14660" priority="125" stopIfTrue="1" operator="lessThan">
      <formula>$C$4</formula>
    </cfRule>
  </conditionalFormatting>
  <conditionalFormatting sqref="Q36">
    <cfRule type="cellIs" dxfId="14661" priority="126" stopIfTrue="1" operator="lessThan">
      <formula>$C$4</formula>
    </cfRule>
  </conditionalFormatting>
  <conditionalFormatting sqref="Q37">
    <cfRule type="cellIs" dxfId="14662" priority="127" stopIfTrue="1" operator="lessThan">
      <formula>$C$4</formula>
    </cfRule>
  </conditionalFormatting>
  <conditionalFormatting sqref="Q38">
    <cfRule type="cellIs" dxfId="14663" priority="128" stopIfTrue="1" operator="lessThan">
      <formula>$C$4</formula>
    </cfRule>
  </conditionalFormatting>
  <conditionalFormatting sqref="Q39">
    <cfRule type="cellIs" dxfId="14664" priority="129" stopIfTrue="1" operator="lessThan">
      <formula>$C$4</formula>
    </cfRule>
  </conditionalFormatting>
  <conditionalFormatting sqref="Q40">
    <cfRule type="cellIs" dxfId="14665" priority="130" stopIfTrue="1" operator="lessThan">
      <formula>$C$4</formula>
    </cfRule>
  </conditionalFormatting>
  <conditionalFormatting sqref="Q41">
    <cfRule type="cellIs" dxfId="14666" priority="131" stopIfTrue="1" operator="lessThan">
      <formula>$C$4</formula>
    </cfRule>
  </conditionalFormatting>
  <conditionalFormatting sqref="Q42">
    <cfRule type="cellIs" dxfId="14667" priority="132" stopIfTrue="1" operator="lessThan">
      <formula>$C$4</formula>
    </cfRule>
  </conditionalFormatting>
  <conditionalFormatting sqref="Q43">
    <cfRule type="cellIs" dxfId="14668" priority="133" stopIfTrue="1" operator="lessThan">
      <formula>$C$4</formula>
    </cfRule>
  </conditionalFormatting>
  <conditionalFormatting sqref="Q44">
    <cfRule type="cellIs" dxfId="14669" priority="134" stopIfTrue="1" operator="lessThan">
      <formula>$C$4</formula>
    </cfRule>
  </conditionalFormatting>
  <conditionalFormatting sqref="Q45">
    <cfRule type="cellIs" dxfId="14670" priority="135" stopIfTrue="1" operator="lessThan">
      <formula>$C$4</formula>
    </cfRule>
  </conditionalFormatting>
  <conditionalFormatting sqref="Q46">
    <cfRule type="cellIs" dxfId="14671" priority="136" stopIfTrue="1" operator="lessThan">
      <formula>$C$4</formula>
    </cfRule>
  </conditionalFormatting>
  <conditionalFormatting sqref="Q47">
    <cfRule type="cellIs" dxfId="14672" priority="137" stopIfTrue="1" operator="lessThan">
      <formula>$C$4</formula>
    </cfRule>
  </conditionalFormatting>
  <conditionalFormatting sqref="Q48">
    <cfRule type="cellIs" dxfId="14673" priority="138" stopIfTrue="1" operator="lessThan">
      <formula>$C$4</formula>
    </cfRule>
  </conditionalFormatting>
  <conditionalFormatting sqref="Q49">
    <cfRule type="cellIs" dxfId="14674" priority="139" stopIfTrue="1" operator="lessThan">
      <formula>$C$4</formula>
    </cfRule>
  </conditionalFormatting>
  <conditionalFormatting sqref="Q50">
    <cfRule type="cellIs" dxfId="14675" priority="140" stopIfTrue="1" operator="lessThan">
      <formula>$C$4</formula>
    </cfRule>
  </conditionalFormatting>
  <conditionalFormatting sqref="Q51">
    <cfRule type="cellIs" dxfId="14676" priority="141" stopIfTrue="1" operator="lessThan">
      <formula>$C$4</formula>
    </cfRule>
  </conditionalFormatting>
  <conditionalFormatting sqref="Q52">
    <cfRule type="cellIs" dxfId="14677" priority="142" stopIfTrue="1" operator="lessThan">
      <formula>$C$4</formula>
    </cfRule>
  </conditionalFormatting>
  <conditionalFormatting sqref="Q53">
    <cfRule type="cellIs" dxfId="14678" priority="143" stopIfTrue="1" operator="lessThan">
      <formula>$C$4</formula>
    </cfRule>
  </conditionalFormatting>
  <conditionalFormatting sqref="Q54">
    <cfRule type="cellIs" dxfId="14679" priority="144" stopIfTrue="1" operator="lessThan">
      <formula>$C$4</formula>
    </cfRule>
  </conditionalFormatting>
  <conditionalFormatting sqref="Q55">
    <cfRule type="cellIs" dxfId="14680" priority="145" stopIfTrue="1" operator="lessThan">
      <formula>$C$4</formula>
    </cfRule>
  </conditionalFormatting>
  <conditionalFormatting sqref="Q56">
    <cfRule type="cellIs" dxfId="14681" priority="146" stopIfTrue="1" operator="lessThan">
      <formula>$C$4</formula>
    </cfRule>
  </conditionalFormatting>
  <conditionalFormatting sqref="Q57">
    <cfRule type="cellIs" dxfId="14682" priority="147" stopIfTrue="1" operator="lessThan">
      <formula>$C$4</formula>
    </cfRule>
  </conditionalFormatting>
  <conditionalFormatting sqref="Q58">
    <cfRule type="cellIs" dxfId="14683" priority="148" stopIfTrue="1" operator="lessThan">
      <formula>$C$4</formula>
    </cfRule>
  </conditionalFormatting>
  <conditionalFormatting sqref="Q59">
    <cfRule type="cellIs" dxfId="14684" priority="149" stopIfTrue="1" operator="lessThan">
      <formula>$C$4</formula>
    </cfRule>
  </conditionalFormatting>
  <conditionalFormatting sqref="Q60">
    <cfRule type="cellIs" dxfId="14685" priority="150" stopIfTrue="1" operator="lessThan">
      <formula>$C$4</formula>
    </cfRule>
  </conditionalFormatting>
  <conditionalFormatting sqref="T11">
    <cfRule type="cellIs" dxfId="14686" priority="151" stopIfTrue="1" operator="lessThan">
      <formula>$C$4</formula>
    </cfRule>
  </conditionalFormatting>
  <conditionalFormatting sqref="T12">
    <cfRule type="cellIs" dxfId="14687" priority="152" stopIfTrue="1" operator="lessThan">
      <formula>$C$4</formula>
    </cfRule>
  </conditionalFormatting>
  <conditionalFormatting sqref="T13">
    <cfRule type="cellIs" dxfId="14688" priority="153" stopIfTrue="1" operator="lessThan">
      <formula>$C$4</formula>
    </cfRule>
  </conditionalFormatting>
  <conditionalFormatting sqref="T14">
    <cfRule type="cellIs" dxfId="14689" priority="154" stopIfTrue="1" operator="lessThan">
      <formula>$C$4</formula>
    </cfRule>
  </conditionalFormatting>
  <conditionalFormatting sqref="T15">
    <cfRule type="cellIs" dxfId="14690" priority="155" stopIfTrue="1" operator="lessThan">
      <formula>$C$4</formula>
    </cfRule>
  </conditionalFormatting>
  <conditionalFormatting sqref="T16">
    <cfRule type="cellIs" dxfId="14691" priority="156" stopIfTrue="1" operator="lessThan">
      <formula>$C$4</formula>
    </cfRule>
  </conditionalFormatting>
  <conditionalFormatting sqref="T17">
    <cfRule type="cellIs" dxfId="14692" priority="157" stopIfTrue="1" operator="lessThan">
      <formula>$C$4</formula>
    </cfRule>
  </conditionalFormatting>
  <conditionalFormatting sqref="T18">
    <cfRule type="cellIs" dxfId="14693" priority="158" stopIfTrue="1" operator="lessThan">
      <formula>$C$4</formula>
    </cfRule>
  </conditionalFormatting>
  <conditionalFormatting sqref="T19">
    <cfRule type="cellIs" dxfId="14694" priority="159" stopIfTrue="1" operator="lessThan">
      <formula>$C$4</formula>
    </cfRule>
  </conditionalFormatting>
  <conditionalFormatting sqref="T20">
    <cfRule type="cellIs" dxfId="14695" priority="160" stopIfTrue="1" operator="lessThan">
      <formula>$C$4</formula>
    </cfRule>
  </conditionalFormatting>
  <conditionalFormatting sqref="T21">
    <cfRule type="cellIs" dxfId="14696" priority="161" stopIfTrue="1" operator="lessThan">
      <formula>$C$4</formula>
    </cfRule>
  </conditionalFormatting>
  <conditionalFormatting sqref="T22">
    <cfRule type="cellIs" dxfId="14697" priority="162" stopIfTrue="1" operator="lessThan">
      <formula>$C$4</formula>
    </cfRule>
  </conditionalFormatting>
  <conditionalFormatting sqref="T23">
    <cfRule type="cellIs" dxfId="14698" priority="163" stopIfTrue="1" operator="lessThan">
      <formula>$C$4</formula>
    </cfRule>
  </conditionalFormatting>
  <conditionalFormatting sqref="T24">
    <cfRule type="cellIs" dxfId="14699" priority="164" stopIfTrue="1" operator="lessThan">
      <formula>$C$4</formula>
    </cfRule>
  </conditionalFormatting>
  <conditionalFormatting sqref="T25">
    <cfRule type="cellIs" dxfId="14700" priority="165" stopIfTrue="1" operator="lessThan">
      <formula>$C$4</formula>
    </cfRule>
  </conditionalFormatting>
  <conditionalFormatting sqref="T26">
    <cfRule type="cellIs" dxfId="14701" priority="166" stopIfTrue="1" operator="lessThan">
      <formula>$C$4</formula>
    </cfRule>
  </conditionalFormatting>
  <conditionalFormatting sqref="T27">
    <cfRule type="cellIs" dxfId="14702" priority="167" stopIfTrue="1" operator="lessThan">
      <formula>$C$4</formula>
    </cfRule>
  </conditionalFormatting>
  <conditionalFormatting sqref="T28">
    <cfRule type="cellIs" dxfId="14703" priority="168" stopIfTrue="1" operator="lessThan">
      <formula>$C$4</formula>
    </cfRule>
  </conditionalFormatting>
  <conditionalFormatting sqref="T29">
    <cfRule type="cellIs" dxfId="14704" priority="169" stopIfTrue="1" operator="lessThan">
      <formula>$C$4</formula>
    </cfRule>
  </conditionalFormatting>
  <conditionalFormatting sqref="T30">
    <cfRule type="cellIs" dxfId="14705" priority="170" stopIfTrue="1" operator="lessThan">
      <formula>$C$4</formula>
    </cfRule>
  </conditionalFormatting>
  <conditionalFormatting sqref="T31">
    <cfRule type="cellIs" dxfId="14706" priority="171" stopIfTrue="1" operator="lessThan">
      <formula>$C$4</formula>
    </cfRule>
  </conditionalFormatting>
  <conditionalFormatting sqref="T32">
    <cfRule type="cellIs" dxfId="14707" priority="172" stopIfTrue="1" operator="lessThan">
      <formula>$C$4</formula>
    </cfRule>
  </conditionalFormatting>
  <conditionalFormatting sqref="T33">
    <cfRule type="cellIs" dxfId="14708" priority="173" stopIfTrue="1" operator="lessThan">
      <formula>$C$4</formula>
    </cfRule>
  </conditionalFormatting>
  <conditionalFormatting sqref="T34">
    <cfRule type="cellIs" dxfId="14709" priority="174" stopIfTrue="1" operator="lessThan">
      <formula>$C$4</formula>
    </cfRule>
  </conditionalFormatting>
  <conditionalFormatting sqref="T35">
    <cfRule type="cellIs" dxfId="14710" priority="175" stopIfTrue="1" operator="lessThan">
      <formula>$C$4</formula>
    </cfRule>
  </conditionalFormatting>
  <conditionalFormatting sqref="T36">
    <cfRule type="cellIs" dxfId="14711" priority="176" stopIfTrue="1" operator="lessThan">
      <formula>$C$4</formula>
    </cfRule>
  </conditionalFormatting>
  <conditionalFormatting sqref="T37">
    <cfRule type="cellIs" dxfId="14712" priority="177" stopIfTrue="1" operator="lessThan">
      <formula>$C$4</formula>
    </cfRule>
  </conditionalFormatting>
  <conditionalFormatting sqref="T38">
    <cfRule type="cellIs" dxfId="14713" priority="178" stopIfTrue="1" operator="lessThan">
      <formula>$C$4</formula>
    </cfRule>
  </conditionalFormatting>
  <conditionalFormatting sqref="T39">
    <cfRule type="cellIs" dxfId="14714" priority="179" stopIfTrue="1" operator="lessThan">
      <formula>$C$4</formula>
    </cfRule>
  </conditionalFormatting>
  <conditionalFormatting sqref="T40">
    <cfRule type="cellIs" dxfId="14715" priority="180" stopIfTrue="1" operator="lessThan">
      <formula>$C$4</formula>
    </cfRule>
  </conditionalFormatting>
  <conditionalFormatting sqref="T41">
    <cfRule type="cellIs" dxfId="14716" priority="181" stopIfTrue="1" operator="lessThan">
      <formula>$C$4</formula>
    </cfRule>
  </conditionalFormatting>
  <conditionalFormatting sqref="T42">
    <cfRule type="cellIs" dxfId="14717" priority="182" stopIfTrue="1" operator="lessThan">
      <formula>$C$4</formula>
    </cfRule>
  </conditionalFormatting>
  <conditionalFormatting sqref="T43">
    <cfRule type="cellIs" dxfId="14718" priority="183" stopIfTrue="1" operator="lessThan">
      <formula>$C$4</formula>
    </cfRule>
  </conditionalFormatting>
  <conditionalFormatting sqref="T44">
    <cfRule type="cellIs" dxfId="14719" priority="184" stopIfTrue="1" operator="lessThan">
      <formula>$C$4</formula>
    </cfRule>
  </conditionalFormatting>
  <conditionalFormatting sqref="T45">
    <cfRule type="cellIs" dxfId="14720" priority="185" stopIfTrue="1" operator="lessThan">
      <formula>$C$4</formula>
    </cfRule>
  </conditionalFormatting>
  <conditionalFormatting sqref="T46">
    <cfRule type="cellIs" dxfId="14721" priority="186" stopIfTrue="1" operator="lessThan">
      <formula>$C$4</formula>
    </cfRule>
  </conditionalFormatting>
  <conditionalFormatting sqref="T47">
    <cfRule type="cellIs" dxfId="14722" priority="187" stopIfTrue="1" operator="lessThan">
      <formula>$C$4</formula>
    </cfRule>
  </conditionalFormatting>
  <conditionalFormatting sqref="T48">
    <cfRule type="cellIs" dxfId="14723" priority="188" stopIfTrue="1" operator="lessThan">
      <formula>$C$4</formula>
    </cfRule>
  </conditionalFormatting>
  <conditionalFormatting sqref="T49">
    <cfRule type="cellIs" dxfId="14724" priority="189" stopIfTrue="1" operator="lessThan">
      <formula>$C$4</formula>
    </cfRule>
  </conditionalFormatting>
  <conditionalFormatting sqref="T50">
    <cfRule type="cellIs" dxfId="14725" priority="190" stopIfTrue="1" operator="lessThan">
      <formula>$C$4</formula>
    </cfRule>
  </conditionalFormatting>
  <conditionalFormatting sqref="T51">
    <cfRule type="cellIs" dxfId="14726" priority="191" stopIfTrue="1" operator="lessThan">
      <formula>$C$4</formula>
    </cfRule>
  </conditionalFormatting>
  <conditionalFormatting sqref="T52">
    <cfRule type="cellIs" dxfId="14727" priority="192" stopIfTrue="1" operator="lessThan">
      <formula>$C$4</formula>
    </cfRule>
  </conditionalFormatting>
  <conditionalFormatting sqref="T53">
    <cfRule type="cellIs" dxfId="14728" priority="193" stopIfTrue="1" operator="lessThan">
      <formula>$C$4</formula>
    </cfRule>
  </conditionalFormatting>
  <conditionalFormatting sqref="T54">
    <cfRule type="cellIs" dxfId="14729" priority="194" stopIfTrue="1" operator="lessThan">
      <formula>$C$4</formula>
    </cfRule>
  </conditionalFormatting>
  <conditionalFormatting sqref="T55">
    <cfRule type="cellIs" dxfId="14730" priority="195" stopIfTrue="1" operator="lessThan">
      <formula>$C$4</formula>
    </cfRule>
  </conditionalFormatting>
  <conditionalFormatting sqref="T56">
    <cfRule type="cellIs" dxfId="14731" priority="196" stopIfTrue="1" operator="lessThan">
      <formula>$C$4</formula>
    </cfRule>
  </conditionalFormatting>
  <conditionalFormatting sqref="T57">
    <cfRule type="cellIs" dxfId="14732" priority="197" stopIfTrue="1" operator="lessThan">
      <formula>$C$4</formula>
    </cfRule>
  </conditionalFormatting>
  <conditionalFormatting sqref="T58">
    <cfRule type="cellIs" dxfId="14733" priority="198" stopIfTrue="1" operator="lessThan">
      <formula>$C$4</formula>
    </cfRule>
  </conditionalFormatting>
  <conditionalFormatting sqref="T59">
    <cfRule type="cellIs" dxfId="14734" priority="199" stopIfTrue="1" operator="lessThan">
      <formula>$C$4</formula>
    </cfRule>
  </conditionalFormatting>
  <conditionalFormatting sqref="T60">
    <cfRule type="cellIs" dxfId="14735" priority="200" stopIfTrue="1" operator="lessThan">
      <formula>$C$4</formula>
    </cfRule>
  </conditionalFormatting>
  <conditionalFormatting sqref="W11">
    <cfRule type="cellIs" dxfId="14736" priority="201" stopIfTrue="1" operator="lessThan">
      <formula>$C$4</formula>
    </cfRule>
  </conditionalFormatting>
  <conditionalFormatting sqref="W12">
    <cfRule type="cellIs" dxfId="14737" priority="202" stopIfTrue="1" operator="lessThan">
      <formula>$C$4</formula>
    </cfRule>
  </conditionalFormatting>
  <conditionalFormatting sqref="W13">
    <cfRule type="cellIs" dxfId="14738" priority="203" stopIfTrue="1" operator="lessThan">
      <formula>$C$4</formula>
    </cfRule>
  </conditionalFormatting>
  <conditionalFormatting sqref="W14">
    <cfRule type="cellIs" dxfId="14739" priority="204" stopIfTrue="1" operator="lessThan">
      <formula>$C$4</formula>
    </cfRule>
  </conditionalFormatting>
  <conditionalFormatting sqref="W15">
    <cfRule type="cellIs" dxfId="14740" priority="205" stopIfTrue="1" operator="lessThan">
      <formula>$C$4</formula>
    </cfRule>
  </conditionalFormatting>
  <conditionalFormatting sqref="W16">
    <cfRule type="cellIs" dxfId="14741" priority="206" stopIfTrue="1" operator="lessThan">
      <formula>$C$4</formula>
    </cfRule>
  </conditionalFormatting>
  <conditionalFormatting sqref="W17">
    <cfRule type="cellIs" dxfId="14742" priority="207" stopIfTrue="1" operator="lessThan">
      <formula>$C$4</formula>
    </cfRule>
  </conditionalFormatting>
  <conditionalFormatting sqref="W18">
    <cfRule type="cellIs" dxfId="14743" priority="208" stopIfTrue="1" operator="lessThan">
      <formula>$C$4</formula>
    </cfRule>
  </conditionalFormatting>
  <conditionalFormatting sqref="W19">
    <cfRule type="cellIs" dxfId="14744" priority="209" stopIfTrue="1" operator="lessThan">
      <formula>$C$4</formula>
    </cfRule>
  </conditionalFormatting>
  <conditionalFormatting sqref="W20">
    <cfRule type="cellIs" dxfId="14745" priority="210" stopIfTrue="1" operator="lessThan">
      <formula>$C$4</formula>
    </cfRule>
  </conditionalFormatting>
  <conditionalFormatting sqref="W21">
    <cfRule type="cellIs" dxfId="14746" priority="211" stopIfTrue="1" operator="lessThan">
      <formula>$C$4</formula>
    </cfRule>
  </conditionalFormatting>
  <conditionalFormatting sqref="W22">
    <cfRule type="cellIs" dxfId="14747" priority="212" stopIfTrue="1" operator="lessThan">
      <formula>$C$4</formula>
    </cfRule>
  </conditionalFormatting>
  <conditionalFormatting sqref="W23">
    <cfRule type="cellIs" dxfId="14748" priority="213" stopIfTrue="1" operator="lessThan">
      <formula>$C$4</formula>
    </cfRule>
  </conditionalFormatting>
  <conditionalFormatting sqref="W24">
    <cfRule type="cellIs" dxfId="14749" priority="214" stopIfTrue="1" operator="lessThan">
      <formula>$C$4</formula>
    </cfRule>
  </conditionalFormatting>
  <conditionalFormatting sqref="W25">
    <cfRule type="cellIs" dxfId="14750" priority="215" stopIfTrue="1" operator="lessThan">
      <formula>$C$4</formula>
    </cfRule>
  </conditionalFormatting>
  <conditionalFormatting sqref="W26">
    <cfRule type="cellIs" dxfId="14751" priority="216" stopIfTrue="1" operator="lessThan">
      <formula>$C$4</formula>
    </cfRule>
  </conditionalFormatting>
  <conditionalFormatting sqref="W27">
    <cfRule type="cellIs" dxfId="14752" priority="217" stopIfTrue="1" operator="lessThan">
      <formula>$C$4</formula>
    </cfRule>
  </conditionalFormatting>
  <conditionalFormatting sqref="W28">
    <cfRule type="cellIs" dxfId="14753" priority="218" stopIfTrue="1" operator="lessThan">
      <formula>$C$4</formula>
    </cfRule>
  </conditionalFormatting>
  <conditionalFormatting sqref="W29">
    <cfRule type="cellIs" dxfId="14754" priority="219" stopIfTrue="1" operator="lessThan">
      <formula>$C$4</formula>
    </cfRule>
  </conditionalFormatting>
  <conditionalFormatting sqref="W30">
    <cfRule type="cellIs" dxfId="14755" priority="220" stopIfTrue="1" operator="lessThan">
      <formula>$C$4</formula>
    </cfRule>
  </conditionalFormatting>
  <conditionalFormatting sqref="W31">
    <cfRule type="cellIs" dxfId="14756" priority="221" stopIfTrue="1" operator="lessThan">
      <formula>$C$4</formula>
    </cfRule>
  </conditionalFormatting>
  <conditionalFormatting sqref="W32">
    <cfRule type="cellIs" dxfId="14757" priority="222" stopIfTrue="1" operator="lessThan">
      <formula>$C$4</formula>
    </cfRule>
  </conditionalFormatting>
  <conditionalFormatting sqref="W33">
    <cfRule type="cellIs" dxfId="14758" priority="223" stopIfTrue="1" operator="lessThan">
      <formula>$C$4</formula>
    </cfRule>
  </conditionalFormatting>
  <conditionalFormatting sqref="W34">
    <cfRule type="cellIs" dxfId="14759" priority="224" stopIfTrue="1" operator="lessThan">
      <formula>$C$4</formula>
    </cfRule>
  </conditionalFormatting>
  <conditionalFormatting sqref="W35">
    <cfRule type="cellIs" dxfId="14760" priority="225" stopIfTrue="1" operator="lessThan">
      <formula>$C$4</formula>
    </cfRule>
  </conditionalFormatting>
  <conditionalFormatting sqref="W36">
    <cfRule type="cellIs" dxfId="14761" priority="226" stopIfTrue="1" operator="lessThan">
      <formula>$C$4</formula>
    </cfRule>
  </conditionalFormatting>
  <conditionalFormatting sqref="W37">
    <cfRule type="cellIs" dxfId="14762" priority="227" stopIfTrue="1" operator="lessThan">
      <formula>$C$4</formula>
    </cfRule>
  </conditionalFormatting>
  <conditionalFormatting sqref="W38">
    <cfRule type="cellIs" dxfId="14763" priority="228" stopIfTrue="1" operator="lessThan">
      <formula>$C$4</formula>
    </cfRule>
  </conditionalFormatting>
  <conditionalFormatting sqref="W39">
    <cfRule type="cellIs" dxfId="14764" priority="229" stopIfTrue="1" operator="lessThan">
      <formula>$C$4</formula>
    </cfRule>
  </conditionalFormatting>
  <conditionalFormatting sqref="W40">
    <cfRule type="cellIs" dxfId="14765" priority="230" stopIfTrue="1" operator="lessThan">
      <formula>$C$4</formula>
    </cfRule>
  </conditionalFormatting>
  <conditionalFormatting sqref="W41">
    <cfRule type="cellIs" dxfId="14766" priority="231" stopIfTrue="1" operator="lessThan">
      <formula>$C$4</formula>
    </cfRule>
  </conditionalFormatting>
  <conditionalFormatting sqref="W42">
    <cfRule type="cellIs" dxfId="14767" priority="232" stopIfTrue="1" operator="lessThan">
      <formula>$C$4</formula>
    </cfRule>
  </conditionalFormatting>
  <conditionalFormatting sqref="W43">
    <cfRule type="cellIs" dxfId="14768" priority="233" stopIfTrue="1" operator="lessThan">
      <formula>$C$4</formula>
    </cfRule>
  </conditionalFormatting>
  <conditionalFormatting sqref="W44">
    <cfRule type="cellIs" dxfId="14769" priority="234" stopIfTrue="1" operator="lessThan">
      <formula>$C$4</formula>
    </cfRule>
  </conditionalFormatting>
  <conditionalFormatting sqref="W45">
    <cfRule type="cellIs" dxfId="14770" priority="235" stopIfTrue="1" operator="lessThan">
      <formula>$C$4</formula>
    </cfRule>
  </conditionalFormatting>
  <conditionalFormatting sqref="W46">
    <cfRule type="cellIs" dxfId="14771" priority="236" stopIfTrue="1" operator="lessThan">
      <formula>$C$4</formula>
    </cfRule>
  </conditionalFormatting>
  <conditionalFormatting sqref="W47">
    <cfRule type="cellIs" dxfId="14772" priority="237" stopIfTrue="1" operator="lessThan">
      <formula>$C$4</formula>
    </cfRule>
  </conditionalFormatting>
  <conditionalFormatting sqref="W48">
    <cfRule type="cellIs" dxfId="14773" priority="238" stopIfTrue="1" operator="lessThan">
      <formula>$C$4</formula>
    </cfRule>
  </conditionalFormatting>
  <conditionalFormatting sqref="W49">
    <cfRule type="cellIs" dxfId="14774" priority="239" stopIfTrue="1" operator="lessThan">
      <formula>$C$4</formula>
    </cfRule>
  </conditionalFormatting>
  <conditionalFormatting sqref="W50">
    <cfRule type="cellIs" dxfId="14775" priority="240" stopIfTrue="1" operator="lessThan">
      <formula>$C$4</formula>
    </cfRule>
  </conditionalFormatting>
  <conditionalFormatting sqref="W51">
    <cfRule type="cellIs" dxfId="14776" priority="241" stopIfTrue="1" operator="lessThan">
      <formula>$C$4</formula>
    </cfRule>
  </conditionalFormatting>
  <conditionalFormatting sqref="W52">
    <cfRule type="cellIs" dxfId="14777" priority="242" stopIfTrue="1" operator="lessThan">
      <formula>$C$4</formula>
    </cfRule>
  </conditionalFormatting>
  <conditionalFormatting sqref="W53">
    <cfRule type="cellIs" dxfId="14778" priority="243" stopIfTrue="1" operator="lessThan">
      <formula>$C$4</formula>
    </cfRule>
  </conditionalFormatting>
  <conditionalFormatting sqref="W54">
    <cfRule type="cellIs" dxfId="14779" priority="244" stopIfTrue="1" operator="lessThan">
      <formula>$C$4</formula>
    </cfRule>
  </conditionalFormatting>
  <conditionalFormatting sqref="W55">
    <cfRule type="cellIs" dxfId="14780" priority="245" stopIfTrue="1" operator="lessThan">
      <formula>$C$4</formula>
    </cfRule>
  </conditionalFormatting>
  <conditionalFormatting sqref="W56">
    <cfRule type="cellIs" dxfId="14781" priority="246" stopIfTrue="1" operator="lessThan">
      <formula>$C$4</formula>
    </cfRule>
  </conditionalFormatting>
  <conditionalFormatting sqref="W57">
    <cfRule type="cellIs" dxfId="14782" priority="247" stopIfTrue="1" operator="lessThan">
      <formula>$C$4</formula>
    </cfRule>
  </conditionalFormatting>
  <conditionalFormatting sqref="W58">
    <cfRule type="cellIs" dxfId="14783" priority="248" stopIfTrue="1" operator="lessThan">
      <formula>$C$4</formula>
    </cfRule>
  </conditionalFormatting>
  <conditionalFormatting sqref="W59">
    <cfRule type="cellIs" dxfId="14784" priority="249" stopIfTrue="1" operator="lessThan">
      <formula>$C$4</formula>
    </cfRule>
  </conditionalFormatting>
  <conditionalFormatting sqref="W60">
    <cfRule type="cellIs" dxfId="14785" priority="250" stopIfTrue="1" operator="lessThan">
      <formula>$C$4</formula>
    </cfRule>
  </conditionalFormatting>
  <conditionalFormatting sqref="X11">
    <cfRule type="cellIs" dxfId="14786" priority="251" stopIfTrue="1" operator="lessThan">
      <formula>$C$4</formula>
    </cfRule>
  </conditionalFormatting>
  <conditionalFormatting sqref="X12">
    <cfRule type="cellIs" dxfId="14787" priority="252" stopIfTrue="1" operator="lessThan">
      <formula>$C$4</formula>
    </cfRule>
  </conditionalFormatting>
  <conditionalFormatting sqref="X13">
    <cfRule type="cellIs" dxfId="14788" priority="253" stopIfTrue="1" operator="lessThan">
      <formula>$C$4</formula>
    </cfRule>
  </conditionalFormatting>
  <conditionalFormatting sqref="X14">
    <cfRule type="cellIs" dxfId="14789" priority="254" stopIfTrue="1" operator="lessThan">
      <formula>$C$4</formula>
    </cfRule>
  </conditionalFormatting>
  <conditionalFormatting sqref="X15">
    <cfRule type="cellIs" dxfId="14790" priority="255" stopIfTrue="1" operator="lessThan">
      <formula>$C$4</formula>
    </cfRule>
  </conditionalFormatting>
  <conditionalFormatting sqref="X16">
    <cfRule type="cellIs" dxfId="14791" priority="256" stopIfTrue="1" operator="lessThan">
      <formula>$C$4</formula>
    </cfRule>
  </conditionalFormatting>
  <conditionalFormatting sqref="X17">
    <cfRule type="cellIs" dxfId="14792" priority="257" stopIfTrue="1" operator="lessThan">
      <formula>$C$4</formula>
    </cfRule>
  </conditionalFormatting>
  <conditionalFormatting sqref="X18">
    <cfRule type="cellIs" dxfId="14793" priority="258" stopIfTrue="1" operator="lessThan">
      <formula>$C$4</formula>
    </cfRule>
  </conditionalFormatting>
  <conditionalFormatting sqref="X19">
    <cfRule type="cellIs" dxfId="14794" priority="259" stopIfTrue="1" operator="lessThan">
      <formula>$C$4</formula>
    </cfRule>
  </conditionalFormatting>
  <conditionalFormatting sqref="X20">
    <cfRule type="cellIs" dxfId="14795" priority="260" stopIfTrue="1" operator="lessThan">
      <formula>$C$4</formula>
    </cfRule>
  </conditionalFormatting>
  <conditionalFormatting sqref="X21">
    <cfRule type="cellIs" dxfId="14796" priority="261" stopIfTrue="1" operator="lessThan">
      <formula>$C$4</formula>
    </cfRule>
  </conditionalFormatting>
  <conditionalFormatting sqref="X22">
    <cfRule type="cellIs" dxfId="14797" priority="262" stopIfTrue="1" operator="lessThan">
      <formula>$C$4</formula>
    </cfRule>
  </conditionalFormatting>
  <conditionalFormatting sqref="X23">
    <cfRule type="cellIs" dxfId="14798" priority="263" stopIfTrue="1" operator="lessThan">
      <formula>$C$4</formula>
    </cfRule>
  </conditionalFormatting>
  <conditionalFormatting sqref="X24">
    <cfRule type="cellIs" dxfId="14799" priority="264" stopIfTrue="1" operator="lessThan">
      <formula>$C$4</formula>
    </cfRule>
  </conditionalFormatting>
  <conditionalFormatting sqref="X25">
    <cfRule type="cellIs" dxfId="14800" priority="265" stopIfTrue="1" operator="lessThan">
      <formula>$C$4</formula>
    </cfRule>
  </conditionalFormatting>
  <conditionalFormatting sqref="X26">
    <cfRule type="cellIs" dxfId="14801" priority="266" stopIfTrue="1" operator="lessThan">
      <formula>$C$4</formula>
    </cfRule>
  </conditionalFormatting>
  <conditionalFormatting sqref="X27">
    <cfRule type="cellIs" dxfId="14802" priority="267" stopIfTrue="1" operator="lessThan">
      <formula>$C$4</formula>
    </cfRule>
  </conditionalFormatting>
  <conditionalFormatting sqref="X28">
    <cfRule type="cellIs" dxfId="14803" priority="268" stopIfTrue="1" operator="lessThan">
      <formula>$C$4</formula>
    </cfRule>
  </conditionalFormatting>
  <conditionalFormatting sqref="X29">
    <cfRule type="cellIs" dxfId="14804" priority="269" stopIfTrue="1" operator="lessThan">
      <formula>$C$4</formula>
    </cfRule>
  </conditionalFormatting>
  <conditionalFormatting sqref="X30">
    <cfRule type="cellIs" dxfId="14805" priority="270" stopIfTrue="1" operator="lessThan">
      <formula>$C$4</formula>
    </cfRule>
  </conditionalFormatting>
  <conditionalFormatting sqref="X31">
    <cfRule type="cellIs" dxfId="14806" priority="271" stopIfTrue="1" operator="lessThan">
      <formula>$C$4</formula>
    </cfRule>
  </conditionalFormatting>
  <conditionalFormatting sqref="X32">
    <cfRule type="cellIs" dxfId="14807" priority="272" stopIfTrue="1" operator="lessThan">
      <formula>$C$4</formula>
    </cfRule>
  </conditionalFormatting>
  <conditionalFormatting sqref="X33">
    <cfRule type="cellIs" dxfId="14808" priority="273" stopIfTrue="1" operator="lessThan">
      <formula>$C$4</formula>
    </cfRule>
  </conditionalFormatting>
  <conditionalFormatting sqref="X34">
    <cfRule type="cellIs" dxfId="14809" priority="274" stopIfTrue="1" operator="lessThan">
      <formula>$C$4</formula>
    </cfRule>
  </conditionalFormatting>
  <conditionalFormatting sqref="X35">
    <cfRule type="cellIs" dxfId="14810" priority="275" stopIfTrue="1" operator="lessThan">
      <formula>$C$4</formula>
    </cfRule>
  </conditionalFormatting>
  <conditionalFormatting sqref="X36">
    <cfRule type="cellIs" dxfId="14811" priority="276" stopIfTrue="1" operator="lessThan">
      <formula>$C$4</formula>
    </cfRule>
  </conditionalFormatting>
  <conditionalFormatting sqref="X37">
    <cfRule type="cellIs" dxfId="14812" priority="277" stopIfTrue="1" operator="lessThan">
      <formula>$C$4</formula>
    </cfRule>
  </conditionalFormatting>
  <conditionalFormatting sqref="X38">
    <cfRule type="cellIs" dxfId="14813" priority="278" stopIfTrue="1" operator="lessThan">
      <formula>$C$4</formula>
    </cfRule>
  </conditionalFormatting>
  <conditionalFormatting sqref="X39">
    <cfRule type="cellIs" dxfId="14814" priority="279" stopIfTrue="1" operator="lessThan">
      <formula>$C$4</formula>
    </cfRule>
  </conditionalFormatting>
  <conditionalFormatting sqref="X40">
    <cfRule type="cellIs" dxfId="14815" priority="280" stopIfTrue="1" operator="lessThan">
      <formula>$C$4</formula>
    </cfRule>
  </conditionalFormatting>
  <conditionalFormatting sqref="X41">
    <cfRule type="cellIs" dxfId="14816" priority="281" stopIfTrue="1" operator="lessThan">
      <formula>$C$4</formula>
    </cfRule>
  </conditionalFormatting>
  <conditionalFormatting sqref="X42">
    <cfRule type="cellIs" dxfId="14817" priority="282" stopIfTrue="1" operator="lessThan">
      <formula>$C$4</formula>
    </cfRule>
  </conditionalFormatting>
  <conditionalFormatting sqref="X43">
    <cfRule type="cellIs" dxfId="14818" priority="283" stopIfTrue="1" operator="lessThan">
      <formula>$C$4</formula>
    </cfRule>
  </conditionalFormatting>
  <conditionalFormatting sqref="X44">
    <cfRule type="cellIs" dxfId="14819" priority="284" stopIfTrue="1" operator="lessThan">
      <formula>$C$4</formula>
    </cfRule>
  </conditionalFormatting>
  <conditionalFormatting sqref="X45">
    <cfRule type="cellIs" dxfId="14820" priority="285" stopIfTrue="1" operator="lessThan">
      <formula>$C$4</formula>
    </cfRule>
  </conditionalFormatting>
  <conditionalFormatting sqref="X46">
    <cfRule type="cellIs" dxfId="14821" priority="286" stopIfTrue="1" operator="lessThan">
      <formula>$C$4</formula>
    </cfRule>
  </conditionalFormatting>
  <conditionalFormatting sqref="X47">
    <cfRule type="cellIs" dxfId="14822" priority="287" stopIfTrue="1" operator="lessThan">
      <formula>$C$4</formula>
    </cfRule>
  </conditionalFormatting>
  <conditionalFormatting sqref="X48">
    <cfRule type="cellIs" dxfId="14823" priority="288" stopIfTrue="1" operator="lessThan">
      <formula>$C$4</formula>
    </cfRule>
  </conditionalFormatting>
  <conditionalFormatting sqref="X49">
    <cfRule type="cellIs" dxfId="14824" priority="289" stopIfTrue="1" operator="lessThan">
      <formula>$C$4</formula>
    </cfRule>
  </conditionalFormatting>
  <conditionalFormatting sqref="X50">
    <cfRule type="cellIs" dxfId="14825" priority="290" stopIfTrue="1" operator="lessThan">
      <formula>$C$4</formula>
    </cfRule>
  </conditionalFormatting>
  <conditionalFormatting sqref="X51">
    <cfRule type="cellIs" dxfId="14826" priority="291" stopIfTrue="1" operator="lessThan">
      <formula>$C$4</formula>
    </cfRule>
  </conditionalFormatting>
  <conditionalFormatting sqref="X52">
    <cfRule type="cellIs" dxfId="14827" priority="292" stopIfTrue="1" operator="lessThan">
      <formula>$C$4</formula>
    </cfRule>
  </conditionalFormatting>
  <conditionalFormatting sqref="X53">
    <cfRule type="cellIs" dxfId="14828" priority="293" stopIfTrue="1" operator="lessThan">
      <formula>$C$4</formula>
    </cfRule>
  </conditionalFormatting>
  <conditionalFormatting sqref="X54">
    <cfRule type="cellIs" dxfId="14829" priority="294" stopIfTrue="1" operator="lessThan">
      <formula>$C$4</formula>
    </cfRule>
  </conditionalFormatting>
  <conditionalFormatting sqref="X55">
    <cfRule type="cellIs" dxfId="14830" priority="295" stopIfTrue="1" operator="lessThan">
      <formula>$C$4</formula>
    </cfRule>
  </conditionalFormatting>
  <conditionalFormatting sqref="X56">
    <cfRule type="cellIs" dxfId="14831" priority="296" stopIfTrue="1" operator="lessThan">
      <formula>$C$4</formula>
    </cfRule>
  </conditionalFormatting>
  <conditionalFormatting sqref="X57">
    <cfRule type="cellIs" dxfId="14832" priority="297" stopIfTrue="1" operator="lessThan">
      <formula>$C$4</formula>
    </cfRule>
  </conditionalFormatting>
  <conditionalFormatting sqref="X58">
    <cfRule type="cellIs" dxfId="14833" priority="298" stopIfTrue="1" operator="lessThan">
      <formula>$C$4</formula>
    </cfRule>
  </conditionalFormatting>
  <conditionalFormatting sqref="X59">
    <cfRule type="cellIs" dxfId="14834" priority="299" stopIfTrue="1" operator="lessThan">
      <formula>$C$4</formula>
    </cfRule>
  </conditionalFormatting>
  <conditionalFormatting sqref="X60">
    <cfRule type="cellIs" dxfId="14835" priority="300" stopIfTrue="1" operator="lessThan">
      <formula>$C$4</formula>
    </cfRule>
  </conditionalFormatting>
  <conditionalFormatting sqref="Y11">
    <cfRule type="cellIs" dxfId="14836" priority="301" stopIfTrue="1" operator="lessThan">
      <formula>$C$4</formula>
    </cfRule>
  </conditionalFormatting>
  <conditionalFormatting sqref="Y12">
    <cfRule type="cellIs" dxfId="14837" priority="302" stopIfTrue="1" operator="lessThan">
      <formula>$C$4</formula>
    </cfRule>
  </conditionalFormatting>
  <conditionalFormatting sqref="Y13">
    <cfRule type="cellIs" dxfId="14838" priority="303" stopIfTrue="1" operator="lessThan">
      <formula>$C$4</formula>
    </cfRule>
  </conditionalFormatting>
  <conditionalFormatting sqref="Y14">
    <cfRule type="cellIs" dxfId="14839" priority="304" stopIfTrue="1" operator="lessThan">
      <formula>$C$4</formula>
    </cfRule>
  </conditionalFormatting>
  <conditionalFormatting sqref="Y15">
    <cfRule type="cellIs" dxfId="14840" priority="305" stopIfTrue="1" operator="lessThan">
      <formula>$C$4</formula>
    </cfRule>
  </conditionalFormatting>
  <conditionalFormatting sqref="Y16">
    <cfRule type="cellIs" dxfId="14841" priority="306" stopIfTrue="1" operator="lessThan">
      <formula>$C$4</formula>
    </cfRule>
  </conditionalFormatting>
  <conditionalFormatting sqref="Y17">
    <cfRule type="cellIs" dxfId="14842" priority="307" stopIfTrue="1" operator="lessThan">
      <formula>$C$4</formula>
    </cfRule>
  </conditionalFormatting>
  <conditionalFormatting sqref="Y18">
    <cfRule type="cellIs" dxfId="14843" priority="308" stopIfTrue="1" operator="lessThan">
      <formula>$C$4</formula>
    </cfRule>
  </conditionalFormatting>
  <conditionalFormatting sqref="Y19">
    <cfRule type="cellIs" dxfId="14844" priority="309" stopIfTrue="1" operator="lessThan">
      <formula>$C$4</formula>
    </cfRule>
  </conditionalFormatting>
  <conditionalFormatting sqref="Y20">
    <cfRule type="cellIs" dxfId="14845" priority="310" stopIfTrue="1" operator="lessThan">
      <formula>$C$4</formula>
    </cfRule>
  </conditionalFormatting>
  <conditionalFormatting sqref="Y21">
    <cfRule type="cellIs" dxfId="14846" priority="311" stopIfTrue="1" operator="lessThan">
      <formula>$C$4</formula>
    </cfRule>
  </conditionalFormatting>
  <conditionalFormatting sqref="Y22">
    <cfRule type="cellIs" dxfId="14847" priority="312" stopIfTrue="1" operator="lessThan">
      <formula>$C$4</formula>
    </cfRule>
  </conditionalFormatting>
  <conditionalFormatting sqref="Y23">
    <cfRule type="cellIs" dxfId="14848" priority="313" stopIfTrue="1" operator="lessThan">
      <formula>$C$4</formula>
    </cfRule>
  </conditionalFormatting>
  <conditionalFormatting sqref="Y24">
    <cfRule type="cellIs" dxfId="14849" priority="314" stopIfTrue="1" operator="lessThan">
      <formula>$C$4</formula>
    </cfRule>
  </conditionalFormatting>
  <conditionalFormatting sqref="Y25">
    <cfRule type="cellIs" dxfId="14850" priority="315" stopIfTrue="1" operator="lessThan">
      <formula>$C$4</formula>
    </cfRule>
  </conditionalFormatting>
  <conditionalFormatting sqref="Y26">
    <cfRule type="cellIs" dxfId="14851" priority="316" stopIfTrue="1" operator="lessThan">
      <formula>$C$4</formula>
    </cfRule>
  </conditionalFormatting>
  <conditionalFormatting sqref="Y27">
    <cfRule type="cellIs" dxfId="14852" priority="317" stopIfTrue="1" operator="lessThan">
      <formula>$C$4</formula>
    </cfRule>
  </conditionalFormatting>
  <conditionalFormatting sqref="Y28">
    <cfRule type="cellIs" dxfId="14853" priority="318" stopIfTrue="1" operator="lessThan">
      <formula>$C$4</formula>
    </cfRule>
  </conditionalFormatting>
  <conditionalFormatting sqref="Y29">
    <cfRule type="cellIs" dxfId="14854" priority="319" stopIfTrue="1" operator="lessThan">
      <formula>$C$4</formula>
    </cfRule>
  </conditionalFormatting>
  <conditionalFormatting sqref="Y30">
    <cfRule type="cellIs" dxfId="14855" priority="320" stopIfTrue="1" operator="lessThan">
      <formula>$C$4</formula>
    </cfRule>
  </conditionalFormatting>
  <conditionalFormatting sqref="Y31">
    <cfRule type="cellIs" dxfId="14856" priority="321" stopIfTrue="1" operator="lessThan">
      <formula>$C$4</formula>
    </cfRule>
  </conditionalFormatting>
  <conditionalFormatting sqref="Y32">
    <cfRule type="cellIs" dxfId="14857" priority="322" stopIfTrue="1" operator="lessThan">
      <formula>$C$4</formula>
    </cfRule>
  </conditionalFormatting>
  <conditionalFormatting sqref="Y33">
    <cfRule type="cellIs" dxfId="14858" priority="323" stopIfTrue="1" operator="lessThan">
      <formula>$C$4</formula>
    </cfRule>
  </conditionalFormatting>
  <conditionalFormatting sqref="Y34">
    <cfRule type="cellIs" dxfId="14859" priority="324" stopIfTrue="1" operator="lessThan">
      <formula>$C$4</formula>
    </cfRule>
  </conditionalFormatting>
  <conditionalFormatting sqref="Y35">
    <cfRule type="cellIs" dxfId="14860" priority="325" stopIfTrue="1" operator="lessThan">
      <formula>$C$4</formula>
    </cfRule>
  </conditionalFormatting>
  <conditionalFormatting sqref="Y36">
    <cfRule type="cellIs" dxfId="14861" priority="326" stopIfTrue="1" operator="lessThan">
      <formula>$C$4</formula>
    </cfRule>
  </conditionalFormatting>
  <conditionalFormatting sqref="Y37">
    <cfRule type="cellIs" dxfId="14862" priority="327" stopIfTrue="1" operator="lessThan">
      <formula>$C$4</formula>
    </cfRule>
  </conditionalFormatting>
  <conditionalFormatting sqref="Y38">
    <cfRule type="cellIs" dxfId="14863" priority="328" stopIfTrue="1" operator="lessThan">
      <formula>$C$4</formula>
    </cfRule>
  </conditionalFormatting>
  <conditionalFormatting sqref="Y39">
    <cfRule type="cellIs" dxfId="14864" priority="329" stopIfTrue="1" operator="lessThan">
      <formula>$C$4</formula>
    </cfRule>
  </conditionalFormatting>
  <conditionalFormatting sqref="Y40">
    <cfRule type="cellIs" dxfId="14865" priority="330" stopIfTrue="1" operator="lessThan">
      <formula>$C$4</formula>
    </cfRule>
  </conditionalFormatting>
  <conditionalFormatting sqref="Y41">
    <cfRule type="cellIs" dxfId="14866" priority="331" stopIfTrue="1" operator="lessThan">
      <formula>$C$4</formula>
    </cfRule>
  </conditionalFormatting>
  <conditionalFormatting sqref="Y42">
    <cfRule type="cellIs" dxfId="14867" priority="332" stopIfTrue="1" operator="lessThan">
      <formula>$C$4</formula>
    </cfRule>
  </conditionalFormatting>
  <conditionalFormatting sqref="Y43">
    <cfRule type="cellIs" dxfId="14868" priority="333" stopIfTrue="1" operator="lessThan">
      <formula>$C$4</formula>
    </cfRule>
  </conditionalFormatting>
  <conditionalFormatting sqref="Y44">
    <cfRule type="cellIs" dxfId="14869" priority="334" stopIfTrue="1" operator="lessThan">
      <formula>$C$4</formula>
    </cfRule>
  </conditionalFormatting>
  <conditionalFormatting sqref="Y45">
    <cfRule type="cellIs" dxfId="14870" priority="335" stopIfTrue="1" operator="lessThan">
      <formula>$C$4</formula>
    </cfRule>
  </conditionalFormatting>
  <conditionalFormatting sqref="Y46">
    <cfRule type="cellIs" dxfId="14871" priority="336" stopIfTrue="1" operator="lessThan">
      <formula>$C$4</formula>
    </cfRule>
  </conditionalFormatting>
  <conditionalFormatting sqref="Y47">
    <cfRule type="cellIs" dxfId="14872" priority="337" stopIfTrue="1" operator="lessThan">
      <formula>$C$4</formula>
    </cfRule>
  </conditionalFormatting>
  <conditionalFormatting sqref="Y48">
    <cfRule type="cellIs" dxfId="14873" priority="338" stopIfTrue="1" operator="lessThan">
      <formula>$C$4</formula>
    </cfRule>
  </conditionalFormatting>
  <conditionalFormatting sqref="Y49">
    <cfRule type="cellIs" dxfId="14874" priority="339" stopIfTrue="1" operator="lessThan">
      <formula>$C$4</formula>
    </cfRule>
  </conditionalFormatting>
  <conditionalFormatting sqref="Y50">
    <cfRule type="cellIs" dxfId="14875" priority="340" stopIfTrue="1" operator="lessThan">
      <formula>$C$4</formula>
    </cfRule>
  </conditionalFormatting>
  <conditionalFormatting sqref="Y51">
    <cfRule type="cellIs" dxfId="14876" priority="341" stopIfTrue="1" operator="lessThan">
      <formula>$C$4</formula>
    </cfRule>
  </conditionalFormatting>
  <conditionalFormatting sqref="Y52">
    <cfRule type="cellIs" dxfId="14877" priority="342" stopIfTrue="1" operator="lessThan">
      <formula>$C$4</formula>
    </cfRule>
  </conditionalFormatting>
  <conditionalFormatting sqref="Y53">
    <cfRule type="cellIs" dxfId="14878" priority="343" stopIfTrue="1" operator="lessThan">
      <formula>$C$4</formula>
    </cfRule>
  </conditionalFormatting>
  <conditionalFormatting sqref="Y54">
    <cfRule type="cellIs" dxfId="14879" priority="344" stopIfTrue="1" operator="lessThan">
      <formula>$C$4</formula>
    </cfRule>
  </conditionalFormatting>
  <conditionalFormatting sqref="Y55">
    <cfRule type="cellIs" dxfId="14880" priority="345" stopIfTrue="1" operator="lessThan">
      <formula>$C$4</formula>
    </cfRule>
  </conditionalFormatting>
  <conditionalFormatting sqref="Y56">
    <cfRule type="cellIs" dxfId="14881" priority="346" stopIfTrue="1" operator="lessThan">
      <formula>$C$4</formula>
    </cfRule>
  </conditionalFormatting>
  <conditionalFormatting sqref="Y57">
    <cfRule type="cellIs" dxfId="14882" priority="347" stopIfTrue="1" operator="lessThan">
      <formula>$C$4</formula>
    </cfRule>
  </conditionalFormatting>
  <conditionalFormatting sqref="Y58">
    <cfRule type="cellIs" dxfId="14883" priority="348" stopIfTrue="1" operator="lessThan">
      <formula>$C$4</formula>
    </cfRule>
  </conditionalFormatting>
  <conditionalFormatting sqref="Y59">
    <cfRule type="cellIs" dxfId="14884" priority="349" stopIfTrue="1" operator="lessThan">
      <formula>$C$4</formula>
    </cfRule>
  </conditionalFormatting>
  <conditionalFormatting sqref="Y60">
    <cfRule type="cellIs" dxfId="14885" priority="350" stopIfTrue="1" operator="lessThan">
      <formula>$C$4</formula>
    </cfRule>
  </conditionalFormatting>
  <conditionalFormatting sqref="Z11">
    <cfRule type="cellIs" dxfId="14886" priority="351" stopIfTrue="1" operator="lessThan">
      <formula>$C$4</formula>
    </cfRule>
  </conditionalFormatting>
  <conditionalFormatting sqref="Z12">
    <cfRule type="cellIs" dxfId="14887" priority="352" stopIfTrue="1" operator="lessThan">
      <formula>$C$4</formula>
    </cfRule>
  </conditionalFormatting>
  <conditionalFormatting sqref="Z13">
    <cfRule type="cellIs" dxfId="14888" priority="353" stopIfTrue="1" operator="lessThan">
      <formula>$C$4</formula>
    </cfRule>
  </conditionalFormatting>
  <conditionalFormatting sqref="Z14">
    <cfRule type="cellIs" dxfId="14889" priority="354" stopIfTrue="1" operator="lessThan">
      <formula>$C$4</formula>
    </cfRule>
  </conditionalFormatting>
  <conditionalFormatting sqref="Z15">
    <cfRule type="cellIs" dxfId="14890" priority="355" stopIfTrue="1" operator="lessThan">
      <formula>$C$4</formula>
    </cfRule>
  </conditionalFormatting>
  <conditionalFormatting sqref="Z16">
    <cfRule type="cellIs" dxfId="14891" priority="356" stopIfTrue="1" operator="lessThan">
      <formula>$C$4</formula>
    </cfRule>
  </conditionalFormatting>
  <conditionalFormatting sqref="Z17">
    <cfRule type="cellIs" dxfId="14892" priority="357" stopIfTrue="1" operator="lessThan">
      <formula>$C$4</formula>
    </cfRule>
  </conditionalFormatting>
  <conditionalFormatting sqref="Z18">
    <cfRule type="cellIs" dxfId="14893" priority="358" stopIfTrue="1" operator="lessThan">
      <formula>$C$4</formula>
    </cfRule>
  </conditionalFormatting>
  <conditionalFormatting sqref="Z19">
    <cfRule type="cellIs" dxfId="14894" priority="359" stopIfTrue="1" operator="lessThan">
      <formula>$C$4</formula>
    </cfRule>
  </conditionalFormatting>
  <conditionalFormatting sqref="Z20">
    <cfRule type="cellIs" dxfId="14895" priority="360" stopIfTrue="1" operator="lessThan">
      <formula>$C$4</formula>
    </cfRule>
  </conditionalFormatting>
  <conditionalFormatting sqref="Z21">
    <cfRule type="cellIs" dxfId="14896" priority="361" stopIfTrue="1" operator="lessThan">
      <formula>$C$4</formula>
    </cfRule>
  </conditionalFormatting>
  <conditionalFormatting sqref="Z22">
    <cfRule type="cellIs" dxfId="14897" priority="362" stopIfTrue="1" operator="lessThan">
      <formula>$C$4</formula>
    </cfRule>
  </conditionalFormatting>
  <conditionalFormatting sqref="Z23">
    <cfRule type="cellIs" dxfId="14898" priority="363" stopIfTrue="1" operator="lessThan">
      <formula>$C$4</formula>
    </cfRule>
  </conditionalFormatting>
  <conditionalFormatting sqref="Z24">
    <cfRule type="cellIs" dxfId="14899" priority="364" stopIfTrue="1" operator="lessThan">
      <formula>$C$4</formula>
    </cfRule>
  </conditionalFormatting>
  <conditionalFormatting sqref="Z25">
    <cfRule type="cellIs" dxfId="14900" priority="365" stopIfTrue="1" operator="lessThan">
      <formula>$C$4</formula>
    </cfRule>
  </conditionalFormatting>
  <conditionalFormatting sqref="Z26">
    <cfRule type="cellIs" dxfId="14901" priority="366" stopIfTrue="1" operator="lessThan">
      <formula>$C$4</formula>
    </cfRule>
  </conditionalFormatting>
  <conditionalFormatting sqref="Z27">
    <cfRule type="cellIs" dxfId="14902" priority="367" stopIfTrue="1" operator="lessThan">
      <formula>$C$4</formula>
    </cfRule>
  </conditionalFormatting>
  <conditionalFormatting sqref="Z28">
    <cfRule type="cellIs" dxfId="14903" priority="368" stopIfTrue="1" operator="lessThan">
      <formula>$C$4</formula>
    </cfRule>
  </conditionalFormatting>
  <conditionalFormatting sqref="Z29">
    <cfRule type="cellIs" dxfId="14904" priority="369" stopIfTrue="1" operator="lessThan">
      <formula>$C$4</formula>
    </cfRule>
  </conditionalFormatting>
  <conditionalFormatting sqref="Z30">
    <cfRule type="cellIs" dxfId="14905" priority="370" stopIfTrue="1" operator="lessThan">
      <formula>$C$4</formula>
    </cfRule>
  </conditionalFormatting>
  <conditionalFormatting sqref="Z31">
    <cfRule type="cellIs" dxfId="14906" priority="371" stopIfTrue="1" operator="lessThan">
      <formula>$C$4</formula>
    </cfRule>
  </conditionalFormatting>
  <conditionalFormatting sqref="Z32">
    <cfRule type="cellIs" dxfId="14907" priority="372" stopIfTrue="1" operator="lessThan">
      <formula>$C$4</formula>
    </cfRule>
  </conditionalFormatting>
  <conditionalFormatting sqref="Z33">
    <cfRule type="cellIs" dxfId="14908" priority="373" stopIfTrue="1" operator="lessThan">
      <formula>$C$4</formula>
    </cfRule>
  </conditionalFormatting>
  <conditionalFormatting sqref="Z34">
    <cfRule type="cellIs" dxfId="14909" priority="374" stopIfTrue="1" operator="lessThan">
      <formula>$C$4</formula>
    </cfRule>
  </conditionalFormatting>
  <conditionalFormatting sqref="Z35">
    <cfRule type="cellIs" dxfId="14910" priority="375" stopIfTrue="1" operator="lessThan">
      <formula>$C$4</formula>
    </cfRule>
  </conditionalFormatting>
  <conditionalFormatting sqref="Z36">
    <cfRule type="cellIs" dxfId="14911" priority="376" stopIfTrue="1" operator="lessThan">
      <formula>$C$4</formula>
    </cfRule>
  </conditionalFormatting>
  <conditionalFormatting sqref="Z37">
    <cfRule type="cellIs" dxfId="14912" priority="377" stopIfTrue="1" operator="lessThan">
      <formula>$C$4</formula>
    </cfRule>
  </conditionalFormatting>
  <conditionalFormatting sqref="Z38">
    <cfRule type="cellIs" dxfId="14913" priority="378" stopIfTrue="1" operator="lessThan">
      <formula>$C$4</formula>
    </cfRule>
  </conditionalFormatting>
  <conditionalFormatting sqref="Z39">
    <cfRule type="cellIs" dxfId="14914" priority="379" stopIfTrue="1" operator="lessThan">
      <formula>$C$4</formula>
    </cfRule>
  </conditionalFormatting>
  <conditionalFormatting sqref="Z40">
    <cfRule type="cellIs" dxfId="14915" priority="380" stopIfTrue="1" operator="lessThan">
      <formula>$C$4</formula>
    </cfRule>
  </conditionalFormatting>
  <conditionalFormatting sqref="Z41">
    <cfRule type="cellIs" dxfId="14916" priority="381" stopIfTrue="1" operator="lessThan">
      <formula>$C$4</formula>
    </cfRule>
  </conditionalFormatting>
  <conditionalFormatting sqref="Z42">
    <cfRule type="cellIs" dxfId="14917" priority="382" stopIfTrue="1" operator="lessThan">
      <formula>$C$4</formula>
    </cfRule>
  </conditionalFormatting>
  <conditionalFormatting sqref="Z43">
    <cfRule type="cellIs" dxfId="14918" priority="383" stopIfTrue="1" operator="lessThan">
      <formula>$C$4</formula>
    </cfRule>
  </conditionalFormatting>
  <conditionalFormatting sqref="Z44">
    <cfRule type="cellIs" dxfId="14919" priority="384" stopIfTrue="1" operator="lessThan">
      <formula>$C$4</formula>
    </cfRule>
  </conditionalFormatting>
  <conditionalFormatting sqref="Z45">
    <cfRule type="cellIs" dxfId="14920" priority="385" stopIfTrue="1" operator="lessThan">
      <formula>$C$4</formula>
    </cfRule>
  </conditionalFormatting>
  <conditionalFormatting sqref="Z46">
    <cfRule type="cellIs" dxfId="14921" priority="386" stopIfTrue="1" operator="lessThan">
      <formula>$C$4</formula>
    </cfRule>
  </conditionalFormatting>
  <conditionalFormatting sqref="Z47">
    <cfRule type="cellIs" dxfId="14922" priority="387" stopIfTrue="1" operator="lessThan">
      <formula>$C$4</formula>
    </cfRule>
  </conditionalFormatting>
  <conditionalFormatting sqref="Z48">
    <cfRule type="cellIs" dxfId="14923" priority="388" stopIfTrue="1" operator="lessThan">
      <formula>$C$4</formula>
    </cfRule>
  </conditionalFormatting>
  <conditionalFormatting sqref="Z49">
    <cfRule type="cellIs" dxfId="14924" priority="389" stopIfTrue="1" operator="lessThan">
      <formula>$C$4</formula>
    </cfRule>
  </conditionalFormatting>
  <conditionalFormatting sqref="Z50">
    <cfRule type="cellIs" dxfId="14925" priority="390" stopIfTrue="1" operator="lessThan">
      <formula>$C$4</formula>
    </cfRule>
  </conditionalFormatting>
  <conditionalFormatting sqref="Z51">
    <cfRule type="cellIs" dxfId="14926" priority="391" stopIfTrue="1" operator="lessThan">
      <formula>$C$4</formula>
    </cfRule>
  </conditionalFormatting>
  <conditionalFormatting sqref="Z52">
    <cfRule type="cellIs" dxfId="14927" priority="392" stopIfTrue="1" operator="lessThan">
      <formula>$C$4</formula>
    </cfRule>
  </conditionalFormatting>
  <conditionalFormatting sqref="Z53">
    <cfRule type="cellIs" dxfId="14928" priority="393" stopIfTrue="1" operator="lessThan">
      <formula>$C$4</formula>
    </cfRule>
  </conditionalFormatting>
  <conditionalFormatting sqref="Z54">
    <cfRule type="cellIs" dxfId="14929" priority="394" stopIfTrue="1" operator="lessThan">
      <formula>$C$4</formula>
    </cfRule>
  </conditionalFormatting>
  <conditionalFormatting sqref="Z55">
    <cfRule type="cellIs" dxfId="14930" priority="395" stopIfTrue="1" operator="lessThan">
      <formula>$C$4</formula>
    </cfRule>
  </conditionalFormatting>
  <conditionalFormatting sqref="Z56">
    <cfRule type="cellIs" dxfId="14931" priority="396" stopIfTrue="1" operator="lessThan">
      <formula>$C$4</formula>
    </cfRule>
  </conditionalFormatting>
  <conditionalFormatting sqref="Z57">
    <cfRule type="cellIs" dxfId="14932" priority="397" stopIfTrue="1" operator="lessThan">
      <formula>$C$4</formula>
    </cfRule>
  </conditionalFormatting>
  <conditionalFormatting sqref="Z58">
    <cfRule type="cellIs" dxfId="14933" priority="398" stopIfTrue="1" operator="lessThan">
      <formula>$C$4</formula>
    </cfRule>
  </conditionalFormatting>
  <conditionalFormatting sqref="Z59">
    <cfRule type="cellIs" dxfId="14934" priority="399" stopIfTrue="1" operator="lessThan">
      <formula>$C$4</formula>
    </cfRule>
  </conditionalFormatting>
  <conditionalFormatting sqref="Z60">
    <cfRule type="cellIs" dxfId="14935" priority="400" stopIfTrue="1" operator="lessThan">
      <formula>$C$4</formula>
    </cfRule>
  </conditionalFormatting>
  <conditionalFormatting sqref="AA11">
    <cfRule type="cellIs" dxfId="14936" priority="401" stopIfTrue="1" operator="lessThan">
      <formula>$C$4</formula>
    </cfRule>
  </conditionalFormatting>
  <conditionalFormatting sqref="AA12">
    <cfRule type="cellIs" dxfId="14937" priority="402" stopIfTrue="1" operator="lessThan">
      <formula>$C$4</formula>
    </cfRule>
  </conditionalFormatting>
  <conditionalFormatting sqref="AA13">
    <cfRule type="cellIs" dxfId="14938" priority="403" stopIfTrue="1" operator="lessThan">
      <formula>$C$4</formula>
    </cfRule>
  </conditionalFormatting>
  <conditionalFormatting sqref="AA14">
    <cfRule type="cellIs" dxfId="14939" priority="404" stopIfTrue="1" operator="lessThan">
      <formula>$C$4</formula>
    </cfRule>
  </conditionalFormatting>
  <conditionalFormatting sqref="AA15">
    <cfRule type="cellIs" dxfId="14940" priority="405" stopIfTrue="1" operator="lessThan">
      <formula>$C$4</formula>
    </cfRule>
  </conditionalFormatting>
  <conditionalFormatting sqref="AA16">
    <cfRule type="cellIs" dxfId="14941" priority="406" stopIfTrue="1" operator="lessThan">
      <formula>$C$4</formula>
    </cfRule>
  </conditionalFormatting>
  <conditionalFormatting sqref="AA17">
    <cfRule type="cellIs" dxfId="14942" priority="407" stopIfTrue="1" operator="lessThan">
      <formula>$C$4</formula>
    </cfRule>
  </conditionalFormatting>
  <conditionalFormatting sqref="AA18">
    <cfRule type="cellIs" dxfId="14943" priority="408" stopIfTrue="1" operator="lessThan">
      <formula>$C$4</formula>
    </cfRule>
  </conditionalFormatting>
  <conditionalFormatting sqref="AA19">
    <cfRule type="cellIs" dxfId="14944" priority="409" stopIfTrue="1" operator="lessThan">
      <formula>$C$4</formula>
    </cfRule>
  </conditionalFormatting>
  <conditionalFormatting sqref="AA20">
    <cfRule type="cellIs" dxfId="14945" priority="410" stopIfTrue="1" operator="lessThan">
      <formula>$C$4</formula>
    </cfRule>
  </conditionalFormatting>
  <conditionalFormatting sqref="AA21">
    <cfRule type="cellIs" dxfId="14946" priority="411" stopIfTrue="1" operator="lessThan">
      <formula>$C$4</formula>
    </cfRule>
  </conditionalFormatting>
  <conditionalFormatting sqref="AA22">
    <cfRule type="cellIs" dxfId="14947" priority="412" stopIfTrue="1" operator="lessThan">
      <formula>$C$4</formula>
    </cfRule>
  </conditionalFormatting>
  <conditionalFormatting sqref="AA23">
    <cfRule type="cellIs" dxfId="14948" priority="413" stopIfTrue="1" operator="lessThan">
      <formula>$C$4</formula>
    </cfRule>
  </conditionalFormatting>
  <conditionalFormatting sqref="AA24">
    <cfRule type="cellIs" dxfId="14949" priority="414" stopIfTrue="1" operator="lessThan">
      <formula>$C$4</formula>
    </cfRule>
  </conditionalFormatting>
  <conditionalFormatting sqref="AA25">
    <cfRule type="cellIs" dxfId="14950" priority="415" stopIfTrue="1" operator="lessThan">
      <formula>$C$4</formula>
    </cfRule>
  </conditionalFormatting>
  <conditionalFormatting sqref="AA26">
    <cfRule type="cellIs" dxfId="14951" priority="416" stopIfTrue="1" operator="lessThan">
      <formula>$C$4</formula>
    </cfRule>
  </conditionalFormatting>
  <conditionalFormatting sqref="AA27">
    <cfRule type="cellIs" dxfId="14952" priority="417" stopIfTrue="1" operator="lessThan">
      <formula>$C$4</formula>
    </cfRule>
  </conditionalFormatting>
  <conditionalFormatting sqref="AA28">
    <cfRule type="cellIs" dxfId="14953" priority="418" stopIfTrue="1" operator="lessThan">
      <formula>$C$4</formula>
    </cfRule>
  </conditionalFormatting>
  <conditionalFormatting sqref="AA29">
    <cfRule type="cellIs" dxfId="14954" priority="419" stopIfTrue="1" operator="lessThan">
      <formula>$C$4</formula>
    </cfRule>
  </conditionalFormatting>
  <conditionalFormatting sqref="AA30">
    <cfRule type="cellIs" dxfId="14955" priority="420" stopIfTrue="1" operator="lessThan">
      <formula>$C$4</formula>
    </cfRule>
  </conditionalFormatting>
  <conditionalFormatting sqref="AA31">
    <cfRule type="cellIs" dxfId="14956" priority="421" stopIfTrue="1" operator="lessThan">
      <formula>$C$4</formula>
    </cfRule>
  </conditionalFormatting>
  <conditionalFormatting sqref="AA32">
    <cfRule type="cellIs" dxfId="14957" priority="422" stopIfTrue="1" operator="lessThan">
      <formula>$C$4</formula>
    </cfRule>
  </conditionalFormatting>
  <conditionalFormatting sqref="AA33">
    <cfRule type="cellIs" dxfId="14958" priority="423" stopIfTrue="1" operator="lessThan">
      <formula>$C$4</formula>
    </cfRule>
  </conditionalFormatting>
  <conditionalFormatting sqref="AA34">
    <cfRule type="cellIs" dxfId="14959" priority="424" stopIfTrue="1" operator="lessThan">
      <formula>$C$4</formula>
    </cfRule>
  </conditionalFormatting>
  <conditionalFormatting sqref="AA35">
    <cfRule type="cellIs" dxfId="14960" priority="425" stopIfTrue="1" operator="lessThan">
      <formula>$C$4</formula>
    </cfRule>
  </conditionalFormatting>
  <conditionalFormatting sqref="AA36">
    <cfRule type="cellIs" dxfId="14961" priority="426" stopIfTrue="1" operator="lessThan">
      <formula>$C$4</formula>
    </cfRule>
  </conditionalFormatting>
  <conditionalFormatting sqref="AA37">
    <cfRule type="cellIs" dxfId="14962" priority="427" stopIfTrue="1" operator="lessThan">
      <formula>$C$4</formula>
    </cfRule>
  </conditionalFormatting>
  <conditionalFormatting sqref="AA38">
    <cfRule type="cellIs" dxfId="14963" priority="428" stopIfTrue="1" operator="lessThan">
      <formula>$C$4</formula>
    </cfRule>
  </conditionalFormatting>
  <conditionalFormatting sqref="AA39">
    <cfRule type="cellIs" dxfId="14964" priority="429" stopIfTrue="1" operator="lessThan">
      <formula>$C$4</formula>
    </cfRule>
  </conditionalFormatting>
  <conditionalFormatting sqref="AA40">
    <cfRule type="cellIs" dxfId="14965" priority="430" stopIfTrue="1" operator="lessThan">
      <formula>$C$4</formula>
    </cfRule>
  </conditionalFormatting>
  <conditionalFormatting sqref="AA41">
    <cfRule type="cellIs" dxfId="14966" priority="431" stopIfTrue="1" operator="lessThan">
      <formula>$C$4</formula>
    </cfRule>
  </conditionalFormatting>
  <conditionalFormatting sqref="AA42">
    <cfRule type="cellIs" dxfId="14967" priority="432" stopIfTrue="1" operator="lessThan">
      <formula>$C$4</formula>
    </cfRule>
  </conditionalFormatting>
  <conditionalFormatting sqref="AA43">
    <cfRule type="cellIs" dxfId="14968" priority="433" stopIfTrue="1" operator="lessThan">
      <formula>$C$4</formula>
    </cfRule>
  </conditionalFormatting>
  <conditionalFormatting sqref="AA44">
    <cfRule type="cellIs" dxfId="14969" priority="434" stopIfTrue="1" operator="lessThan">
      <formula>$C$4</formula>
    </cfRule>
  </conditionalFormatting>
  <conditionalFormatting sqref="AA45">
    <cfRule type="cellIs" dxfId="14970" priority="435" stopIfTrue="1" operator="lessThan">
      <formula>$C$4</formula>
    </cfRule>
  </conditionalFormatting>
  <conditionalFormatting sqref="AA46">
    <cfRule type="cellIs" dxfId="14971" priority="436" stopIfTrue="1" operator="lessThan">
      <formula>$C$4</formula>
    </cfRule>
  </conditionalFormatting>
  <conditionalFormatting sqref="AA47">
    <cfRule type="cellIs" dxfId="14972" priority="437" stopIfTrue="1" operator="lessThan">
      <formula>$C$4</formula>
    </cfRule>
  </conditionalFormatting>
  <conditionalFormatting sqref="AA48">
    <cfRule type="cellIs" dxfId="14973" priority="438" stopIfTrue="1" operator="lessThan">
      <formula>$C$4</formula>
    </cfRule>
  </conditionalFormatting>
  <conditionalFormatting sqref="AA49">
    <cfRule type="cellIs" dxfId="14974" priority="439" stopIfTrue="1" operator="lessThan">
      <formula>$C$4</formula>
    </cfRule>
  </conditionalFormatting>
  <conditionalFormatting sqref="AA50">
    <cfRule type="cellIs" dxfId="14975" priority="440" stopIfTrue="1" operator="lessThan">
      <formula>$C$4</formula>
    </cfRule>
  </conditionalFormatting>
  <conditionalFormatting sqref="AA51">
    <cfRule type="cellIs" dxfId="14976" priority="441" stopIfTrue="1" operator="lessThan">
      <formula>$C$4</formula>
    </cfRule>
  </conditionalFormatting>
  <conditionalFormatting sqref="AA52">
    <cfRule type="cellIs" dxfId="14977" priority="442" stopIfTrue="1" operator="lessThan">
      <formula>$C$4</formula>
    </cfRule>
  </conditionalFormatting>
  <conditionalFormatting sqref="AA53">
    <cfRule type="cellIs" dxfId="14978" priority="443" stopIfTrue="1" operator="lessThan">
      <formula>$C$4</formula>
    </cfRule>
  </conditionalFormatting>
  <conditionalFormatting sqref="AA54">
    <cfRule type="cellIs" dxfId="14979" priority="444" stopIfTrue="1" operator="lessThan">
      <formula>$C$4</formula>
    </cfRule>
  </conditionalFormatting>
  <conditionalFormatting sqref="AA55">
    <cfRule type="cellIs" dxfId="14980" priority="445" stopIfTrue="1" operator="lessThan">
      <formula>$C$4</formula>
    </cfRule>
  </conditionalFormatting>
  <conditionalFormatting sqref="AA56">
    <cfRule type="cellIs" dxfId="14981" priority="446" stopIfTrue="1" operator="lessThan">
      <formula>$C$4</formula>
    </cfRule>
  </conditionalFormatting>
  <conditionalFormatting sqref="AA57">
    <cfRule type="cellIs" dxfId="14982" priority="447" stopIfTrue="1" operator="lessThan">
      <formula>$C$4</formula>
    </cfRule>
  </conditionalFormatting>
  <conditionalFormatting sqref="AA58">
    <cfRule type="cellIs" dxfId="14983" priority="448" stopIfTrue="1" operator="lessThan">
      <formula>$C$4</formula>
    </cfRule>
  </conditionalFormatting>
  <conditionalFormatting sqref="AA59">
    <cfRule type="cellIs" dxfId="14984" priority="449" stopIfTrue="1" operator="lessThan">
      <formula>$C$4</formula>
    </cfRule>
  </conditionalFormatting>
  <conditionalFormatting sqref="AA60">
    <cfRule type="cellIs" dxfId="14985" priority="450" stopIfTrue="1" operator="lessThan">
      <formula>$C$4</formula>
    </cfRule>
  </conditionalFormatting>
  <conditionalFormatting sqref="AB11">
    <cfRule type="cellIs" dxfId="14986" priority="451" stopIfTrue="1" operator="lessThan">
      <formula>$C$4</formula>
    </cfRule>
  </conditionalFormatting>
  <conditionalFormatting sqref="AB12">
    <cfRule type="cellIs" dxfId="14987" priority="452" stopIfTrue="1" operator="lessThan">
      <formula>$C$4</formula>
    </cfRule>
  </conditionalFormatting>
  <conditionalFormatting sqref="AB13">
    <cfRule type="cellIs" dxfId="14988" priority="453" stopIfTrue="1" operator="lessThan">
      <formula>$C$4</formula>
    </cfRule>
  </conditionalFormatting>
  <conditionalFormatting sqref="AB14">
    <cfRule type="cellIs" dxfId="14989" priority="454" stopIfTrue="1" operator="lessThan">
      <formula>$C$4</formula>
    </cfRule>
  </conditionalFormatting>
  <conditionalFormatting sqref="AB15">
    <cfRule type="cellIs" dxfId="14990" priority="455" stopIfTrue="1" operator="lessThan">
      <formula>$C$4</formula>
    </cfRule>
  </conditionalFormatting>
  <conditionalFormatting sqref="AB16">
    <cfRule type="cellIs" dxfId="14991" priority="456" stopIfTrue="1" operator="lessThan">
      <formula>$C$4</formula>
    </cfRule>
  </conditionalFormatting>
  <conditionalFormatting sqref="AB17">
    <cfRule type="cellIs" dxfId="14992" priority="457" stopIfTrue="1" operator="lessThan">
      <formula>$C$4</formula>
    </cfRule>
  </conditionalFormatting>
  <conditionalFormatting sqref="AB18">
    <cfRule type="cellIs" dxfId="14993" priority="458" stopIfTrue="1" operator="lessThan">
      <formula>$C$4</formula>
    </cfRule>
  </conditionalFormatting>
  <conditionalFormatting sqref="AB19">
    <cfRule type="cellIs" dxfId="14994" priority="459" stopIfTrue="1" operator="lessThan">
      <formula>$C$4</formula>
    </cfRule>
  </conditionalFormatting>
  <conditionalFormatting sqref="AB20">
    <cfRule type="cellIs" dxfId="14995" priority="460" stopIfTrue="1" operator="lessThan">
      <formula>$C$4</formula>
    </cfRule>
  </conditionalFormatting>
  <conditionalFormatting sqref="AB21">
    <cfRule type="cellIs" dxfId="14996" priority="461" stopIfTrue="1" operator="lessThan">
      <formula>$C$4</formula>
    </cfRule>
  </conditionalFormatting>
  <conditionalFormatting sqref="AB22">
    <cfRule type="cellIs" dxfId="14997" priority="462" stopIfTrue="1" operator="lessThan">
      <formula>$C$4</formula>
    </cfRule>
  </conditionalFormatting>
  <conditionalFormatting sqref="AB23">
    <cfRule type="cellIs" dxfId="14998" priority="463" stopIfTrue="1" operator="lessThan">
      <formula>$C$4</formula>
    </cfRule>
  </conditionalFormatting>
  <conditionalFormatting sqref="AB24">
    <cfRule type="cellIs" dxfId="14999" priority="464" stopIfTrue="1" operator="lessThan">
      <formula>$C$4</formula>
    </cfRule>
  </conditionalFormatting>
  <conditionalFormatting sqref="AB25">
    <cfRule type="cellIs" dxfId="15000" priority="465" stopIfTrue="1" operator="lessThan">
      <formula>$C$4</formula>
    </cfRule>
  </conditionalFormatting>
  <conditionalFormatting sqref="AB26">
    <cfRule type="cellIs" dxfId="15001" priority="466" stopIfTrue="1" operator="lessThan">
      <formula>$C$4</formula>
    </cfRule>
  </conditionalFormatting>
  <conditionalFormatting sqref="AB27">
    <cfRule type="cellIs" dxfId="15002" priority="467" stopIfTrue="1" operator="lessThan">
      <formula>$C$4</formula>
    </cfRule>
  </conditionalFormatting>
  <conditionalFormatting sqref="AB28">
    <cfRule type="cellIs" dxfId="15003" priority="468" stopIfTrue="1" operator="lessThan">
      <formula>$C$4</formula>
    </cfRule>
  </conditionalFormatting>
  <conditionalFormatting sqref="AB29">
    <cfRule type="cellIs" dxfId="15004" priority="469" stopIfTrue="1" operator="lessThan">
      <formula>$C$4</formula>
    </cfRule>
  </conditionalFormatting>
  <conditionalFormatting sqref="AB30">
    <cfRule type="cellIs" dxfId="15005" priority="470" stopIfTrue="1" operator="lessThan">
      <formula>$C$4</formula>
    </cfRule>
  </conditionalFormatting>
  <conditionalFormatting sqref="AB31">
    <cfRule type="cellIs" dxfId="15006" priority="471" stopIfTrue="1" operator="lessThan">
      <formula>$C$4</formula>
    </cfRule>
  </conditionalFormatting>
  <conditionalFormatting sqref="AB32">
    <cfRule type="cellIs" dxfId="15007" priority="472" stopIfTrue="1" operator="lessThan">
      <formula>$C$4</formula>
    </cfRule>
  </conditionalFormatting>
  <conditionalFormatting sqref="AB33">
    <cfRule type="cellIs" dxfId="15008" priority="473" stopIfTrue="1" operator="lessThan">
      <formula>$C$4</formula>
    </cfRule>
  </conditionalFormatting>
  <conditionalFormatting sqref="AB34">
    <cfRule type="cellIs" dxfId="15009" priority="474" stopIfTrue="1" operator="lessThan">
      <formula>$C$4</formula>
    </cfRule>
  </conditionalFormatting>
  <conditionalFormatting sqref="AB35">
    <cfRule type="cellIs" dxfId="15010" priority="475" stopIfTrue="1" operator="lessThan">
      <formula>$C$4</formula>
    </cfRule>
  </conditionalFormatting>
  <conditionalFormatting sqref="AB36">
    <cfRule type="cellIs" dxfId="15011" priority="476" stopIfTrue="1" operator="lessThan">
      <formula>$C$4</formula>
    </cfRule>
  </conditionalFormatting>
  <conditionalFormatting sqref="AB37">
    <cfRule type="cellIs" dxfId="15012" priority="477" stopIfTrue="1" operator="lessThan">
      <formula>$C$4</formula>
    </cfRule>
  </conditionalFormatting>
  <conditionalFormatting sqref="AB38">
    <cfRule type="cellIs" dxfId="15013" priority="478" stopIfTrue="1" operator="lessThan">
      <formula>$C$4</formula>
    </cfRule>
  </conditionalFormatting>
  <conditionalFormatting sqref="AB39">
    <cfRule type="cellIs" dxfId="15014" priority="479" stopIfTrue="1" operator="lessThan">
      <formula>$C$4</formula>
    </cfRule>
  </conditionalFormatting>
  <conditionalFormatting sqref="AB40">
    <cfRule type="cellIs" dxfId="15015" priority="480" stopIfTrue="1" operator="lessThan">
      <formula>$C$4</formula>
    </cfRule>
  </conditionalFormatting>
  <conditionalFormatting sqref="AB41">
    <cfRule type="cellIs" dxfId="15016" priority="481" stopIfTrue="1" operator="lessThan">
      <formula>$C$4</formula>
    </cfRule>
  </conditionalFormatting>
  <conditionalFormatting sqref="AB42">
    <cfRule type="cellIs" dxfId="15017" priority="482" stopIfTrue="1" operator="lessThan">
      <formula>$C$4</formula>
    </cfRule>
  </conditionalFormatting>
  <conditionalFormatting sqref="AB43">
    <cfRule type="cellIs" dxfId="15018" priority="483" stopIfTrue="1" operator="lessThan">
      <formula>$C$4</formula>
    </cfRule>
  </conditionalFormatting>
  <conditionalFormatting sqref="AB44">
    <cfRule type="cellIs" dxfId="15019" priority="484" stopIfTrue="1" operator="lessThan">
      <formula>$C$4</formula>
    </cfRule>
  </conditionalFormatting>
  <conditionalFormatting sqref="AB45">
    <cfRule type="cellIs" dxfId="15020" priority="485" stopIfTrue="1" operator="lessThan">
      <formula>$C$4</formula>
    </cfRule>
  </conditionalFormatting>
  <conditionalFormatting sqref="AB46">
    <cfRule type="cellIs" dxfId="15021" priority="486" stopIfTrue="1" operator="lessThan">
      <formula>$C$4</formula>
    </cfRule>
  </conditionalFormatting>
  <conditionalFormatting sqref="AB47">
    <cfRule type="cellIs" dxfId="15022" priority="487" stopIfTrue="1" operator="lessThan">
      <formula>$C$4</formula>
    </cfRule>
  </conditionalFormatting>
  <conditionalFormatting sqref="AB48">
    <cfRule type="cellIs" dxfId="15023" priority="488" stopIfTrue="1" operator="lessThan">
      <formula>$C$4</formula>
    </cfRule>
  </conditionalFormatting>
  <conditionalFormatting sqref="AB49">
    <cfRule type="cellIs" dxfId="15024" priority="489" stopIfTrue="1" operator="lessThan">
      <formula>$C$4</formula>
    </cfRule>
  </conditionalFormatting>
  <conditionalFormatting sqref="AB50">
    <cfRule type="cellIs" dxfId="15025" priority="490" stopIfTrue="1" operator="lessThan">
      <formula>$C$4</formula>
    </cfRule>
  </conditionalFormatting>
  <conditionalFormatting sqref="AB51">
    <cfRule type="cellIs" dxfId="15026" priority="491" stopIfTrue="1" operator="lessThan">
      <formula>$C$4</formula>
    </cfRule>
  </conditionalFormatting>
  <conditionalFormatting sqref="AB52">
    <cfRule type="cellIs" dxfId="15027" priority="492" stopIfTrue="1" operator="lessThan">
      <formula>$C$4</formula>
    </cfRule>
  </conditionalFormatting>
  <conditionalFormatting sqref="AB53">
    <cfRule type="cellIs" dxfId="15028" priority="493" stopIfTrue="1" operator="lessThan">
      <formula>$C$4</formula>
    </cfRule>
  </conditionalFormatting>
  <conditionalFormatting sqref="AB54">
    <cfRule type="cellIs" dxfId="15029" priority="494" stopIfTrue="1" operator="lessThan">
      <formula>$C$4</formula>
    </cfRule>
  </conditionalFormatting>
  <conditionalFormatting sqref="AB55">
    <cfRule type="cellIs" dxfId="15030" priority="495" stopIfTrue="1" operator="lessThan">
      <formula>$C$4</formula>
    </cfRule>
  </conditionalFormatting>
  <conditionalFormatting sqref="AB56">
    <cfRule type="cellIs" dxfId="15031" priority="496" stopIfTrue="1" operator="lessThan">
      <formula>$C$4</formula>
    </cfRule>
  </conditionalFormatting>
  <conditionalFormatting sqref="AB57">
    <cfRule type="cellIs" dxfId="15032" priority="497" stopIfTrue="1" operator="lessThan">
      <formula>$C$4</formula>
    </cfRule>
  </conditionalFormatting>
  <conditionalFormatting sqref="AB58">
    <cfRule type="cellIs" dxfId="15033" priority="498" stopIfTrue="1" operator="lessThan">
      <formula>$C$4</formula>
    </cfRule>
  </conditionalFormatting>
  <conditionalFormatting sqref="AB59">
    <cfRule type="cellIs" dxfId="15034" priority="499" stopIfTrue="1" operator="lessThan">
      <formula>$C$4</formula>
    </cfRule>
  </conditionalFormatting>
  <conditionalFormatting sqref="AB60">
    <cfRule type="cellIs" dxfId="15035" priority="500" stopIfTrue="1" operator="lessThan">
      <formula>$C$4</formula>
    </cfRule>
  </conditionalFormatting>
  <conditionalFormatting sqref="AC11">
    <cfRule type="cellIs" dxfId="15036" priority="501" stopIfTrue="1" operator="lessThan">
      <formula>$C$4</formula>
    </cfRule>
  </conditionalFormatting>
  <conditionalFormatting sqref="AC12">
    <cfRule type="cellIs" dxfId="15037" priority="502" stopIfTrue="1" operator="lessThan">
      <formula>$C$4</formula>
    </cfRule>
  </conditionalFormatting>
  <conditionalFormatting sqref="AC13">
    <cfRule type="cellIs" dxfId="15038" priority="503" stopIfTrue="1" operator="lessThan">
      <formula>$C$4</formula>
    </cfRule>
  </conditionalFormatting>
  <conditionalFormatting sqref="AC14">
    <cfRule type="cellIs" dxfId="15039" priority="504" stopIfTrue="1" operator="lessThan">
      <formula>$C$4</formula>
    </cfRule>
  </conditionalFormatting>
  <conditionalFormatting sqref="AC15">
    <cfRule type="cellIs" dxfId="15040" priority="505" stopIfTrue="1" operator="lessThan">
      <formula>$C$4</formula>
    </cfRule>
  </conditionalFormatting>
  <conditionalFormatting sqref="AC16">
    <cfRule type="cellIs" dxfId="15041" priority="506" stopIfTrue="1" operator="lessThan">
      <formula>$C$4</formula>
    </cfRule>
  </conditionalFormatting>
  <conditionalFormatting sqref="AC17">
    <cfRule type="cellIs" dxfId="15042" priority="507" stopIfTrue="1" operator="lessThan">
      <formula>$C$4</formula>
    </cfRule>
  </conditionalFormatting>
  <conditionalFormatting sqref="AC18">
    <cfRule type="cellIs" dxfId="15043" priority="508" stopIfTrue="1" operator="lessThan">
      <formula>$C$4</formula>
    </cfRule>
  </conditionalFormatting>
  <conditionalFormatting sqref="AC19">
    <cfRule type="cellIs" dxfId="15044" priority="509" stopIfTrue="1" operator="lessThan">
      <formula>$C$4</formula>
    </cfRule>
  </conditionalFormatting>
  <conditionalFormatting sqref="AC20">
    <cfRule type="cellIs" dxfId="15045" priority="510" stopIfTrue="1" operator="lessThan">
      <formula>$C$4</formula>
    </cfRule>
  </conditionalFormatting>
  <conditionalFormatting sqref="AC21">
    <cfRule type="cellIs" dxfId="15046" priority="511" stopIfTrue="1" operator="lessThan">
      <formula>$C$4</formula>
    </cfRule>
  </conditionalFormatting>
  <conditionalFormatting sqref="AC22">
    <cfRule type="cellIs" dxfId="15047" priority="512" stopIfTrue="1" operator="lessThan">
      <formula>$C$4</formula>
    </cfRule>
  </conditionalFormatting>
  <conditionalFormatting sqref="AC23">
    <cfRule type="cellIs" dxfId="15048" priority="513" stopIfTrue="1" operator="lessThan">
      <formula>$C$4</formula>
    </cfRule>
  </conditionalFormatting>
  <conditionalFormatting sqref="AC24">
    <cfRule type="cellIs" dxfId="15049" priority="514" stopIfTrue="1" operator="lessThan">
      <formula>$C$4</formula>
    </cfRule>
  </conditionalFormatting>
  <conditionalFormatting sqref="AC25">
    <cfRule type="cellIs" dxfId="15050" priority="515" stopIfTrue="1" operator="lessThan">
      <formula>$C$4</formula>
    </cfRule>
  </conditionalFormatting>
  <conditionalFormatting sqref="AC26">
    <cfRule type="cellIs" dxfId="15051" priority="516" stopIfTrue="1" operator="lessThan">
      <formula>$C$4</formula>
    </cfRule>
  </conditionalFormatting>
  <conditionalFormatting sqref="AC27">
    <cfRule type="cellIs" dxfId="15052" priority="517" stopIfTrue="1" operator="lessThan">
      <formula>$C$4</formula>
    </cfRule>
  </conditionalFormatting>
  <conditionalFormatting sqref="AC28">
    <cfRule type="cellIs" dxfId="15053" priority="518" stopIfTrue="1" operator="lessThan">
      <formula>$C$4</formula>
    </cfRule>
  </conditionalFormatting>
  <conditionalFormatting sqref="AC29">
    <cfRule type="cellIs" dxfId="15054" priority="519" stopIfTrue="1" operator="lessThan">
      <formula>$C$4</formula>
    </cfRule>
  </conditionalFormatting>
  <conditionalFormatting sqref="AC30">
    <cfRule type="cellIs" dxfId="15055" priority="520" stopIfTrue="1" operator="lessThan">
      <formula>$C$4</formula>
    </cfRule>
  </conditionalFormatting>
  <conditionalFormatting sqref="AC31">
    <cfRule type="cellIs" dxfId="15056" priority="521" stopIfTrue="1" operator="lessThan">
      <formula>$C$4</formula>
    </cfRule>
  </conditionalFormatting>
  <conditionalFormatting sqref="AC32">
    <cfRule type="cellIs" dxfId="15057" priority="522" stopIfTrue="1" operator="lessThan">
      <formula>$C$4</formula>
    </cfRule>
  </conditionalFormatting>
  <conditionalFormatting sqref="AC33">
    <cfRule type="cellIs" dxfId="15058" priority="523" stopIfTrue="1" operator="lessThan">
      <formula>$C$4</formula>
    </cfRule>
  </conditionalFormatting>
  <conditionalFormatting sqref="AC34">
    <cfRule type="cellIs" dxfId="15059" priority="524" stopIfTrue="1" operator="lessThan">
      <formula>$C$4</formula>
    </cfRule>
  </conditionalFormatting>
  <conditionalFormatting sqref="AC35">
    <cfRule type="cellIs" dxfId="15060" priority="525" stopIfTrue="1" operator="lessThan">
      <formula>$C$4</formula>
    </cfRule>
  </conditionalFormatting>
  <conditionalFormatting sqref="AC36">
    <cfRule type="cellIs" dxfId="15061" priority="526" stopIfTrue="1" operator="lessThan">
      <formula>$C$4</formula>
    </cfRule>
  </conditionalFormatting>
  <conditionalFormatting sqref="AC37">
    <cfRule type="cellIs" dxfId="15062" priority="527" stopIfTrue="1" operator="lessThan">
      <formula>$C$4</formula>
    </cfRule>
  </conditionalFormatting>
  <conditionalFormatting sqref="AC38">
    <cfRule type="cellIs" dxfId="15063" priority="528" stopIfTrue="1" operator="lessThan">
      <formula>$C$4</formula>
    </cfRule>
  </conditionalFormatting>
  <conditionalFormatting sqref="AC39">
    <cfRule type="cellIs" dxfId="15064" priority="529" stopIfTrue="1" operator="lessThan">
      <formula>$C$4</formula>
    </cfRule>
  </conditionalFormatting>
  <conditionalFormatting sqref="AC40">
    <cfRule type="cellIs" dxfId="15065" priority="530" stopIfTrue="1" operator="lessThan">
      <formula>$C$4</formula>
    </cfRule>
  </conditionalFormatting>
  <conditionalFormatting sqref="AC41">
    <cfRule type="cellIs" dxfId="15066" priority="531" stopIfTrue="1" operator="lessThan">
      <formula>$C$4</formula>
    </cfRule>
  </conditionalFormatting>
  <conditionalFormatting sqref="AC42">
    <cfRule type="cellIs" dxfId="15067" priority="532" stopIfTrue="1" operator="lessThan">
      <formula>$C$4</formula>
    </cfRule>
  </conditionalFormatting>
  <conditionalFormatting sqref="AC43">
    <cfRule type="cellIs" dxfId="15068" priority="533" stopIfTrue="1" operator="lessThan">
      <formula>$C$4</formula>
    </cfRule>
  </conditionalFormatting>
  <conditionalFormatting sqref="AC44">
    <cfRule type="cellIs" dxfId="15069" priority="534" stopIfTrue="1" operator="lessThan">
      <formula>$C$4</formula>
    </cfRule>
  </conditionalFormatting>
  <conditionalFormatting sqref="AC45">
    <cfRule type="cellIs" dxfId="15070" priority="535" stopIfTrue="1" operator="lessThan">
      <formula>$C$4</formula>
    </cfRule>
  </conditionalFormatting>
  <conditionalFormatting sqref="AC46">
    <cfRule type="cellIs" dxfId="15071" priority="536" stopIfTrue="1" operator="lessThan">
      <formula>$C$4</formula>
    </cfRule>
  </conditionalFormatting>
  <conditionalFormatting sqref="AC47">
    <cfRule type="cellIs" dxfId="15072" priority="537" stopIfTrue="1" operator="lessThan">
      <formula>$C$4</formula>
    </cfRule>
  </conditionalFormatting>
  <conditionalFormatting sqref="AC48">
    <cfRule type="cellIs" dxfId="15073" priority="538" stopIfTrue="1" operator="lessThan">
      <formula>$C$4</formula>
    </cfRule>
  </conditionalFormatting>
  <conditionalFormatting sqref="AC49">
    <cfRule type="cellIs" dxfId="15074" priority="539" stopIfTrue="1" operator="lessThan">
      <formula>$C$4</formula>
    </cfRule>
  </conditionalFormatting>
  <conditionalFormatting sqref="AC50">
    <cfRule type="cellIs" dxfId="15075" priority="540" stopIfTrue="1" operator="lessThan">
      <formula>$C$4</formula>
    </cfRule>
  </conditionalFormatting>
  <conditionalFormatting sqref="AC51">
    <cfRule type="cellIs" dxfId="15076" priority="541" stopIfTrue="1" operator="lessThan">
      <formula>$C$4</formula>
    </cfRule>
  </conditionalFormatting>
  <conditionalFormatting sqref="AC52">
    <cfRule type="cellIs" dxfId="15077" priority="542" stopIfTrue="1" operator="lessThan">
      <formula>$C$4</formula>
    </cfRule>
  </conditionalFormatting>
  <conditionalFormatting sqref="AC53">
    <cfRule type="cellIs" dxfId="15078" priority="543" stopIfTrue="1" operator="lessThan">
      <formula>$C$4</formula>
    </cfRule>
  </conditionalFormatting>
  <conditionalFormatting sqref="AC54">
    <cfRule type="cellIs" dxfId="15079" priority="544" stopIfTrue="1" operator="lessThan">
      <formula>$C$4</formula>
    </cfRule>
  </conditionalFormatting>
  <conditionalFormatting sqref="AC55">
    <cfRule type="cellIs" dxfId="15080" priority="545" stopIfTrue="1" operator="lessThan">
      <formula>$C$4</formula>
    </cfRule>
  </conditionalFormatting>
  <conditionalFormatting sqref="AC56">
    <cfRule type="cellIs" dxfId="15081" priority="546" stopIfTrue="1" operator="lessThan">
      <formula>$C$4</formula>
    </cfRule>
  </conditionalFormatting>
  <conditionalFormatting sqref="AC57">
    <cfRule type="cellIs" dxfId="15082" priority="547" stopIfTrue="1" operator="lessThan">
      <formula>$C$4</formula>
    </cfRule>
  </conditionalFormatting>
  <conditionalFormatting sqref="AC58">
    <cfRule type="cellIs" dxfId="15083" priority="548" stopIfTrue="1" operator="lessThan">
      <formula>$C$4</formula>
    </cfRule>
  </conditionalFormatting>
  <conditionalFormatting sqref="AC59">
    <cfRule type="cellIs" dxfId="15084" priority="549" stopIfTrue="1" operator="lessThan">
      <formula>$C$4</formula>
    </cfRule>
  </conditionalFormatting>
  <conditionalFormatting sqref="AC60">
    <cfRule type="cellIs" dxfId="15085" priority="550" stopIfTrue="1" operator="lessThan">
      <formula>$C$4</formula>
    </cfRule>
  </conditionalFormatting>
  <conditionalFormatting sqref="AD11">
    <cfRule type="cellIs" dxfId="15086" priority="551" stopIfTrue="1" operator="lessThan">
      <formula>$C$4</formula>
    </cfRule>
  </conditionalFormatting>
  <conditionalFormatting sqref="AD12">
    <cfRule type="cellIs" dxfId="15087" priority="552" stopIfTrue="1" operator="lessThan">
      <formula>$C$4</formula>
    </cfRule>
  </conditionalFormatting>
  <conditionalFormatting sqref="AD13">
    <cfRule type="cellIs" dxfId="15088" priority="553" stopIfTrue="1" operator="lessThan">
      <formula>$C$4</formula>
    </cfRule>
  </conditionalFormatting>
  <conditionalFormatting sqref="AD14">
    <cfRule type="cellIs" dxfId="15089" priority="554" stopIfTrue="1" operator="lessThan">
      <formula>$C$4</formula>
    </cfRule>
  </conditionalFormatting>
  <conditionalFormatting sqref="AD15">
    <cfRule type="cellIs" dxfId="15090" priority="555" stopIfTrue="1" operator="lessThan">
      <formula>$C$4</formula>
    </cfRule>
  </conditionalFormatting>
  <conditionalFormatting sqref="AD16">
    <cfRule type="cellIs" dxfId="15091" priority="556" stopIfTrue="1" operator="lessThan">
      <formula>$C$4</formula>
    </cfRule>
  </conditionalFormatting>
  <conditionalFormatting sqref="AD17">
    <cfRule type="cellIs" dxfId="15092" priority="557" stopIfTrue="1" operator="lessThan">
      <formula>$C$4</formula>
    </cfRule>
  </conditionalFormatting>
  <conditionalFormatting sqref="AD18">
    <cfRule type="cellIs" dxfId="15093" priority="558" stopIfTrue="1" operator="lessThan">
      <formula>$C$4</formula>
    </cfRule>
  </conditionalFormatting>
  <conditionalFormatting sqref="AD19">
    <cfRule type="cellIs" dxfId="15094" priority="559" stopIfTrue="1" operator="lessThan">
      <formula>$C$4</formula>
    </cfRule>
  </conditionalFormatting>
  <conditionalFormatting sqref="AD20">
    <cfRule type="cellIs" dxfId="15095" priority="560" stopIfTrue="1" operator="lessThan">
      <formula>$C$4</formula>
    </cfRule>
  </conditionalFormatting>
  <conditionalFormatting sqref="AD21">
    <cfRule type="cellIs" dxfId="15096" priority="561" stopIfTrue="1" operator="lessThan">
      <formula>$C$4</formula>
    </cfRule>
  </conditionalFormatting>
  <conditionalFormatting sqref="AD22">
    <cfRule type="cellIs" dxfId="15097" priority="562" stopIfTrue="1" operator="lessThan">
      <formula>$C$4</formula>
    </cfRule>
  </conditionalFormatting>
  <conditionalFormatting sqref="AD23">
    <cfRule type="cellIs" dxfId="15098" priority="563" stopIfTrue="1" operator="lessThan">
      <formula>$C$4</formula>
    </cfRule>
  </conditionalFormatting>
  <conditionalFormatting sqref="AD24">
    <cfRule type="cellIs" dxfId="15099" priority="564" stopIfTrue="1" operator="lessThan">
      <formula>$C$4</formula>
    </cfRule>
  </conditionalFormatting>
  <conditionalFormatting sqref="AD25">
    <cfRule type="cellIs" dxfId="15100" priority="565" stopIfTrue="1" operator="lessThan">
      <formula>$C$4</formula>
    </cfRule>
  </conditionalFormatting>
  <conditionalFormatting sqref="AD26">
    <cfRule type="cellIs" dxfId="15101" priority="566" stopIfTrue="1" operator="lessThan">
      <formula>$C$4</formula>
    </cfRule>
  </conditionalFormatting>
  <conditionalFormatting sqref="AD27">
    <cfRule type="cellIs" dxfId="15102" priority="567" stopIfTrue="1" operator="lessThan">
      <formula>$C$4</formula>
    </cfRule>
  </conditionalFormatting>
  <conditionalFormatting sqref="AD28">
    <cfRule type="cellIs" dxfId="15103" priority="568" stopIfTrue="1" operator="lessThan">
      <formula>$C$4</formula>
    </cfRule>
  </conditionalFormatting>
  <conditionalFormatting sqref="AD29">
    <cfRule type="cellIs" dxfId="15104" priority="569" stopIfTrue="1" operator="lessThan">
      <formula>$C$4</formula>
    </cfRule>
  </conditionalFormatting>
  <conditionalFormatting sqref="AD30">
    <cfRule type="cellIs" dxfId="15105" priority="570" stopIfTrue="1" operator="lessThan">
      <formula>$C$4</formula>
    </cfRule>
  </conditionalFormatting>
  <conditionalFormatting sqref="AD31">
    <cfRule type="cellIs" dxfId="15106" priority="571" stopIfTrue="1" operator="lessThan">
      <formula>$C$4</formula>
    </cfRule>
  </conditionalFormatting>
  <conditionalFormatting sqref="AD32">
    <cfRule type="cellIs" dxfId="15107" priority="572" stopIfTrue="1" operator="lessThan">
      <formula>$C$4</formula>
    </cfRule>
  </conditionalFormatting>
  <conditionalFormatting sqref="AD33">
    <cfRule type="cellIs" dxfId="15108" priority="573" stopIfTrue="1" operator="lessThan">
      <formula>$C$4</formula>
    </cfRule>
  </conditionalFormatting>
  <conditionalFormatting sqref="AD34">
    <cfRule type="cellIs" dxfId="15109" priority="574" stopIfTrue="1" operator="lessThan">
      <formula>$C$4</formula>
    </cfRule>
  </conditionalFormatting>
  <conditionalFormatting sqref="AD35">
    <cfRule type="cellIs" dxfId="15110" priority="575" stopIfTrue="1" operator="lessThan">
      <formula>$C$4</formula>
    </cfRule>
  </conditionalFormatting>
  <conditionalFormatting sqref="AD36">
    <cfRule type="cellIs" dxfId="15111" priority="576" stopIfTrue="1" operator="lessThan">
      <formula>$C$4</formula>
    </cfRule>
  </conditionalFormatting>
  <conditionalFormatting sqref="AD37">
    <cfRule type="cellIs" dxfId="15112" priority="577" stopIfTrue="1" operator="lessThan">
      <formula>$C$4</formula>
    </cfRule>
  </conditionalFormatting>
  <conditionalFormatting sqref="AD38">
    <cfRule type="cellIs" dxfId="15113" priority="578" stopIfTrue="1" operator="lessThan">
      <formula>$C$4</formula>
    </cfRule>
  </conditionalFormatting>
  <conditionalFormatting sqref="AD39">
    <cfRule type="cellIs" dxfId="15114" priority="579" stopIfTrue="1" operator="lessThan">
      <formula>$C$4</formula>
    </cfRule>
  </conditionalFormatting>
  <conditionalFormatting sqref="AD40">
    <cfRule type="cellIs" dxfId="15115" priority="580" stopIfTrue="1" operator="lessThan">
      <formula>$C$4</formula>
    </cfRule>
  </conditionalFormatting>
  <conditionalFormatting sqref="AD41">
    <cfRule type="cellIs" dxfId="15116" priority="581" stopIfTrue="1" operator="lessThan">
      <formula>$C$4</formula>
    </cfRule>
  </conditionalFormatting>
  <conditionalFormatting sqref="AD42">
    <cfRule type="cellIs" dxfId="15117" priority="582" stopIfTrue="1" operator="lessThan">
      <formula>$C$4</formula>
    </cfRule>
  </conditionalFormatting>
  <conditionalFormatting sqref="AD43">
    <cfRule type="cellIs" dxfId="15118" priority="583" stopIfTrue="1" operator="lessThan">
      <formula>$C$4</formula>
    </cfRule>
  </conditionalFormatting>
  <conditionalFormatting sqref="AD44">
    <cfRule type="cellIs" dxfId="15119" priority="584" stopIfTrue="1" operator="lessThan">
      <formula>$C$4</formula>
    </cfRule>
  </conditionalFormatting>
  <conditionalFormatting sqref="AD45">
    <cfRule type="cellIs" dxfId="15120" priority="585" stopIfTrue="1" operator="lessThan">
      <formula>$C$4</formula>
    </cfRule>
  </conditionalFormatting>
  <conditionalFormatting sqref="AD46">
    <cfRule type="cellIs" dxfId="15121" priority="586" stopIfTrue="1" operator="lessThan">
      <formula>$C$4</formula>
    </cfRule>
  </conditionalFormatting>
  <conditionalFormatting sqref="AD47">
    <cfRule type="cellIs" dxfId="15122" priority="587" stopIfTrue="1" operator="lessThan">
      <formula>$C$4</formula>
    </cfRule>
  </conditionalFormatting>
  <conditionalFormatting sqref="AD48">
    <cfRule type="cellIs" dxfId="15123" priority="588" stopIfTrue="1" operator="lessThan">
      <formula>$C$4</formula>
    </cfRule>
  </conditionalFormatting>
  <conditionalFormatting sqref="AD49">
    <cfRule type="cellIs" dxfId="15124" priority="589" stopIfTrue="1" operator="lessThan">
      <formula>$C$4</formula>
    </cfRule>
  </conditionalFormatting>
  <conditionalFormatting sqref="AD50">
    <cfRule type="cellIs" dxfId="15125" priority="590" stopIfTrue="1" operator="lessThan">
      <formula>$C$4</formula>
    </cfRule>
  </conditionalFormatting>
  <conditionalFormatting sqref="AD51">
    <cfRule type="cellIs" dxfId="15126" priority="591" stopIfTrue="1" operator="lessThan">
      <formula>$C$4</formula>
    </cfRule>
  </conditionalFormatting>
  <conditionalFormatting sqref="AD52">
    <cfRule type="cellIs" dxfId="15127" priority="592" stopIfTrue="1" operator="lessThan">
      <formula>$C$4</formula>
    </cfRule>
  </conditionalFormatting>
  <conditionalFormatting sqref="AD53">
    <cfRule type="cellIs" dxfId="15128" priority="593" stopIfTrue="1" operator="lessThan">
      <formula>$C$4</formula>
    </cfRule>
  </conditionalFormatting>
  <conditionalFormatting sqref="AD54">
    <cfRule type="cellIs" dxfId="15129" priority="594" stopIfTrue="1" operator="lessThan">
      <formula>$C$4</formula>
    </cfRule>
  </conditionalFormatting>
  <conditionalFormatting sqref="AD55">
    <cfRule type="cellIs" dxfId="15130" priority="595" stopIfTrue="1" operator="lessThan">
      <formula>$C$4</formula>
    </cfRule>
  </conditionalFormatting>
  <conditionalFormatting sqref="AD56">
    <cfRule type="cellIs" dxfId="15131" priority="596" stopIfTrue="1" operator="lessThan">
      <formula>$C$4</formula>
    </cfRule>
  </conditionalFormatting>
  <conditionalFormatting sqref="AD57">
    <cfRule type="cellIs" dxfId="15132" priority="597" stopIfTrue="1" operator="lessThan">
      <formula>$C$4</formula>
    </cfRule>
  </conditionalFormatting>
  <conditionalFormatting sqref="AD58">
    <cfRule type="cellIs" dxfId="15133" priority="598" stopIfTrue="1" operator="lessThan">
      <formula>$C$4</formula>
    </cfRule>
  </conditionalFormatting>
  <conditionalFormatting sqref="AD59">
    <cfRule type="cellIs" dxfId="15134" priority="599" stopIfTrue="1" operator="lessThan">
      <formula>$C$4</formula>
    </cfRule>
  </conditionalFormatting>
  <conditionalFormatting sqref="AD60">
    <cfRule type="cellIs" dxfId="15135" priority="600" stopIfTrue="1" operator="lessThan">
      <formula>$C$4</formula>
    </cfRule>
  </conditionalFormatting>
  <conditionalFormatting sqref="AE11">
    <cfRule type="cellIs" dxfId="15136" priority="601" stopIfTrue="1" operator="lessThan">
      <formula>$C$4</formula>
    </cfRule>
  </conditionalFormatting>
  <conditionalFormatting sqref="AE12">
    <cfRule type="cellIs" dxfId="15137" priority="602" stopIfTrue="1" operator="lessThan">
      <formula>$C$4</formula>
    </cfRule>
  </conditionalFormatting>
  <conditionalFormatting sqref="AE13">
    <cfRule type="cellIs" dxfId="15138" priority="603" stopIfTrue="1" operator="lessThan">
      <formula>$C$4</formula>
    </cfRule>
  </conditionalFormatting>
  <conditionalFormatting sqref="AE14">
    <cfRule type="cellIs" dxfId="15139" priority="604" stopIfTrue="1" operator="lessThan">
      <formula>$C$4</formula>
    </cfRule>
  </conditionalFormatting>
  <conditionalFormatting sqref="AE15">
    <cfRule type="cellIs" dxfId="15140" priority="605" stopIfTrue="1" operator="lessThan">
      <formula>$C$4</formula>
    </cfRule>
  </conditionalFormatting>
  <conditionalFormatting sqref="AE16">
    <cfRule type="cellIs" dxfId="15141" priority="606" stopIfTrue="1" operator="lessThan">
      <formula>$C$4</formula>
    </cfRule>
  </conditionalFormatting>
  <conditionalFormatting sqref="AE17">
    <cfRule type="cellIs" dxfId="15142" priority="607" stopIfTrue="1" operator="lessThan">
      <formula>$C$4</formula>
    </cfRule>
  </conditionalFormatting>
  <conditionalFormatting sqref="AE18">
    <cfRule type="cellIs" dxfId="15143" priority="608" stopIfTrue="1" operator="lessThan">
      <formula>$C$4</formula>
    </cfRule>
  </conditionalFormatting>
  <conditionalFormatting sqref="AE19">
    <cfRule type="cellIs" dxfId="15144" priority="609" stopIfTrue="1" operator="lessThan">
      <formula>$C$4</formula>
    </cfRule>
  </conditionalFormatting>
  <conditionalFormatting sqref="AE20">
    <cfRule type="cellIs" dxfId="15145" priority="610" stopIfTrue="1" operator="lessThan">
      <formula>$C$4</formula>
    </cfRule>
  </conditionalFormatting>
  <conditionalFormatting sqref="AE21">
    <cfRule type="cellIs" dxfId="15146" priority="611" stopIfTrue="1" operator="lessThan">
      <formula>$C$4</formula>
    </cfRule>
  </conditionalFormatting>
  <conditionalFormatting sqref="AE22">
    <cfRule type="cellIs" dxfId="15147" priority="612" stopIfTrue="1" operator="lessThan">
      <formula>$C$4</formula>
    </cfRule>
  </conditionalFormatting>
  <conditionalFormatting sqref="AE23">
    <cfRule type="cellIs" dxfId="15148" priority="613" stopIfTrue="1" operator="lessThan">
      <formula>$C$4</formula>
    </cfRule>
  </conditionalFormatting>
  <conditionalFormatting sqref="AE24">
    <cfRule type="cellIs" dxfId="15149" priority="614" stopIfTrue="1" operator="lessThan">
      <formula>$C$4</formula>
    </cfRule>
  </conditionalFormatting>
  <conditionalFormatting sqref="AE25">
    <cfRule type="cellIs" dxfId="15150" priority="615" stopIfTrue="1" operator="lessThan">
      <formula>$C$4</formula>
    </cfRule>
  </conditionalFormatting>
  <conditionalFormatting sqref="AE26">
    <cfRule type="cellIs" dxfId="15151" priority="616" stopIfTrue="1" operator="lessThan">
      <formula>$C$4</formula>
    </cfRule>
  </conditionalFormatting>
  <conditionalFormatting sqref="AE27">
    <cfRule type="cellIs" dxfId="15152" priority="617" stopIfTrue="1" operator="lessThan">
      <formula>$C$4</formula>
    </cfRule>
  </conditionalFormatting>
  <conditionalFormatting sqref="AE28">
    <cfRule type="cellIs" dxfId="15153" priority="618" stopIfTrue="1" operator="lessThan">
      <formula>$C$4</formula>
    </cfRule>
  </conditionalFormatting>
  <conditionalFormatting sqref="AE29">
    <cfRule type="cellIs" dxfId="15154" priority="619" stopIfTrue="1" operator="lessThan">
      <formula>$C$4</formula>
    </cfRule>
  </conditionalFormatting>
  <conditionalFormatting sqref="AE30">
    <cfRule type="cellIs" dxfId="15155" priority="620" stopIfTrue="1" operator="lessThan">
      <formula>$C$4</formula>
    </cfRule>
  </conditionalFormatting>
  <conditionalFormatting sqref="AE31">
    <cfRule type="cellIs" dxfId="15156" priority="621" stopIfTrue="1" operator="lessThan">
      <formula>$C$4</formula>
    </cfRule>
  </conditionalFormatting>
  <conditionalFormatting sqref="AE32">
    <cfRule type="cellIs" dxfId="15157" priority="622" stopIfTrue="1" operator="lessThan">
      <formula>$C$4</formula>
    </cfRule>
  </conditionalFormatting>
  <conditionalFormatting sqref="AE33">
    <cfRule type="cellIs" dxfId="15158" priority="623" stopIfTrue="1" operator="lessThan">
      <formula>$C$4</formula>
    </cfRule>
  </conditionalFormatting>
  <conditionalFormatting sqref="AE34">
    <cfRule type="cellIs" dxfId="15159" priority="624" stopIfTrue="1" operator="lessThan">
      <formula>$C$4</formula>
    </cfRule>
  </conditionalFormatting>
  <conditionalFormatting sqref="AE35">
    <cfRule type="cellIs" dxfId="15160" priority="625" stopIfTrue="1" operator="lessThan">
      <formula>$C$4</formula>
    </cfRule>
  </conditionalFormatting>
  <conditionalFormatting sqref="AE36">
    <cfRule type="cellIs" dxfId="15161" priority="626" stopIfTrue="1" operator="lessThan">
      <formula>$C$4</formula>
    </cfRule>
  </conditionalFormatting>
  <conditionalFormatting sqref="AE37">
    <cfRule type="cellIs" dxfId="15162" priority="627" stopIfTrue="1" operator="lessThan">
      <formula>$C$4</formula>
    </cfRule>
  </conditionalFormatting>
  <conditionalFormatting sqref="AE38">
    <cfRule type="cellIs" dxfId="15163" priority="628" stopIfTrue="1" operator="lessThan">
      <formula>$C$4</formula>
    </cfRule>
  </conditionalFormatting>
  <conditionalFormatting sqref="AE39">
    <cfRule type="cellIs" dxfId="15164" priority="629" stopIfTrue="1" operator="lessThan">
      <formula>$C$4</formula>
    </cfRule>
  </conditionalFormatting>
  <conditionalFormatting sqref="AE40">
    <cfRule type="cellIs" dxfId="15165" priority="630" stopIfTrue="1" operator="lessThan">
      <formula>$C$4</formula>
    </cfRule>
  </conditionalFormatting>
  <conditionalFormatting sqref="AE41">
    <cfRule type="cellIs" dxfId="15166" priority="631" stopIfTrue="1" operator="lessThan">
      <formula>$C$4</formula>
    </cfRule>
  </conditionalFormatting>
  <conditionalFormatting sqref="AE42">
    <cfRule type="cellIs" dxfId="15167" priority="632" stopIfTrue="1" operator="lessThan">
      <formula>$C$4</formula>
    </cfRule>
  </conditionalFormatting>
  <conditionalFormatting sqref="AE43">
    <cfRule type="cellIs" dxfId="15168" priority="633" stopIfTrue="1" operator="lessThan">
      <formula>$C$4</formula>
    </cfRule>
  </conditionalFormatting>
  <conditionalFormatting sqref="AE44">
    <cfRule type="cellIs" dxfId="15169" priority="634" stopIfTrue="1" operator="lessThan">
      <formula>$C$4</formula>
    </cfRule>
  </conditionalFormatting>
  <conditionalFormatting sqref="AE45">
    <cfRule type="cellIs" dxfId="15170" priority="635" stopIfTrue="1" operator="lessThan">
      <formula>$C$4</formula>
    </cfRule>
  </conditionalFormatting>
  <conditionalFormatting sqref="AE46">
    <cfRule type="cellIs" dxfId="15171" priority="636" stopIfTrue="1" operator="lessThan">
      <formula>$C$4</formula>
    </cfRule>
  </conditionalFormatting>
  <conditionalFormatting sqref="AE47">
    <cfRule type="cellIs" dxfId="15172" priority="637" stopIfTrue="1" operator="lessThan">
      <formula>$C$4</formula>
    </cfRule>
  </conditionalFormatting>
  <conditionalFormatting sqref="AE48">
    <cfRule type="cellIs" dxfId="15173" priority="638" stopIfTrue="1" operator="lessThan">
      <formula>$C$4</formula>
    </cfRule>
  </conditionalFormatting>
  <conditionalFormatting sqref="AE49">
    <cfRule type="cellIs" dxfId="15174" priority="639" stopIfTrue="1" operator="lessThan">
      <formula>$C$4</formula>
    </cfRule>
  </conditionalFormatting>
  <conditionalFormatting sqref="AE50">
    <cfRule type="cellIs" dxfId="15175" priority="640" stopIfTrue="1" operator="lessThan">
      <formula>$C$4</formula>
    </cfRule>
  </conditionalFormatting>
  <conditionalFormatting sqref="AE51">
    <cfRule type="cellIs" dxfId="15176" priority="641" stopIfTrue="1" operator="lessThan">
      <formula>$C$4</formula>
    </cfRule>
  </conditionalFormatting>
  <conditionalFormatting sqref="AE52">
    <cfRule type="cellIs" dxfId="15177" priority="642" stopIfTrue="1" operator="lessThan">
      <formula>$C$4</formula>
    </cfRule>
  </conditionalFormatting>
  <conditionalFormatting sqref="AE53">
    <cfRule type="cellIs" dxfId="15178" priority="643" stopIfTrue="1" operator="lessThan">
      <formula>$C$4</formula>
    </cfRule>
  </conditionalFormatting>
  <conditionalFormatting sqref="AE54">
    <cfRule type="cellIs" dxfId="15179" priority="644" stopIfTrue="1" operator="lessThan">
      <formula>$C$4</formula>
    </cfRule>
  </conditionalFormatting>
  <conditionalFormatting sqref="AE55">
    <cfRule type="cellIs" dxfId="15180" priority="645" stopIfTrue="1" operator="lessThan">
      <formula>$C$4</formula>
    </cfRule>
  </conditionalFormatting>
  <conditionalFormatting sqref="AE56">
    <cfRule type="cellIs" dxfId="15181" priority="646" stopIfTrue="1" operator="lessThan">
      <formula>$C$4</formula>
    </cfRule>
  </conditionalFormatting>
  <conditionalFormatting sqref="AE57">
    <cfRule type="cellIs" dxfId="15182" priority="647" stopIfTrue="1" operator="lessThan">
      <formula>$C$4</formula>
    </cfRule>
  </conditionalFormatting>
  <conditionalFormatting sqref="AE58">
    <cfRule type="cellIs" dxfId="15183" priority="648" stopIfTrue="1" operator="lessThan">
      <formula>$C$4</formula>
    </cfRule>
  </conditionalFormatting>
  <conditionalFormatting sqref="AE59">
    <cfRule type="cellIs" dxfId="15184" priority="649" stopIfTrue="1" operator="lessThan">
      <formula>$C$4</formula>
    </cfRule>
  </conditionalFormatting>
  <conditionalFormatting sqref="AE60">
    <cfRule type="cellIs" dxfId="15185" priority="650" stopIfTrue="1" operator="lessThan">
      <formula>$C$4</formula>
    </cfRule>
  </conditionalFormatting>
  <conditionalFormatting sqref="AF11">
    <cfRule type="cellIs" dxfId="15186" priority="651" stopIfTrue="1" operator="lessThan">
      <formula>$C$4</formula>
    </cfRule>
  </conditionalFormatting>
  <conditionalFormatting sqref="AF12">
    <cfRule type="cellIs" dxfId="15187" priority="652" stopIfTrue="1" operator="lessThan">
      <formula>$C$4</formula>
    </cfRule>
  </conditionalFormatting>
  <conditionalFormatting sqref="AF13">
    <cfRule type="cellIs" dxfId="15188" priority="653" stopIfTrue="1" operator="lessThan">
      <formula>$C$4</formula>
    </cfRule>
  </conditionalFormatting>
  <conditionalFormatting sqref="AF14">
    <cfRule type="cellIs" dxfId="15189" priority="654" stopIfTrue="1" operator="lessThan">
      <formula>$C$4</formula>
    </cfRule>
  </conditionalFormatting>
  <conditionalFormatting sqref="AF15">
    <cfRule type="cellIs" dxfId="15190" priority="655" stopIfTrue="1" operator="lessThan">
      <formula>$C$4</formula>
    </cfRule>
  </conditionalFormatting>
  <conditionalFormatting sqref="AF16">
    <cfRule type="cellIs" dxfId="15191" priority="656" stopIfTrue="1" operator="lessThan">
      <formula>$C$4</formula>
    </cfRule>
  </conditionalFormatting>
  <conditionalFormatting sqref="AF17">
    <cfRule type="cellIs" dxfId="15192" priority="657" stopIfTrue="1" operator="lessThan">
      <formula>$C$4</formula>
    </cfRule>
  </conditionalFormatting>
  <conditionalFormatting sqref="AF18">
    <cfRule type="cellIs" dxfId="15193" priority="658" stopIfTrue="1" operator="lessThan">
      <formula>$C$4</formula>
    </cfRule>
  </conditionalFormatting>
  <conditionalFormatting sqref="AF19">
    <cfRule type="cellIs" dxfId="15194" priority="659" stopIfTrue="1" operator="lessThan">
      <formula>$C$4</formula>
    </cfRule>
  </conditionalFormatting>
  <conditionalFormatting sqref="AF20">
    <cfRule type="cellIs" dxfId="15195" priority="660" stopIfTrue="1" operator="lessThan">
      <formula>$C$4</formula>
    </cfRule>
  </conditionalFormatting>
  <conditionalFormatting sqref="AF21">
    <cfRule type="cellIs" dxfId="15196" priority="661" stopIfTrue="1" operator="lessThan">
      <formula>$C$4</formula>
    </cfRule>
  </conditionalFormatting>
  <conditionalFormatting sqref="AF22">
    <cfRule type="cellIs" dxfId="15197" priority="662" stopIfTrue="1" operator="lessThan">
      <formula>$C$4</formula>
    </cfRule>
  </conditionalFormatting>
  <conditionalFormatting sqref="AF23">
    <cfRule type="cellIs" dxfId="15198" priority="663" stopIfTrue="1" operator="lessThan">
      <formula>$C$4</formula>
    </cfRule>
  </conditionalFormatting>
  <conditionalFormatting sqref="AF24">
    <cfRule type="cellIs" dxfId="15199" priority="664" stopIfTrue="1" operator="lessThan">
      <formula>$C$4</formula>
    </cfRule>
  </conditionalFormatting>
  <conditionalFormatting sqref="AF25">
    <cfRule type="cellIs" dxfId="15200" priority="665" stopIfTrue="1" operator="lessThan">
      <formula>$C$4</formula>
    </cfRule>
  </conditionalFormatting>
  <conditionalFormatting sqref="AF26">
    <cfRule type="cellIs" dxfId="15201" priority="666" stopIfTrue="1" operator="lessThan">
      <formula>$C$4</formula>
    </cfRule>
  </conditionalFormatting>
  <conditionalFormatting sqref="AF27">
    <cfRule type="cellIs" dxfId="15202" priority="667" stopIfTrue="1" operator="lessThan">
      <formula>$C$4</formula>
    </cfRule>
  </conditionalFormatting>
  <conditionalFormatting sqref="AF28">
    <cfRule type="cellIs" dxfId="15203" priority="668" stopIfTrue="1" operator="lessThan">
      <formula>$C$4</formula>
    </cfRule>
  </conditionalFormatting>
  <conditionalFormatting sqref="AF29">
    <cfRule type="cellIs" dxfId="15204" priority="669" stopIfTrue="1" operator="lessThan">
      <formula>$C$4</formula>
    </cfRule>
  </conditionalFormatting>
  <conditionalFormatting sqref="AF30">
    <cfRule type="cellIs" dxfId="15205" priority="670" stopIfTrue="1" operator="lessThan">
      <formula>$C$4</formula>
    </cfRule>
  </conditionalFormatting>
  <conditionalFormatting sqref="AF31">
    <cfRule type="cellIs" dxfId="15206" priority="671" stopIfTrue="1" operator="lessThan">
      <formula>$C$4</formula>
    </cfRule>
  </conditionalFormatting>
  <conditionalFormatting sqref="AF32">
    <cfRule type="cellIs" dxfId="15207" priority="672" stopIfTrue="1" operator="lessThan">
      <formula>$C$4</formula>
    </cfRule>
  </conditionalFormatting>
  <conditionalFormatting sqref="AF33">
    <cfRule type="cellIs" dxfId="15208" priority="673" stopIfTrue="1" operator="lessThan">
      <formula>$C$4</formula>
    </cfRule>
  </conditionalFormatting>
  <conditionalFormatting sqref="AF34">
    <cfRule type="cellIs" dxfId="15209" priority="674" stopIfTrue="1" operator="lessThan">
      <formula>$C$4</formula>
    </cfRule>
  </conditionalFormatting>
  <conditionalFormatting sqref="AF35">
    <cfRule type="cellIs" dxfId="15210" priority="675" stopIfTrue="1" operator="lessThan">
      <formula>$C$4</formula>
    </cfRule>
  </conditionalFormatting>
  <conditionalFormatting sqref="AF36">
    <cfRule type="cellIs" dxfId="15211" priority="676" stopIfTrue="1" operator="lessThan">
      <formula>$C$4</formula>
    </cfRule>
  </conditionalFormatting>
  <conditionalFormatting sqref="AF37">
    <cfRule type="cellIs" dxfId="15212" priority="677" stopIfTrue="1" operator="lessThan">
      <formula>$C$4</formula>
    </cfRule>
  </conditionalFormatting>
  <conditionalFormatting sqref="AF38">
    <cfRule type="cellIs" dxfId="15213" priority="678" stopIfTrue="1" operator="lessThan">
      <formula>$C$4</formula>
    </cfRule>
  </conditionalFormatting>
  <conditionalFormatting sqref="AF39">
    <cfRule type="cellIs" dxfId="15214" priority="679" stopIfTrue="1" operator="lessThan">
      <formula>$C$4</formula>
    </cfRule>
  </conditionalFormatting>
  <conditionalFormatting sqref="AF40">
    <cfRule type="cellIs" dxfId="15215" priority="680" stopIfTrue="1" operator="lessThan">
      <formula>$C$4</formula>
    </cfRule>
  </conditionalFormatting>
  <conditionalFormatting sqref="AF41">
    <cfRule type="cellIs" dxfId="15216" priority="681" stopIfTrue="1" operator="lessThan">
      <formula>$C$4</formula>
    </cfRule>
  </conditionalFormatting>
  <conditionalFormatting sqref="AF42">
    <cfRule type="cellIs" dxfId="15217" priority="682" stopIfTrue="1" operator="lessThan">
      <formula>$C$4</formula>
    </cfRule>
  </conditionalFormatting>
  <conditionalFormatting sqref="AF43">
    <cfRule type="cellIs" dxfId="15218" priority="683" stopIfTrue="1" operator="lessThan">
      <formula>$C$4</formula>
    </cfRule>
  </conditionalFormatting>
  <conditionalFormatting sqref="AF44">
    <cfRule type="cellIs" dxfId="15219" priority="684" stopIfTrue="1" operator="lessThan">
      <formula>$C$4</formula>
    </cfRule>
  </conditionalFormatting>
  <conditionalFormatting sqref="AF45">
    <cfRule type="cellIs" dxfId="15220" priority="685" stopIfTrue="1" operator="lessThan">
      <formula>$C$4</formula>
    </cfRule>
  </conditionalFormatting>
  <conditionalFormatting sqref="AF46">
    <cfRule type="cellIs" dxfId="15221" priority="686" stopIfTrue="1" operator="lessThan">
      <formula>$C$4</formula>
    </cfRule>
  </conditionalFormatting>
  <conditionalFormatting sqref="AF47">
    <cfRule type="cellIs" dxfId="15222" priority="687" stopIfTrue="1" operator="lessThan">
      <formula>$C$4</formula>
    </cfRule>
  </conditionalFormatting>
  <conditionalFormatting sqref="AF48">
    <cfRule type="cellIs" dxfId="15223" priority="688" stopIfTrue="1" operator="lessThan">
      <formula>$C$4</formula>
    </cfRule>
  </conditionalFormatting>
  <conditionalFormatting sqref="AF49">
    <cfRule type="cellIs" dxfId="15224" priority="689" stopIfTrue="1" operator="lessThan">
      <formula>$C$4</formula>
    </cfRule>
  </conditionalFormatting>
  <conditionalFormatting sqref="AF50">
    <cfRule type="cellIs" dxfId="15225" priority="690" stopIfTrue="1" operator="lessThan">
      <formula>$C$4</formula>
    </cfRule>
  </conditionalFormatting>
  <conditionalFormatting sqref="AF51">
    <cfRule type="cellIs" dxfId="15226" priority="691" stopIfTrue="1" operator="lessThan">
      <formula>$C$4</formula>
    </cfRule>
  </conditionalFormatting>
  <conditionalFormatting sqref="AF52">
    <cfRule type="cellIs" dxfId="15227" priority="692" stopIfTrue="1" operator="lessThan">
      <formula>$C$4</formula>
    </cfRule>
  </conditionalFormatting>
  <conditionalFormatting sqref="AF53">
    <cfRule type="cellIs" dxfId="15228" priority="693" stopIfTrue="1" operator="lessThan">
      <formula>$C$4</formula>
    </cfRule>
  </conditionalFormatting>
  <conditionalFormatting sqref="AF54">
    <cfRule type="cellIs" dxfId="15229" priority="694" stopIfTrue="1" operator="lessThan">
      <formula>$C$4</formula>
    </cfRule>
  </conditionalFormatting>
  <conditionalFormatting sqref="AF55">
    <cfRule type="cellIs" dxfId="15230" priority="695" stopIfTrue="1" operator="lessThan">
      <formula>$C$4</formula>
    </cfRule>
  </conditionalFormatting>
  <conditionalFormatting sqref="AF56">
    <cfRule type="cellIs" dxfId="15231" priority="696" stopIfTrue="1" operator="lessThan">
      <formula>$C$4</formula>
    </cfRule>
  </conditionalFormatting>
  <conditionalFormatting sqref="AF57">
    <cfRule type="cellIs" dxfId="15232" priority="697" stopIfTrue="1" operator="lessThan">
      <formula>$C$4</formula>
    </cfRule>
  </conditionalFormatting>
  <conditionalFormatting sqref="AF58">
    <cfRule type="cellIs" dxfId="15233" priority="698" stopIfTrue="1" operator="lessThan">
      <formula>$C$4</formula>
    </cfRule>
  </conditionalFormatting>
  <conditionalFormatting sqref="AF59">
    <cfRule type="cellIs" dxfId="15234" priority="699" stopIfTrue="1" operator="lessThan">
      <formula>$C$4</formula>
    </cfRule>
  </conditionalFormatting>
  <conditionalFormatting sqref="AF60">
    <cfRule type="cellIs" dxfId="15235" priority="700" stopIfTrue="1" operator="lessThan">
      <formula>$C$4</formula>
    </cfRule>
  </conditionalFormatting>
  <conditionalFormatting sqref="AG11">
    <cfRule type="cellIs" dxfId="15236" priority="701" stopIfTrue="1" operator="lessThan">
      <formula>$C$4</formula>
    </cfRule>
  </conditionalFormatting>
  <conditionalFormatting sqref="AG12">
    <cfRule type="cellIs" dxfId="15237" priority="702" stopIfTrue="1" operator="lessThan">
      <formula>$C$4</formula>
    </cfRule>
  </conditionalFormatting>
  <conditionalFormatting sqref="AG13">
    <cfRule type="cellIs" dxfId="15238" priority="703" stopIfTrue="1" operator="lessThan">
      <formula>$C$4</formula>
    </cfRule>
  </conditionalFormatting>
  <conditionalFormatting sqref="AG14">
    <cfRule type="cellIs" dxfId="15239" priority="704" stopIfTrue="1" operator="lessThan">
      <formula>$C$4</formula>
    </cfRule>
  </conditionalFormatting>
  <conditionalFormatting sqref="AG15">
    <cfRule type="cellIs" dxfId="15240" priority="705" stopIfTrue="1" operator="lessThan">
      <formula>$C$4</formula>
    </cfRule>
  </conditionalFormatting>
  <conditionalFormatting sqref="AG16">
    <cfRule type="cellIs" dxfId="15241" priority="706" stopIfTrue="1" operator="lessThan">
      <formula>$C$4</formula>
    </cfRule>
  </conditionalFormatting>
  <conditionalFormatting sqref="AG17">
    <cfRule type="cellIs" dxfId="15242" priority="707" stopIfTrue="1" operator="lessThan">
      <formula>$C$4</formula>
    </cfRule>
  </conditionalFormatting>
  <conditionalFormatting sqref="AG18">
    <cfRule type="cellIs" dxfId="15243" priority="708" stopIfTrue="1" operator="lessThan">
      <formula>$C$4</formula>
    </cfRule>
  </conditionalFormatting>
  <conditionalFormatting sqref="AG19">
    <cfRule type="cellIs" dxfId="15244" priority="709" stopIfTrue="1" operator="lessThan">
      <formula>$C$4</formula>
    </cfRule>
  </conditionalFormatting>
  <conditionalFormatting sqref="AG20">
    <cfRule type="cellIs" dxfId="15245" priority="710" stopIfTrue="1" operator="lessThan">
      <formula>$C$4</formula>
    </cfRule>
  </conditionalFormatting>
  <conditionalFormatting sqref="AG21">
    <cfRule type="cellIs" dxfId="15246" priority="711" stopIfTrue="1" operator="lessThan">
      <formula>$C$4</formula>
    </cfRule>
  </conditionalFormatting>
  <conditionalFormatting sqref="AG22">
    <cfRule type="cellIs" dxfId="15247" priority="712" stopIfTrue="1" operator="lessThan">
      <formula>$C$4</formula>
    </cfRule>
  </conditionalFormatting>
  <conditionalFormatting sqref="AG23">
    <cfRule type="cellIs" dxfId="15248" priority="713" stopIfTrue="1" operator="lessThan">
      <formula>$C$4</formula>
    </cfRule>
  </conditionalFormatting>
  <conditionalFormatting sqref="AG24">
    <cfRule type="cellIs" dxfId="15249" priority="714" stopIfTrue="1" operator="lessThan">
      <formula>$C$4</formula>
    </cfRule>
  </conditionalFormatting>
  <conditionalFormatting sqref="AG25">
    <cfRule type="cellIs" dxfId="15250" priority="715" stopIfTrue="1" operator="lessThan">
      <formula>$C$4</formula>
    </cfRule>
  </conditionalFormatting>
  <conditionalFormatting sqref="AG26">
    <cfRule type="cellIs" dxfId="15251" priority="716" stopIfTrue="1" operator="lessThan">
      <formula>$C$4</formula>
    </cfRule>
  </conditionalFormatting>
  <conditionalFormatting sqref="AG27">
    <cfRule type="cellIs" dxfId="15252" priority="717" stopIfTrue="1" operator="lessThan">
      <formula>$C$4</formula>
    </cfRule>
  </conditionalFormatting>
  <conditionalFormatting sqref="AG28">
    <cfRule type="cellIs" dxfId="15253" priority="718" stopIfTrue="1" operator="lessThan">
      <formula>$C$4</formula>
    </cfRule>
  </conditionalFormatting>
  <conditionalFormatting sqref="AG29">
    <cfRule type="cellIs" dxfId="15254" priority="719" stopIfTrue="1" operator="lessThan">
      <formula>$C$4</formula>
    </cfRule>
  </conditionalFormatting>
  <conditionalFormatting sqref="AG30">
    <cfRule type="cellIs" dxfId="15255" priority="720" stopIfTrue="1" operator="lessThan">
      <formula>$C$4</formula>
    </cfRule>
  </conditionalFormatting>
  <conditionalFormatting sqref="AG31">
    <cfRule type="cellIs" dxfId="15256" priority="721" stopIfTrue="1" operator="lessThan">
      <formula>$C$4</formula>
    </cfRule>
  </conditionalFormatting>
  <conditionalFormatting sqref="AG32">
    <cfRule type="cellIs" dxfId="15257" priority="722" stopIfTrue="1" operator="lessThan">
      <formula>$C$4</formula>
    </cfRule>
  </conditionalFormatting>
  <conditionalFormatting sqref="AG33">
    <cfRule type="cellIs" dxfId="15258" priority="723" stopIfTrue="1" operator="lessThan">
      <formula>$C$4</formula>
    </cfRule>
  </conditionalFormatting>
  <conditionalFormatting sqref="AG34">
    <cfRule type="cellIs" dxfId="15259" priority="724" stopIfTrue="1" operator="lessThan">
      <formula>$C$4</formula>
    </cfRule>
  </conditionalFormatting>
  <conditionalFormatting sqref="AG35">
    <cfRule type="cellIs" dxfId="15260" priority="725" stopIfTrue="1" operator="lessThan">
      <formula>$C$4</formula>
    </cfRule>
  </conditionalFormatting>
  <conditionalFormatting sqref="AG36">
    <cfRule type="cellIs" dxfId="15261" priority="726" stopIfTrue="1" operator="lessThan">
      <formula>$C$4</formula>
    </cfRule>
  </conditionalFormatting>
  <conditionalFormatting sqref="AG37">
    <cfRule type="cellIs" dxfId="15262" priority="727" stopIfTrue="1" operator="lessThan">
      <formula>$C$4</formula>
    </cfRule>
  </conditionalFormatting>
  <conditionalFormatting sqref="AG38">
    <cfRule type="cellIs" dxfId="15263" priority="728" stopIfTrue="1" operator="lessThan">
      <formula>$C$4</formula>
    </cfRule>
  </conditionalFormatting>
  <conditionalFormatting sqref="AG39">
    <cfRule type="cellIs" dxfId="15264" priority="729" stopIfTrue="1" operator="lessThan">
      <formula>$C$4</formula>
    </cfRule>
  </conditionalFormatting>
  <conditionalFormatting sqref="AG40">
    <cfRule type="cellIs" dxfId="15265" priority="730" stopIfTrue="1" operator="lessThan">
      <formula>$C$4</formula>
    </cfRule>
  </conditionalFormatting>
  <conditionalFormatting sqref="AG41">
    <cfRule type="cellIs" dxfId="15266" priority="731" stopIfTrue="1" operator="lessThan">
      <formula>$C$4</formula>
    </cfRule>
  </conditionalFormatting>
  <conditionalFormatting sqref="AG42">
    <cfRule type="cellIs" dxfId="15267" priority="732" stopIfTrue="1" operator="lessThan">
      <formula>$C$4</formula>
    </cfRule>
  </conditionalFormatting>
  <conditionalFormatting sqref="AG43">
    <cfRule type="cellIs" dxfId="15268" priority="733" stopIfTrue="1" operator="lessThan">
      <formula>$C$4</formula>
    </cfRule>
  </conditionalFormatting>
  <conditionalFormatting sqref="AG44">
    <cfRule type="cellIs" dxfId="15269" priority="734" stopIfTrue="1" operator="lessThan">
      <formula>$C$4</formula>
    </cfRule>
  </conditionalFormatting>
  <conditionalFormatting sqref="AG45">
    <cfRule type="cellIs" dxfId="15270" priority="735" stopIfTrue="1" operator="lessThan">
      <formula>$C$4</formula>
    </cfRule>
  </conditionalFormatting>
  <conditionalFormatting sqref="AG46">
    <cfRule type="cellIs" dxfId="15271" priority="736" stopIfTrue="1" operator="lessThan">
      <formula>$C$4</formula>
    </cfRule>
  </conditionalFormatting>
  <conditionalFormatting sqref="AG47">
    <cfRule type="cellIs" dxfId="15272" priority="737" stopIfTrue="1" operator="lessThan">
      <formula>$C$4</formula>
    </cfRule>
  </conditionalFormatting>
  <conditionalFormatting sqref="AG48">
    <cfRule type="cellIs" dxfId="15273" priority="738" stopIfTrue="1" operator="lessThan">
      <formula>$C$4</formula>
    </cfRule>
  </conditionalFormatting>
  <conditionalFormatting sqref="AG49">
    <cfRule type="cellIs" dxfId="15274" priority="739" stopIfTrue="1" operator="lessThan">
      <formula>$C$4</formula>
    </cfRule>
  </conditionalFormatting>
  <conditionalFormatting sqref="AG50">
    <cfRule type="cellIs" dxfId="15275" priority="740" stopIfTrue="1" operator="lessThan">
      <formula>$C$4</formula>
    </cfRule>
  </conditionalFormatting>
  <conditionalFormatting sqref="AG51">
    <cfRule type="cellIs" dxfId="15276" priority="741" stopIfTrue="1" operator="lessThan">
      <formula>$C$4</formula>
    </cfRule>
  </conditionalFormatting>
  <conditionalFormatting sqref="AG52">
    <cfRule type="cellIs" dxfId="15277" priority="742" stopIfTrue="1" operator="lessThan">
      <formula>$C$4</formula>
    </cfRule>
  </conditionalFormatting>
  <conditionalFormatting sqref="AG53">
    <cfRule type="cellIs" dxfId="15278" priority="743" stopIfTrue="1" operator="lessThan">
      <formula>$C$4</formula>
    </cfRule>
  </conditionalFormatting>
  <conditionalFormatting sqref="AG54">
    <cfRule type="cellIs" dxfId="15279" priority="744" stopIfTrue="1" operator="lessThan">
      <formula>$C$4</formula>
    </cfRule>
  </conditionalFormatting>
  <conditionalFormatting sqref="AG55">
    <cfRule type="cellIs" dxfId="15280" priority="745" stopIfTrue="1" operator="lessThan">
      <formula>$C$4</formula>
    </cfRule>
  </conditionalFormatting>
  <conditionalFormatting sqref="AG56">
    <cfRule type="cellIs" dxfId="15281" priority="746" stopIfTrue="1" operator="lessThan">
      <formula>$C$4</formula>
    </cfRule>
  </conditionalFormatting>
  <conditionalFormatting sqref="AG57">
    <cfRule type="cellIs" dxfId="15282" priority="747" stopIfTrue="1" operator="lessThan">
      <formula>$C$4</formula>
    </cfRule>
  </conditionalFormatting>
  <conditionalFormatting sqref="AG58">
    <cfRule type="cellIs" dxfId="15283" priority="748" stopIfTrue="1" operator="lessThan">
      <formula>$C$4</formula>
    </cfRule>
  </conditionalFormatting>
  <conditionalFormatting sqref="AG59">
    <cfRule type="cellIs" dxfId="15284" priority="749" stopIfTrue="1" operator="lessThan">
      <formula>$C$4</formula>
    </cfRule>
  </conditionalFormatting>
  <conditionalFormatting sqref="AG60">
    <cfRule type="cellIs" dxfId="15285" priority="750" stopIfTrue="1" operator="lessThan">
      <formula>$C$4</formula>
    </cfRule>
  </conditionalFormatting>
  <conditionalFormatting sqref="AH11">
    <cfRule type="cellIs" dxfId="15286" priority="751" stopIfTrue="1" operator="lessThan">
      <formula>$C$4</formula>
    </cfRule>
  </conditionalFormatting>
  <conditionalFormatting sqref="AH12">
    <cfRule type="cellIs" dxfId="15287" priority="752" stopIfTrue="1" operator="lessThan">
      <formula>$C$4</formula>
    </cfRule>
  </conditionalFormatting>
  <conditionalFormatting sqref="AH13">
    <cfRule type="cellIs" dxfId="15288" priority="753" stopIfTrue="1" operator="lessThan">
      <formula>$C$4</formula>
    </cfRule>
  </conditionalFormatting>
  <conditionalFormatting sqref="AH14">
    <cfRule type="cellIs" dxfId="15289" priority="754" stopIfTrue="1" operator="lessThan">
      <formula>$C$4</formula>
    </cfRule>
  </conditionalFormatting>
  <conditionalFormatting sqref="AH15">
    <cfRule type="cellIs" dxfId="15290" priority="755" stopIfTrue="1" operator="lessThan">
      <formula>$C$4</formula>
    </cfRule>
  </conditionalFormatting>
  <conditionalFormatting sqref="AH16">
    <cfRule type="cellIs" dxfId="15291" priority="756" stopIfTrue="1" operator="lessThan">
      <formula>$C$4</formula>
    </cfRule>
  </conditionalFormatting>
  <conditionalFormatting sqref="AH17">
    <cfRule type="cellIs" dxfId="15292" priority="757" stopIfTrue="1" operator="lessThan">
      <formula>$C$4</formula>
    </cfRule>
  </conditionalFormatting>
  <conditionalFormatting sqref="AH18">
    <cfRule type="cellIs" dxfId="15293" priority="758" stopIfTrue="1" operator="lessThan">
      <formula>$C$4</formula>
    </cfRule>
  </conditionalFormatting>
  <conditionalFormatting sqref="AH19">
    <cfRule type="cellIs" dxfId="15294" priority="759" stopIfTrue="1" operator="lessThan">
      <formula>$C$4</formula>
    </cfRule>
  </conditionalFormatting>
  <conditionalFormatting sqref="AH20">
    <cfRule type="cellIs" dxfId="15295" priority="760" stopIfTrue="1" operator="lessThan">
      <formula>$C$4</formula>
    </cfRule>
  </conditionalFormatting>
  <conditionalFormatting sqref="AH21">
    <cfRule type="cellIs" dxfId="15296" priority="761" stopIfTrue="1" operator="lessThan">
      <formula>$C$4</formula>
    </cfRule>
  </conditionalFormatting>
  <conditionalFormatting sqref="AH22">
    <cfRule type="cellIs" dxfId="15297" priority="762" stopIfTrue="1" operator="lessThan">
      <formula>$C$4</formula>
    </cfRule>
  </conditionalFormatting>
  <conditionalFormatting sqref="AH23">
    <cfRule type="cellIs" dxfId="15298" priority="763" stopIfTrue="1" operator="lessThan">
      <formula>$C$4</formula>
    </cfRule>
  </conditionalFormatting>
  <conditionalFormatting sqref="AH24">
    <cfRule type="cellIs" dxfId="15299" priority="764" stopIfTrue="1" operator="lessThan">
      <formula>$C$4</formula>
    </cfRule>
  </conditionalFormatting>
  <conditionalFormatting sqref="AH25">
    <cfRule type="cellIs" dxfId="15300" priority="765" stopIfTrue="1" operator="lessThan">
      <formula>$C$4</formula>
    </cfRule>
  </conditionalFormatting>
  <conditionalFormatting sqref="AH26">
    <cfRule type="cellIs" dxfId="15301" priority="766" stopIfTrue="1" operator="lessThan">
      <formula>$C$4</formula>
    </cfRule>
  </conditionalFormatting>
  <conditionalFormatting sqref="AH27">
    <cfRule type="cellIs" dxfId="15302" priority="767" stopIfTrue="1" operator="lessThan">
      <formula>$C$4</formula>
    </cfRule>
  </conditionalFormatting>
  <conditionalFormatting sqref="AH28">
    <cfRule type="cellIs" dxfId="15303" priority="768" stopIfTrue="1" operator="lessThan">
      <formula>$C$4</formula>
    </cfRule>
  </conditionalFormatting>
  <conditionalFormatting sqref="AH29">
    <cfRule type="cellIs" dxfId="15304" priority="769" stopIfTrue="1" operator="lessThan">
      <formula>$C$4</formula>
    </cfRule>
  </conditionalFormatting>
  <conditionalFormatting sqref="AH30">
    <cfRule type="cellIs" dxfId="15305" priority="770" stopIfTrue="1" operator="lessThan">
      <formula>$C$4</formula>
    </cfRule>
  </conditionalFormatting>
  <conditionalFormatting sqref="AH31">
    <cfRule type="cellIs" dxfId="15306" priority="771" stopIfTrue="1" operator="lessThan">
      <formula>$C$4</formula>
    </cfRule>
  </conditionalFormatting>
  <conditionalFormatting sqref="AH32">
    <cfRule type="cellIs" dxfId="15307" priority="772" stopIfTrue="1" operator="lessThan">
      <formula>$C$4</formula>
    </cfRule>
  </conditionalFormatting>
  <conditionalFormatting sqref="AH33">
    <cfRule type="cellIs" dxfId="15308" priority="773" stopIfTrue="1" operator="lessThan">
      <formula>$C$4</formula>
    </cfRule>
  </conditionalFormatting>
  <conditionalFormatting sqref="AH34">
    <cfRule type="cellIs" dxfId="15309" priority="774" stopIfTrue="1" operator="lessThan">
      <formula>$C$4</formula>
    </cfRule>
  </conditionalFormatting>
  <conditionalFormatting sqref="AH35">
    <cfRule type="cellIs" dxfId="15310" priority="775" stopIfTrue="1" operator="lessThan">
      <formula>$C$4</formula>
    </cfRule>
  </conditionalFormatting>
  <conditionalFormatting sqref="AH36">
    <cfRule type="cellIs" dxfId="15311" priority="776" stopIfTrue="1" operator="lessThan">
      <formula>$C$4</formula>
    </cfRule>
  </conditionalFormatting>
  <conditionalFormatting sqref="AH37">
    <cfRule type="cellIs" dxfId="15312" priority="777" stopIfTrue="1" operator="lessThan">
      <formula>$C$4</formula>
    </cfRule>
  </conditionalFormatting>
  <conditionalFormatting sqref="AH38">
    <cfRule type="cellIs" dxfId="15313" priority="778" stopIfTrue="1" operator="lessThan">
      <formula>$C$4</formula>
    </cfRule>
  </conditionalFormatting>
  <conditionalFormatting sqref="AH39">
    <cfRule type="cellIs" dxfId="15314" priority="779" stopIfTrue="1" operator="lessThan">
      <formula>$C$4</formula>
    </cfRule>
  </conditionalFormatting>
  <conditionalFormatting sqref="AH40">
    <cfRule type="cellIs" dxfId="15315" priority="780" stopIfTrue="1" operator="lessThan">
      <formula>$C$4</formula>
    </cfRule>
  </conditionalFormatting>
  <conditionalFormatting sqref="AH41">
    <cfRule type="cellIs" dxfId="15316" priority="781" stopIfTrue="1" operator="lessThan">
      <formula>$C$4</formula>
    </cfRule>
  </conditionalFormatting>
  <conditionalFormatting sqref="AH42">
    <cfRule type="cellIs" dxfId="15317" priority="782" stopIfTrue="1" operator="lessThan">
      <formula>$C$4</formula>
    </cfRule>
  </conditionalFormatting>
  <conditionalFormatting sqref="AH43">
    <cfRule type="cellIs" dxfId="15318" priority="783" stopIfTrue="1" operator="lessThan">
      <formula>$C$4</formula>
    </cfRule>
  </conditionalFormatting>
  <conditionalFormatting sqref="AH44">
    <cfRule type="cellIs" dxfId="15319" priority="784" stopIfTrue="1" operator="lessThan">
      <formula>$C$4</formula>
    </cfRule>
  </conditionalFormatting>
  <conditionalFormatting sqref="AH45">
    <cfRule type="cellIs" dxfId="15320" priority="785" stopIfTrue="1" operator="lessThan">
      <formula>$C$4</formula>
    </cfRule>
  </conditionalFormatting>
  <conditionalFormatting sqref="AH46">
    <cfRule type="cellIs" dxfId="15321" priority="786" stopIfTrue="1" operator="lessThan">
      <formula>$C$4</formula>
    </cfRule>
  </conditionalFormatting>
  <conditionalFormatting sqref="AH47">
    <cfRule type="cellIs" dxfId="15322" priority="787" stopIfTrue="1" operator="lessThan">
      <formula>$C$4</formula>
    </cfRule>
  </conditionalFormatting>
  <conditionalFormatting sqref="AH48">
    <cfRule type="cellIs" dxfId="15323" priority="788" stopIfTrue="1" operator="lessThan">
      <formula>$C$4</formula>
    </cfRule>
  </conditionalFormatting>
  <conditionalFormatting sqref="AH49">
    <cfRule type="cellIs" dxfId="15324" priority="789" stopIfTrue="1" operator="lessThan">
      <formula>$C$4</formula>
    </cfRule>
  </conditionalFormatting>
  <conditionalFormatting sqref="AH50">
    <cfRule type="cellIs" dxfId="15325" priority="790" stopIfTrue="1" operator="lessThan">
      <formula>$C$4</formula>
    </cfRule>
  </conditionalFormatting>
  <conditionalFormatting sqref="AH51">
    <cfRule type="cellIs" dxfId="15326" priority="791" stopIfTrue="1" operator="lessThan">
      <formula>$C$4</formula>
    </cfRule>
  </conditionalFormatting>
  <conditionalFormatting sqref="AH52">
    <cfRule type="cellIs" dxfId="15327" priority="792" stopIfTrue="1" operator="lessThan">
      <formula>$C$4</formula>
    </cfRule>
  </conditionalFormatting>
  <conditionalFormatting sqref="AH53">
    <cfRule type="cellIs" dxfId="15328" priority="793" stopIfTrue="1" operator="lessThan">
      <formula>$C$4</formula>
    </cfRule>
  </conditionalFormatting>
  <conditionalFormatting sqref="AH54">
    <cfRule type="cellIs" dxfId="15329" priority="794" stopIfTrue="1" operator="lessThan">
      <formula>$C$4</formula>
    </cfRule>
  </conditionalFormatting>
  <conditionalFormatting sqref="AH55">
    <cfRule type="cellIs" dxfId="15330" priority="795" stopIfTrue="1" operator="lessThan">
      <formula>$C$4</formula>
    </cfRule>
  </conditionalFormatting>
  <conditionalFormatting sqref="AH56">
    <cfRule type="cellIs" dxfId="15331" priority="796" stopIfTrue="1" operator="lessThan">
      <formula>$C$4</formula>
    </cfRule>
  </conditionalFormatting>
  <conditionalFormatting sqref="AH57">
    <cfRule type="cellIs" dxfId="15332" priority="797" stopIfTrue="1" operator="lessThan">
      <formula>$C$4</formula>
    </cfRule>
  </conditionalFormatting>
  <conditionalFormatting sqref="AH58">
    <cfRule type="cellIs" dxfId="15333" priority="798" stopIfTrue="1" operator="lessThan">
      <formula>$C$4</formula>
    </cfRule>
  </conditionalFormatting>
  <conditionalFormatting sqref="AH59">
    <cfRule type="cellIs" dxfId="15334" priority="799" stopIfTrue="1" operator="lessThan">
      <formula>$C$4</formula>
    </cfRule>
  </conditionalFormatting>
  <conditionalFormatting sqref="AH60">
    <cfRule type="cellIs" dxfId="15335" priority="800" stopIfTrue="1" operator="lessThan">
      <formula>$C$4</formula>
    </cfRule>
  </conditionalFormatting>
  <conditionalFormatting sqref="AI11">
    <cfRule type="cellIs" dxfId="15336" priority="801" stopIfTrue="1" operator="lessThan">
      <formula>$C$4</formula>
    </cfRule>
  </conditionalFormatting>
  <conditionalFormatting sqref="AI12">
    <cfRule type="cellIs" dxfId="15337" priority="802" stopIfTrue="1" operator="lessThan">
      <formula>$C$4</formula>
    </cfRule>
  </conditionalFormatting>
  <conditionalFormatting sqref="AI13">
    <cfRule type="cellIs" dxfId="15338" priority="803" stopIfTrue="1" operator="lessThan">
      <formula>$C$4</formula>
    </cfRule>
  </conditionalFormatting>
  <conditionalFormatting sqref="AI14">
    <cfRule type="cellIs" dxfId="15339" priority="804" stopIfTrue="1" operator="lessThan">
      <formula>$C$4</formula>
    </cfRule>
  </conditionalFormatting>
  <conditionalFormatting sqref="AI15">
    <cfRule type="cellIs" dxfId="15340" priority="805" stopIfTrue="1" operator="lessThan">
      <formula>$C$4</formula>
    </cfRule>
  </conditionalFormatting>
  <conditionalFormatting sqref="AI16">
    <cfRule type="cellIs" dxfId="15341" priority="806" stopIfTrue="1" operator="lessThan">
      <formula>$C$4</formula>
    </cfRule>
  </conditionalFormatting>
  <conditionalFormatting sqref="AI17">
    <cfRule type="cellIs" dxfId="15342" priority="807" stopIfTrue="1" operator="lessThan">
      <formula>$C$4</formula>
    </cfRule>
  </conditionalFormatting>
  <conditionalFormatting sqref="AI18">
    <cfRule type="cellIs" dxfId="15343" priority="808" stopIfTrue="1" operator="lessThan">
      <formula>$C$4</formula>
    </cfRule>
  </conditionalFormatting>
  <conditionalFormatting sqref="AI19">
    <cfRule type="cellIs" dxfId="15344" priority="809" stopIfTrue="1" operator="lessThan">
      <formula>$C$4</formula>
    </cfRule>
  </conditionalFormatting>
  <conditionalFormatting sqref="AI20">
    <cfRule type="cellIs" dxfId="15345" priority="810" stopIfTrue="1" operator="lessThan">
      <formula>$C$4</formula>
    </cfRule>
  </conditionalFormatting>
  <conditionalFormatting sqref="AI21">
    <cfRule type="cellIs" dxfId="15346" priority="811" stopIfTrue="1" operator="lessThan">
      <formula>$C$4</formula>
    </cfRule>
  </conditionalFormatting>
  <conditionalFormatting sqref="AI22">
    <cfRule type="cellIs" dxfId="15347" priority="812" stopIfTrue="1" operator="lessThan">
      <formula>$C$4</formula>
    </cfRule>
  </conditionalFormatting>
  <conditionalFormatting sqref="AI23">
    <cfRule type="cellIs" dxfId="15348" priority="813" stopIfTrue="1" operator="lessThan">
      <formula>$C$4</formula>
    </cfRule>
  </conditionalFormatting>
  <conditionalFormatting sqref="AI24">
    <cfRule type="cellIs" dxfId="15349" priority="814" stopIfTrue="1" operator="lessThan">
      <formula>$C$4</formula>
    </cfRule>
  </conditionalFormatting>
  <conditionalFormatting sqref="AI25">
    <cfRule type="cellIs" dxfId="15350" priority="815" stopIfTrue="1" operator="lessThan">
      <formula>$C$4</formula>
    </cfRule>
  </conditionalFormatting>
  <conditionalFormatting sqref="AI26">
    <cfRule type="cellIs" dxfId="15351" priority="816" stopIfTrue="1" operator="lessThan">
      <formula>$C$4</formula>
    </cfRule>
  </conditionalFormatting>
  <conditionalFormatting sqref="AI27">
    <cfRule type="cellIs" dxfId="15352" priority="817" stopIfTrue="1" operator="lessThan">
      <formula>$C$4</formula>
    </cfRule>
  </conditionalFormatting>
  <conditionalFormatting sqref="AI28">
    <cfRule type="cellIs" dxfId="15353" priority="818" stopIfTrue="1" operator="lessThan">
      <formula>$C$4</formula>
    </cfRule>
  </conditionalFormatting>
  <conditionalFormatting sqref="AI29">
    <cfRule type="cellIs" dxfId="15354" priority="819" stopIfTrue="1" operator="lessThan">
      <formula>$C$4</formula>
    </cfRule>
  </conditionalFormatting>
  <conditionalFormatting sqref="AI30">
    <cfRule type="cellIs" dxfId="15355" priority="820" stopIfTrue="1" operator="lessThan">
      <formula>$C$4</formula>
    </cfRule>
  </conditionalFormatting>
  <conditionalFormatting sqref="AI31">
    <cfRule type="cellIs" dxfId="15356" priority="821" stopIfTrue="1" operator="lessThan">
      <formula>$C$4</formula>
    </cfRule>
  </conditionalFormatting>
  <conditionalFormatting sqref="AI32">
    <cfRule type="cellIs" dxfId="15357" priority="822" stopIfTrue="1" operator="lessThan">
      <formula>$C$4</formula>
    </cfRule>
  </conditionalFormatting>
  <conditionalFormatting sqref="AI33">
    <cfRule type="cellIs" dxfId="15358" priority="823" stopIfTrue="1" operator="lessThan">
      <formula>$C$4</formula>
    </cfRule>
  </conditionalFormatting>
  <conditionalFormatting sqref="AI34">
    <cfRule type="cellIs" dxfId="15359" priority="824" stopIfTrue="1" operator="lessThan">
      <formula>$C$4</formula>
    </cfRule>
  </conditionalFormatting>
  <conditionalFormatting sqref="AI35">
    <cfRule type="cellIs" dxfId="15360" priority="825" stopIfTrue="1" operator="lessThan">
      <formula>$C$4</formula>
    </cfRule>
  </conditionalFormatting>
  <conditionalFormatting sqref="AI36">
    <cfRule type="cellIs" dxfId="15361" priority="826" stopIfTrue="1" operator="lessThan">
      <formula>$C$4</formula>
    </cfRule>
  </conditionalFormatting>
  <conditionalFormatting sqref="AI37">
    <cfRule type="cellIs" dxfId="15362" priority="827" stopIfTrue="1" operator="lessThan">
      <formula>$C$4</formula>
    </cfRule>
  </conditionalFormatting>
  <conditionalFormatting sqref="AI38">
    <cfRule type="cellIs" dxfId="15363" priority="828" stopIfTrue="1" operator="lessThan">
      <formula>$C$4</formula>
    </cfRule>
  </conditionalFormatting>
  <conditionalFormatting sqref="AI39">
    <cfRule type="cellIs" dxfId="15364" priority="829" stopIfTrue="1" operator="lessThan">
      <formula>$C$4</formula>
    </cfRule>
  </conditionalFormatting>
  <conditionalFormatting sqref="AI40">
    <cfRule type="cellIs" dxfId="15365" priority="830" stopIfTrue="1" operator="lessThan">
      <formula>$C$4</formula>
    </cfRule>
  </conditionalFormatting>
  <conditionalFormatting sqref="AI41">
    <cfRule type="cellIs" dxfId="15366" priority="831" stopIfTrue="1" operator="lessThan">
      <formula>$C$4</formula>
    </cfRule>
  </conditionalFormatting>
  <conditionalFormatting sqref="AI42">
    <cfRule type="cellIs" dxfId="15367" priority="832" stopIfTrue="1" operator="lessThan">
      <formula>$C$4</formula>
    </cfRule>
  </conditionalFormatting>
  <conditionalFormatting sqref="AI43">
    <cfRule type="cellIs" dxfId="15368" priority="833" stopIfTrue="1" operator="lessThan">
      <formula>$C$4</formula>
    </cfRule>
  </conditionalFormatting>
  <conditionalFormatting sqref="AI44">
    <cfRule type="cellIs" dxfId="15369" priority="834" stopIfTrue="1" operator="lessThan">
      <formula>$C$4</formula>
    </cfRule>
  </conditionalFormatting>
  <conditionalFormatting sqref="AI45">
    <cfRule type="cellIs" dxfId="15370" priority="835" stopIfTrue="1" operator="lessThan">
      <formula>$C$4</formula>
    </cfRule>
  </conditionalFormatting>
  <conditionalFormatting sqref="AI46">
    <cfRule type="cellIs" dxfId="15371" priority="836" stopIfTrue="1" operator="lessThan">
      <formula>$C$4</formula>
    </cfRule>
  </conditionalFormatting>
  <conditionalFormatting sqref="AI47">
    <cfRule type="cellIs" dxfId="15372" priority="837" stopIfTrue="1" operator="lessThan">
      <formula>$C$4</formula>
    </cfRule>
  </conditionalFormatting>
  <conditionalFormatting sqref="AI48">
    <cfRule type="cellIs" dxfId="15373" priority="838" stopIfTrue="1" operator="lessThan">
      <formula>$C$4</formula>
    </cfRule>
  </conditionalFormatting>
  <conditionalFormatting sqref="AI49">
    <cfRule type="cellIs" dxfId="15374" priority="839" stopIfTrue="1" operator="lessThan">
      <formula>$C$4</formula>
    </cfRule>
  </conditionalFormatting>
  <conditionalFormatting sqref="AI50">
    <cfRule type="cellIs" dxfId="15375" priority="840" stopIfTrue="1" operator="lessThan">
      <formula>$C$4</formula>
    </cfRule>
  </conditionalFormatting>
  <conditionalFormatting sqref="AI51">
    <cfRule type="cellIs" dxfId="15376" priority="841" stopIfTrue="1" operator="lessThan">
      <formula>$C$4</formula>
    </cfRule>
  </conditionalFormatting>
  <conditionalFormatting sqref="AI52">
    <cfRule type="cellIs" dxfId="15377" priority="842" stopIfTrue="1" operator="lessThan">
      <formula>$C$4</formula>
    </cfRule>
  </conditionalFormatting>
  <conditionalFormatting sqref="AI53">
    <cfRule type="cellIs" dxfId="15378" priority="843" stopIfTrue="1" operator="lessThan">
      <formula>$C$4</formula>
    </cfRule>
  </conditionalFormatting>
  <conditionalFormatting sqref="AI54">
    <cfRule type="cellIs" dxfId="15379" priority="844" stopIfTrue="1" operator="lessThan">
      <formula>$C$4</formula>
    </cfRule>
  </conditionalFormatting>
  <conditionalFormatting sqref="AI55">
    <cfRule type="cellIs" dxfId="15380" priority="845" stopIfTrue="1" operator="lessThan">
      <formula>$C$4</formula>
    </cfRule>
  </conditionalFormatting>
  <conditionalFormatting sqref="AI56">
    <cfRule type="cellIs" dxfId="15381" priority="846" stopIfTrue="1" operator="lessThan">
      <formula>$C$4</formula>
    </cfRule>
  </conditionalFormatting>
  <conditionalFormatting sqref="AI57">
    <cfRule type="cellIs" dxfId="15382" priority="847" stopIfTrue="1" operator="lessThan">
      <formula>$C$4</formula>
    </cfRule>
  </conditionalFormatting>
  <conditionalFormatting sqref="AI58">
    <cfRule type="cellIs" dxfId="15383" priority="848" stopIfTrue="1" operator="lessThan">
      <formula>$C$4</formula>
    </cfRule>
  </conditionalFormatting>
  <conditionalFormatting sqref="AI59">
    <cfRule type="cellIs" dxfId="15384" priority="849" stopIfTrue="1" operator="lessThan">
      <formula>$C$4</formula>
    </cfRule>
  </conditionalFormatting>
  <conditionalFormatting sqref="AI60">
    <cfRule type="cellIs" dxfId="15385" priority="850" stopIfTrue="1" operator="lessThan">
      <formula>$C$4</formula>
    </cfRule>
  </conditionalFormatting>
  <conditionalFormatting sqref="AJ11">
    <cfRule type="cellIs" dxfId="15386" priority="851" stopIfTrue="1" operator="lessThan">
      <formula>$C$4</formula>
    </cfRule>
  </conditionalFormatting>
  <conditionalFormatting sqref="AJ12">
    <cfRule type="cellIs" dxfId="15387" priority="852" stopIfTrue="1" operator="lessThan">
      <formula>$C$4</formula>
    </cfRule>
  </conditionalFormatting>
  <conditionalFormatting sqref="AJ13">
    <cfRule type="cellIs" dxfId="15388" priority="853" stopIfTrue="1" operator="lessThan">
      <formula>$C$4</formula>
    </cfRule>
  </conditionalFormatting>
  <conditionalFormatting sqref="AJ14">
    <cfRule type="cellIs" dxfId="15389" priority="854" stopIfTrue="1" operator="lessThan">
      <formula>$C$4</formula>
    </cfRule>
  </conditionalFormatting>
  <conditionalFormatting sqref="AJ15">
    <cfRule type="cellIs" dxfId="15390" priority="855" stopIfTrue="1" operator="lessThan">
      <formula>$C$4</formula>
    </cfRule>
  </conditionalFormatting>
  <conditionalFormatting sqref="AJ16">
    <cfRule type="cellIs" dxfId="15391" priority="856" stopIfTrue="1" operator="lessThan">
      <formula>$C$4</formula>
    </cfRule>
  </conditionalFormatting>
  <conditionalFormatting sqref="AJ17">
    <cfRule type="cellIs" dxfId="15392" priority="857" stopIfTrue="1" operator="lessThan">
      <formula>$C$4</formula>
    </cfRule>
  </conditionalFormatting>
  <conditionalFormatting sqref="AJ18">
    <cfRule type="cellIs" dxfId="15393" priority="858" stopIfTrue="1" operator="lessThan">
      <formula>$C$4</formula>
    </cfRule>
  </conditionalFormatting>
  <conditionalFormatting sqref="AJ19">
    <cfRule type="cellIs" dxfId="15394" priority="859" stopIfTrue="1" operator="lessThan">
      <formula>$C$4</formula>
    </cfRule>
  </conditionalFormatting>
  <conditionalFormatting sqref="AJ20">
    <cfRule type="cellIs" dxfId="15395" priority="860" stopIfTrue="1" operator="lessThan">
      <formula>$C$4</formula>
    </cfRule>
  </conditionalFormatting>
  <conditionalFormatting sqref="AJ21">
    <cfRule type="cellIs" dxfId="15396" priority="861" stopIfTrue="1" operator="lessThan">
      <formula>$C$4</formula>
    </cfRule>
  </conditionalFormatting>
  <conditionalFormatting sqref="AJ22">
    <cfRule type="cellIs" dxfId="15397" priority="862" stopIfTrue="1" operator="lessThan">
      <formula>$C$4</formula>
    </cfRule>
  </conditionalFormatting>
  <conditionalFormatting sqref="AJ23">
    <cfRule type="cellIs" dxfId="15398" priority="863" stopIfTrue="1" operator="lessThan">
      <formula>$C$4</formula>
    </cfRule>
  </conditionalFormatting>
  <conditionalFormatting sqref="AJ24">
    <cfRule type="cellIs" dxfId="15399" priority="864" stopIfTrue="1" operator="lessThan">
      <formula>$C$4</formula>
    </cfRule>
  </conditionalFormatting>
  <conditionalFormatting sqref="AJ25">
    <cfRule type="cellIs" dxfId="15400" priority="865" stopIfTrue="1" operator="lessThan">
      <formula>$C$4</formula>
    </cfRule>
  </conditionalFormatting>
  <conditionalFormatting sqref="AJ26">
    <cfRule type="cellIs" dxfId="15401" priority="866" stopIfTrue="1" operator="lessThan">
      <formula>$C$4</formula>
    </cfRule>
  </conditionalFormatting>
  <conditionalFormatting sqref="AJ27">
    <cfRule type="cellIs" dxfId="15402" priority="867" stopIfTrue="1" operator="lessThan">
      <formula>$C$4</formula>
    </cfRule>
  </conditionalFormatting>
  <conditionalFormatting sqref="AJ28">
    <cfRule type="cellIs" dxfId="15403" priority="868" stopIfTrue="1" operator="lessThan">
      <formula>$C$4</formula>
    </cfRule>
  </conditionalFormatting>
  <conditionalFormatting sqref="AJ29">
    <cfRule type="cellIs" dxfId="15404" priority="869" stopIfTrue="1" operator="lessThan">
      <formula>$C$4</formula>
    </cfRule>
  </conditionalFormatting>
  <conditionalFormatting sqref="AJ30">
    <cfRule type="cellIs" dxfId="15405" priority="870" stopIfTrue="1" operator="lessThan">
      <formula>$C$4</formula>
    </cfRule>
  </conditionalFormatting>
  <conditionalFormatting sqref="AJ31">
    <cfRule type="cellIs" dxfId="15406" priority="871" stopIfTrue="1" operator="lessThan">
      <formula>$C$4</formula>
    </cfRule>
  </conditionalFormatting>
  <conditionalFormatting sqref="AJ32">
    <cfRule type="cellIs" dxfId="15407" priority="872" stopIfTrue="1" operator="lessThan">
      <formula>$C$4</formula>
    </cfRule>
  </conditionalFormatting>
  <conditionalFormatting sqref="AJ33">
    <cfRule type="cellIs" dxfId="15408" priority="873" stopIfTrue="1" operator="lessThan">
      <formula>$C$4</formula>
    </cfRule>
  </conditionalFormatting>
  <conditionalFormatting sqref="AJ34">
    <cfRule type="cellIs" dxfId="15409" priority="874" stopIfTrue="1" operator="lessThan">
      <formula>$C$4</formula>
    </cfRule>
  </conditionalFormatting>
  <conditionalFormatting sqref="AJ35">
    <cfRule type="cellIs" dxfId="15410" priority="875" stopIfTrue="1" operator="lessThan">
      <formula>$C$4</formula>
    </cfRule>
  </conditionalFormatting>
  <conditionalFormatting sqref="AJ36">
    <cfRule type="cellIs" dxfId="15411" priority="876" stopIfTrue="1" operator="lessThan">
      <formula>$C$4</formula>
    </cfRule>
  </conditionalFormatting>
  <conditionalFormatting sqref="AJ37">
    <cfRule type="cellIs" dxfId="15412" priority="877" stopIfTrue="1" operator="lessThan">
      <formula>$C$4</formula>
    </cfRule>
  </conditionalFormatting>
  <conditionalFormatting sqref="AJ38">
    <cfRule type="cellIs" dxfId="15413" priority="878" stopIfTrue="1" operator="lessThan">
      <formula>$C$4</formula>
    </cfRule>
  </conditionalFormatting>
  <conditionalFormatting sqref="AJ39">
    <cfRule type="cellIs" dxfId="15414" priority="879" stopIfTrue="1" operator="lessThan">
      <formula>$C$4</formula>
    </cfRule>
  </conditionalFormatting>
  <conditionalFormatting sqref="AJ40">
    <cfRule type="cellIs" dxfId="15415" priority="880" stopIfTrue="1" operator="lessThan">
      <formula>$C$4</formula>
    </cfRule>
  </conditionalFormatting>
  <conditionalFormatting sqref="AJ41">
    <cfRule type="cellIs" dxfId="15416" priority="881" stopIfTrue="1" operator="lessThan">
      <formula>$C$4</formula>
    </cfRule>
  </conditionalFormatting>
  <conditionalFormatting sqref="AJ42">
    <cfRule type="cellIs" dxfId="15417" priority="882" stopIfTrue="1" operator="lessThan">
      <formula>$C$4</formula>
    </cfRule>
  </conditionalFormatting>
  <conditionalFormatting sqref="AJ43">
    <cfRule type="cellIs" dxfId="15418" priority="883" stopIfTrue="1" operator="lessThan">
      <formula>$C$4</formula>
    </cfRule>
  </conditionalFormatting>
  <conditionalFormatting sqref="AJ44">
    <cfRule type="cellIs" dxfId="15419" priority="884" stopIfTrue="1" operator="lessThan">
      <formula>$C$4</formula>
    </cfRule>
  </conditionalFormatting>
  <conditionalFormatting sqref="AJ45">
    <cfRule type="cellIs" dxfId="15420" priority="885" stopIfTrue="1" operator="lessThan">
      <formula>$C$4</formula>
    </cfRule>
  </conditionalFormatting>
  <conditionalFormatting sqref="AJ46">
    <cfRule type="cellIs" dxfId="15421" priority="886" stopIfTrue="1" operator="lessThan">
      <formula>$C$4</formula>
    </cfRule>
  </conditionalFormatting>
  <conditionalFormatting sqref="AJ47">
    <cfRule type="cellIs" dxfId="15422" priority="887" stopIfTrue="1" operator="lessThan">
      <formula>$C$4</formula>
    </cfRule>
  </conditionalFormatting>
  <conditionalFormatting sqref="AJ48">
    <cfRule type="cellIs" dxfId="15423" priority="888" stopIfTrue="1" operator="lessThan">
      <formula>$C$4</formula>
    </cfRule>
  </conditionalFormatting>
  <conditionalFormatting sqref="AJ49">
    <cfRule type="cellIs" dxfId="15424" priority="889" stopIfTrue="1" operator="lessThan">
      <formula>$C$4</formula>
    </cfRule>
  </conditionalFormatting>
  <conditionalFormatting sqref="AJ50">
    <cfRule type="cellIs" dxfId="15425" priority="890" stopIfTrue="1" operator="lessThan">
      <formula>$C$4</formula>
    </cfRule>
  </conditionalFormatting>
  <conditionalFormatting sqref="AJ51">
    <cfRule type="cellIs" dxfId="15426" priority="891" stopIfTrue="1" operator="lessThan">
      <formula>$C$4</formula>
    </cfRule>
  </conditionalFormatting>
  <conditionalFormatting sqref="AJ52">
    <cfRule type="cellIs" dxfId="15427" priority="892" stopIfTrue="1" operator="lessThan">
      <formula>$C$4</formula>
    </cfRule>
  </conditionalFormatting>
  <conditionalFormatting sqref="AJ53">
    <cfRule type="cellIs" dxfId="15428" priority="893" stopIfTrue="1" operator="lessThan">
      <formula>$C$4</formula>
    </cfRule>
  </conditionalFormatting>
  <conditionalFormatting sqref="AJ54">
    <cfRule type="cellIs" dxfId="15429" priority="894" stopIfTrue="1" operator="lessThan">
      <formula>$C$4</formula>
    </cfRule>
  </conditionalFormatting>
  <conditionalFormatting sqref="AJ55">
    <cfRule type="cellIs" dxfId="15430" priority="895" stopIfTrue="1" operator="lessThan">
      <formula>$C$4</formula>
    </cfRule>
  </conditionalFormatting>
  <conditionalFormatting sqref="AJ56">
    <cfRule type="cellIs" dxfId="15431" priority="896" stopIfTrue="1" operator="lessThan">
      <formula>$C$4</formula>
    </cfRule>
  </conditionalFormatting>
  <conditionalFormatting sqref="AJ57">
    <cfRule type="cellIs" dxfId="15432" priority="897" stopIfTrue="1" operator="lessThan">
      <formula>$C$4</formula>
    </cfRule>
  </conditionalFormatting>
  <conditionalFormatting sqref="AJ58">
    <cfRule type="cellIs" dxfId="15433" priority="898" stopIfTrue="1" operator="lessThan">
      <formula>$C$4</formula>
    </cfRule>
  </conditionalFormatting>
  <conditionalFormatting sqref="AJ59">
    <cfRule type="cellIs" dxfId="15434" priority="899" stopIfTrue="1" operator="lessThan">
      <formula>$C$4</formula>
    </cfRule>
  </conditionalFormatting>
  <conditionalFormatting sqref="AJ60">
    <cfRule type="cellIs" dxfId="15435" priority="900" stopIfTrue="1" operator="lessThan">
      <formula>$C$4</formula>
    </cfRule>
  </conditionalFormatting>
  <conditionalFormatting sqref="AK11">
    <cfRule type="cellIs" dxfId="15436" priority="901" stopIfTrue="1" operator="lessThan">
      <formula>$C$4</formula>
    </cfRule>
  </conditionalFormatting>
  <conditionalFormatting sqref="AK12">
    <cfRule type="cellIs" dxfId="15437" priority="902" stopIfTrue="1" operator="lessThan">
      <formula>$C$4</formula>
    </cfRule>
  </conditionalFormatting>
  <conditionalFormatting sqref="AK13">
    <cfRule type="cellIs" dxfId="15438" priority="903" stopIfTrue="1" operator="lessThan">
      <formula>$C$4</formula>
    </cfRule>
  </conditionalFormatting>
  <conditionalFormatting sqref="AK14">
    <cfRule type="cellIs" dxfId="15439" priority="904" stopIfTrue="1" operator="lessThan">
      <formula>$C$4</formula>
    </cfRule>
  </conditionalFormatting>
  <conditionalFormatting sqref="AK15">
    <cfRule type="cellIs" dxfId="15440" priority="905" stopIfTrue="1" operator="lessThan">
      <formula>$C$4</formula>
    </cfRule>
  </conditionalFormatting>
  <conditionalFormatting sqref="AK16">
    <cfRule type="cellIs" dxfId="15441" priority="906" stopIfTrue="1" operator="lessThan">
      <formula>$C$4</formula>
    </cfRule>
  </conditionalFormatting>
  <conditionalFormatting sqref="AK17">
    <cfRule type="cellIs" dxfId="15442" priority="907" stopIfTrue="1" operator="lessThan">
      <formula>$C$4</formula>
    </cfRule>
  </conditionalFormatting>
  <conditionalFormatting sqref="AK18">
    <cfRule type="cellIs" dxfId="15443" priority="908" stopIfTrue="1" operator="lessThan">
      <formula>$C$4</formula>
    </cfRule>
  </conditionalFormatting>
  <conditionalFormatting sqref="AK19">
    <cfRule type="cellIs" dxfId="15444" priority="909" stopIfTrue="1" operator="lessThan">
      <formula>$C$4</formula>
    </cfRule>
  </conditionalFormatting>
  <conditionalFormatting sqref="AK20">
    <cfRule type="cellIs" dxfId="15445" priority="910" stopIfTrue="1" operator="lessThan">
      <formula>$C$4</formula>
    </cfRule>
  </conditionalFormatting>
  <conditionalFormatting sqref="AK21">
    <cfRule type="cellIs" dxfId="15446" priority="911" stopIfTrue="1" operator="lessThan">
      <formula>$C$4</formula>
    </cfRule>
  </conditionalFormatting>
  <conditionalFormatting sqref="AK22">
    <cfRule type="cellIs" dxfId="15447" priority="912" stopIfTrue="1" operator="lessThan">
      <formula>$C$4</formula>
    </cfRule>
  </conditionalFormatting>
  <conditionalFormatting sqref="AK23">
    <cfRule type="cellIs" dxfId="15448" priority="913" stopIfTrue="1" operator="lessThan">
      <formula>$C$4</formula>
    </cfRule>
  </conditionalFormatting>
  <conditionalFormatting sqref="AK24">
    <cfRule type="cellIs" dxfId="15449" priority="914" stopIfTrue="1" operator="lessThan">
      <formula>$C$4</formula>
    </cfRule>
  </conditionalFormatting>
  <conditionalFormatting sqref="AK25">
    <cfRule type="cellIs" dxfId="15450" priority="915" stopIfTrue="1" operator="lessThan">
      <formula>$C$4</formula>
    </cfRule>
  </conditionalFormatting>
  <conditionalFormatting sqref="AK26">
    <cfRule type="cellIs" dxfId="15451" priority="916" stopIfTrue="1" operator="lessThan">
      <formula>$C$4</formula>
    </cfRule>
  </conditionalFormatting>
  <conditionalFormatting sqref="AK27">
    <cfRule type="cellIs" dxfId="15452" priority="917" stopIfTrue="1" operator="lessThan">
      <formula>$C$4</formula>
    </cfRule>
  </conditionalFormatting>
  <conditionalFormatting sqref="AK28">
    <cfRule type="cellIs" dxfId="15453" priority="918" stopIfTrue="1" operator="lessThan">
      <formula>$C$4</formula>
    </cfRule>
  </conditionalFormatting>
  <conditionalFormatting sqref="AK29">
    <cfRule type="cellIs" dxfId="15454" priority="919" stopIfTrue="1" operator="lessThan">
      <formula>$C$4</formula>
    </cfRule>
  </conditionalFormatting>
  <conditionalFormatting sqref="AK30">
    <cfRule type="cellIs" dxfId="15455" priority="920" stopIfTrue="1" operator="lessThan">
      <formula>$C$4</formula>
    </cfRule>
  </conditionalFormatting>
  <conditionalFormatting sqref="AK31">
    <cfRule type="cellIs" dxfId="15456" priority="921" stopIfTrue="1" operator="lessThan">
      <formula>$C$4</formula>
    </cfRule>
  </conditionalFormatting>
  <conditionalFormatting sqref="AK32">
    <cfRule type="cellIs" dxfId="15457" priority="922" stopIfTrue="1" operator="lessThan">
      <formula>$C$4</formula>
    </cfRule>
  </conditionalFormatting>
  <conditionalFormatting sqref="AK33">
    <cfRule type="cellIs" dxfId="15458" priority="923" stopIfTrue="1" operator="lessThan">
      <formula>$C$4</formula>
    </cfRule>
  </conditionalFormatting>
  <conditionalFormatting sqref="AK34">
    <cfRule type="cellIs" dxfId="15459" priority="924" stopIfTrue="1" operator="lessThan">
      <formula>$C$4</formula>
    </cfRule>
  </conditionalFormatting>
  <conditionalFormatting sqref="AK35">
    <cfRule type="cellIs" dxfId="15460" priority="925" stopIfTrue="1" operator="lessThan">
      <formula>$C$4</formula>
    </cfRule>
  </conditionalFormatting>
  <conditionalFormatting sqref="AK36">
    <cfRule type="cellIs" dxfId="15461" priority="926" stopIfTrue="1" operator="lessThan">
      <formula>$C$4</formula>
    </cfRule>
  </conditionalFormatting>
  <conditionalFormatting sqref="AK37">
    <cfRule type="cellIs" dxfId="15462" priority="927" stopIfTrue="1" operator="lessThan">
      <formula>$C$4</formula>
    </cfRule>
  </conditionalFormatting>
  <conditionalFormatting sqref="AK38">
    <cfRule type="cellIs" dxfId="15463" priority="928" stopIfTrue="1" operator="lessThan">
      <formula>$C$4</formula>
    </cfRule>
  </conditionalFormatting>
  <conditionalFormatting sqref="AK39">
    <cfRule type="cellIs" dxfId="15464" priority="929" stopIfTrue="1" operator="lessThan">
      <formula>$C$4</formula>
    </cfRule>
  </conditionalFormatting>
  <conditionalFormatting sqref="AK40">
    <cfRule type="cellIs" dxfId="15465" priority="930" stopIfTrue="1" operator="lessThan">
      <formula>$C$4</formula>
    </cfRule>
  </conditionalFormatting>
  <conditionalFormatting sqref="AK41">
    <cfRule type="cellIs" dxfId="15466" priority="931" stopIfTrue="1" operator="lessThan">
      <formula>$C$4</formula>
    </cfRule>
  </conditionalFormatting>
  <conditionalFormatting sqref="AK42">
    <cfRule type="cellIs" dxfId="15467" priority="932" stopIfTrue="1" operator="lessThan">
      <formula>$C$4</formula>
    </cfRule>
  </conditionalFormatting>
  <conditionalFormatting sqref="AK43">
    <cfRule type="cellIs" dxfId="15468" priority="933" stopIfTrue="1" operator="lessThan">
      <formula>$C$4</formula>
    </cfRule>
  </conditionalFormatting>
  <conditionalFormatting sqref="AK44">
    <cfRule type="cellIs" dxfId="15469" priority="934" stopIfTrue="1" operator="lessThan">
      <formula>$C$4</formula>
    </cfRule>
  </conditionalFormatting>
  <conditionalFormatting sqref="AK45">
    <cfRule type="cellIs" dxfId="15470" priority="935" stopIfTrue="1" operator="lessThan">
      <formula>$C$4</formula>
    </cfRule>
  </conditionalFormatting>
  <conditionalFormatting sqref="AK46">
    <cfRule type="cellIs" dxfId="15471" priority="936" stopIfTrue="1" operator="lessThan">
      <formula>$C$4</formula>
    </cfRule>
  </conditionalFormatting>
  <conditionalFormatting sqref="AK47">
    <cfRule type="cellIs" dxfId="15472" priority="937" stopIfTrue="1" operator="lessThan">
      <formula>$C$4</formula>
    </cfRule>
  </conditionalFormatting>
  <conditionalFormatting sqref="AK48">
    <cfRule type="cellIs" dxfId="15473" priority="938" stopIfTrue="1" operator="lessThan">
      <formula>$C$4</formula>
    </cfRule>
  </conditionalFormatting>
  <conditionalFormatting sqref="AK49">
    <cfRule type="cellIs" dxfId="15474" priority="939" stopIfTrue="1" operator="lessThan">
      <formula>$C$4</formula>
    </cfRule>
  </conditionalFormatting>
  <conditionalFormatting sqref="AK50">
    <cfRule type="cellIs" dxfId="15475" priority="940" stopIfTrue="1" operator="lessThan">
      <formula>$C$4</formula>
    </cfRule>
  </conditionalFormatting>
  <conditionalFormatting sqref="AK51">
    <cfRule type="cellIs" dxfId="15476" priority="941" stopIfTrue="1" operator="lessThan">
      <formula>$C$4</formula>
    </cfRule>
  </conditionalFormatting>
  <conditionalFormatting sqref="AK52">
    <cfRule type="cellIs" dxfId="15477" priority="942" stopIfTrue="1" operator="lessThan">
      <formula>$C$4</formula>
    </cfRule>
  </conditionalFormatting>
  <conditionalFormatting sqref="AK53">
    <cfRule type="cellIs" dxfId="15478" priority="943" stopIfTrue="1" operator="lessThan">
      <formula>$C$4</formula>
    </cfRule>
  </conditionalFormatting>
  <conditionalFormatting sqref="AK54">
    <cfRule type="cellIs" dxfId="15479" priority="944" stopIfTrue="1" operator="lessThan">
      <formula>$C$4</formula>
    </cfRule>
  </conditionalFormatting>
  <conditionalFormatting sqref="AK55">
    <cfRule type="cellIs" dxfId="15480" priority="945" stopIfTrue="1" operator="lessThan">
      <formula>$C$4</formula>
    </cfRule>
  </conditionalFormatting>
  <conditionalFormatting sqref="AK56">
    <cfRule type="cellIs" dxfId="15481" priority="946" stopIfTrue="1" operator="lessThan">
      <formula>$C$4</formula>
    </cfRule>
  </conditionalFormatting>
  <conditionalFormatting sqref="AK57">
    <cfRule type="cellIs" dxfId="15482" priority="947" stopIfTrue="1" operator="lessThan">
      <formula>$C$4</formula>
    </cfRule>
  </conditionalFormatting>
  <conditionalFormatting sqref="AK58">
    <cfRule type="cellIs" dxfId="15483" priority="948" stopIfTrue="1" operator="lessThan">
      <formula>$C$4</formula>
    </cfRule>
  </conditionalFormatting>
  <conditionalFormatting sqref="AK59">
    <cfRule type="cellIs" dxfId="15484" priority="949" stopIfTrue="1" operator="lessThan">
      <formula>$C$4</formula>
    </cfRule>
  </conditionalFormatting>
  <conditionalFormatting sqref="AK60">
    <cfRule type="cellIs" dxfId="15485" priority="950" stopIfTrue="1" operator="lessThan">
      <formula>$C$4</formula>
    </cfRule>
  </conditionalFormatting>
  <conditionalFormatting sqref="AL11">
    <cfRule type="cellIs" dxfId="15486" priority="951" stopIfTrue="1" operator="lessThan">
      <formula>$C$4</formula>
    </cfRule>
  </conditionalFormatting>
  <conditionalFormatting sqref="AL12">
    <cfRule type="cellIs" dxfId="15487" priority="952" stopIfTrue="1" operator="lessThan">
      <formula>$C$4</formula>
    </cfRule>
  </conditionalFormatting>
  <conditionalFormatting sqref="AL13">
    <cfRule type="cellIs" dxfId="15488" priority="953" stopIfTrue="1" operator="lessThan">
      <formula>$C$4</formula>
    </cfRule>
  </conditionalFormatting>
  <conditionalFormatting sqref="AL14">
    <cfRule type="cellIs" dxfId="15489" priority="954" stopIfTrue="1" operator="lessThan">
      <formula>$C$4</formula>
    </cfRule>
  </conditionalFormatting>
  <conditionalFormatting sqref="AL15">
    <cfRule type="cellIs" dxfId="15490" priority="955" stopIfTrue="1" operator="lessThan">
      <formula>$C$4</formula>
    </cfRule>
  </conditionalFormatting>
  <conditionalFormatting sqref="AL16">
    <cfRule type="cellIs" dxfId="15491" priority="956" stopIfTrue="1" operator="lessThan">
      <formula>$C$4</formula>
    </cfRule>
  </conditionalFormatting>
  <conditionalFormatting sqref="AL17">
    <cfRule type="cellIs" dxfId="15492" priority="957" stopIfTrue="1" operator="lessThan">
      <formula>$C$4</formula>
    </cfRule>
  </conditionalFormatting>
  <conditionalFormatting sqref="AL18">
    <cfRule type="cellIs" dxfId="15493" priority="958" stopIfTrue="1" operator="lessThan">
      <formula>$C$4</formula>
    </cfRule>
  </conditionalFormatting>
  <conditionalFormatting sqref="AL19">
    <cfRule type="cellIs" dxfId="15494" priority="959" stopIfTrue="1" operator="lessThan">
      <formula>$C$4</formula>
    </cfRule>
  </conditionalFormatting>
  <conditionalFormatting sqref="AL20">
    <cfRule type="cellIs" dxfId="15495" priority="960" stopIfTrue="1" operator="lessThan">
      <formula>$C$4</formula>
    </cfRule>
  </conditionalFormatting>
  <conditionalFormatting sqref="AL21">
    <cfRule type="cellIs" dxfId="15496" priority="961" stopIfTrue="1" operator="lessThan">
      <formula>$C$4</formula>
    </cfRule>
  </conditionalFormatting>
  <conditionalFormatting sqref="AL22">
    <cfRule type="cellIs" dxfId="15497" priority="962" stopIfTrue="1" operator="lessThan">
      <formula>$C$4</formula>
    </cfRule>
  </conditionalFormatting>
  <conditionalFormatting sqref="AL23">
    <cfRule type="cellIs" dxfId="15498" priority="963" stopIfTrue="1" operator="lessThan">
      <formula>$C$4</formula>
    </cfRule>
  </conditionalFormatting>
  <conditionalFormatting sqref="AL24">
    <cfRule type="cellIs" dxfId="15499" priority="964" stopIfTrue="1" operator="lessThan">
      <formula>$C$4</formula>
    </cfRule>
  </conditionalFormatting>
  <conditionalFormatting sqref="AL25">
    <cfRule type="cellIs" dxfId="15500" priority="965" stopIfTrue="1" operator="lessThan">
      <formula>$C$4</formula>
    </cfRule>
  </conditionalFormatting>
  <conditionalFormatting sqref="AL26">
    <cfRule type="cellIs" dxfId="15501" priority="966" stopIfTrue="1" operator="lessThan">
      <formula>$C$4</formula>
    </cfRule>
  </conditionalFormatting>
  <conditionalFormatting sqref="AL27">
    <cfRule type="cellIs" dxfId="15502" priority="967" stopIfTrue="1" operator="lessThan">
      <formula>$C$4</formula>
    </cfRule>
  </conditionalFormatting>
  <conditionalFormatting sqref="AL28">
    <cfRule type="cellIs" dxfId="15503" priority="968" stopIfTrue="1" operator="lessThan">
      <formula>$C$4</formula>
    </cfRule>
  </conditionalFormatting>
  <conditionalFormatting sqref="AL29">
    <cfRule type="cellIs" dxfId="15504" priority="969" stopIfTrue="1" operator="lessThan">
      <formula>$C$4</formula>
    </cfRule>
  </conditionalFormatting>
  <conditionalFormatting sqref="AL30">
    <cfRule type="cellIs" dxfId="15505" priority="970" stopIfTrue="1" operator="lessThan">
      <formula>$C$4</formula>
    </cfRule>
  </conditionalFormatting>
  <conditionalFormatting sqref="AL31">
    <cfRule type="cellIs" dxfId="15506" priority="971" stopIfTrue="1" operator="lessThan">
      <formula>$C$4</formula>
    </cfRule>
  </conditionalFormatting>
  <conditionalFormatting sqref="AL32">
    <cfRule type="cellIs" dxfId="15507" priority="972" stopIfTrue="1" operator="lessThan">
      <formula>$C$4</formula>
    </cfRule>
  </conditionalFormatting>
  <conditionalFormatting sqref="AL33">
    <cfRule type="cellIs" dxfId="15508" priority="973" stopIfTrue="1" operator="lessThan">
      <formula>$C$4</formula>
    </cfRule>
  </conditionalFormatting>
  <conditionalFormatting sqref="AL34">
    <cfRule type="cellIs" dxfId="15509" priority="974" stopIfTrue="1" operator="lessThan">
      <formula>$C$4</formula>
    </cfRule>
  </conditionalFormatting>
  <conditionalFormatting sqref="AL35">
    <cfRule type="cellIs" dxfId="15510" priority="975" stopIfTrue="1" operator="lessThan">
      <formula>$C$4</formula>
    </cfRule>
  </conditionalFormatting>
  <conditionalFormatting sqref="AL36">
    <cfRule type="cellIs" dxfId="15511" priority="976" stopIfTrue="1" operator="lessThan">
      <formula>$C$4</formula>
    </cfRule>
  </conditionalFormatting>
  <conditionalFormatting sqref="AL37">
    <cfRule type="cellIs" dxfId="15512" priority="977" stopIfTrue="1" operator="lessThan">
      <formula>$C$4</formula>
    </cfRule>
  </conditionalFormatting>
  <conditionalFormatting sqref="AL38">
    <cfRule type="cellIs" dxfId="15513" priority="978" stopIfTrue="1" operator="lessThan">
      <formula>$C$4</formula>
    </cfRule>
  </conditionalFormatting>
  <conditionalFormatting sqref="AL39">
    <cfRule type="cellIs" dxfId="15514" priority="979" stopIfTrue="1" operator="lessThan">
      <formula>$C$4</formula>
    </cfRule>
  </conditionalFormatting>
  <conditionalFormatting sqref="AL40">
    <cfRule type="cellIs" dxfId="15515" priority="980" stopIfTrue="1" operator="lessThan">
      <formula>$C$4</formula>
    </cfRule>
  </conditionalFormatting>
  <conditionalFormatting sqref="AL41">
    <cfRule type="cellIs" dxfId="15516" priority="981" stopIfTrue="1" operator="lessThan">
      <formula>$C$4</formula>
    </cfRule>
  </conditionalFormatting>
  <conditionalFormatting sqref="AL42">
    <cfRule type="cellIs" dxfId="15517" priority="982" stopIfTrue="1" operator="lessThan">
      <formula>$C$4</formula>
    </cfRule>
  </conditionalFormatting>
  <conditionalFormatting sqref="AL43">
    <cfRule type="cellIs" dxfId="15518" priority="983" stopIfTrue="1" operator="lessThan">
      <formula>$C$4</formula>
    </cfRule>
  </conditionalFormatting>
  <conditionalFormatting sqref="AL44">
    <cfRule type="cellIs" dxfId="15519" priority="984" stopIfTrue="1" operator="lessThan">
      <formula>$C$4</formula>
    </cfRule>
  </conditionalFormatting>
  <conditionalFormatting sqref="AL45">
    <cfRule type="cellIs" dxfId="15520" priority="985" stopIfTrue="1" operator="lessThan">
      <formula>$C$4</formula>
    </cfRule>
  </conditionalFormatting>
  <conditionalFormatting sqref="AL46">
    <cfRule type="cellIs" dxfId="15521" priority="986" stopIfTrue="1" operator="lessThan">
      <formula>$C$4</formula>
    </cfRule>
  </conditionalFormatting>
  <conditionalFormatting sqref="AL47">
    <cfRule type="cellIs" dxfId="15522" priority="987" stopIfTrue="1" operator="lessThan">
      <formula>$C$4</formula>
    </cfRule>
  </conditionalFormatting>
  <conditionalFormatting sqref="AL48">
    <cfRule type="cellIs" dxfId="15523" priority="988" stopIfTrue="1" operator="lessThan">
      <formula>$C$4</formula>
    </cfRule>
  </conditionalFormatting>
  <conditionalFormatting sqref="AL49">
    <cfRule type="cellIs" dxfId="15524" priority="989" stopIfTrue="1" operator="lessThan">
      <formula>$C$4</formula>
    </cfRule>
  </conditionalFormatting>
  <conditionalFormatting sqref="AL50">
    <cfRule type="cellIs" dxfId="15525" priority="990" stopIfTrue="1" operator="lessThan">
      <formula>$C$4</formula>
    </cfRule>
  </conditionalFormatting>
  <conditionalFormatting sqref="AL51">
    <cfRule type="cellIs" dxfId="15526" priority="991" stopIfTrue="1" operator="lessThan">
      <formula>$C$4</formula>
    </cfRule>
  </conditionalFormatting>
  <conditionalFormatting sqref="AL52">
    <cfRule type="cellIs" dxfId="15527" priority="992" stopIfTrue="1" operator="lessThan">
      <formula>$C$4</formula>
    </cfRule>
  </conditionalFormatting>
  <conditionalFormatting sqref="AL53">
    <cfRule type="cellIs" dxfId="15528" priority="993" stopIfTrue="1" operator="lessThan">
      <formula>$C$4</formula>
    </cfRule>
  </conditionalFormatting>
  <conditionalFormatting sqref="AL54">
    <cfRule type="cellIs" dxfId="15529" priority="994" stopIfTrue="1" operator="lessThan">
      <formula>$C$4</formula>
    </cfRule>
  </conditionalFormatting>
  <conditionalFormatting sqref="AL55">
    <cfRule type="cellIs" dxfId="15530" priority="995" stopIfTrue="1" operator="lessThan">
      <formula>$C$4</formula>
    </cfRule>
  </conditionalFormatting>
  <conditionalFormatting sqref="AL56">
    <cfRule type="cellIs" dxfId="15531" priority="996" stopIfTrue="1" operator="lessThan">
      <formula>$C$4</formula>
    </cfRule>
  </conditionalFormatting>
  <conditionalFormatting sqref="AL57">
    <cfRule type="cellIs" dxfId="15532" priority="997" stopIfTrue="1" operator="lessThan">
      <formula>$C$4</formula>
    </cfRule>
  </conditionalFormatting>
  <conditionalFormatting sqref="AL58">
    <cfRule type="cellIs" dxfId="15533" priority="998" stopIfTrue="1" operator="lessThan">
      <formula>$C$4</formula>
    </cfRule>
  </conditionalFormatting>
  <conditionalFormatting sqref="AL59">
    <cfRule type="cellIs" dxfId="15534" priority="999" stopIfTrue="1" operator="lessThan">
      <formula>$C$4</formula>
    </cfRule>
  </conditionalFormatting>
  <conditionalFormatting sqref="AL60">
    <cfRule type="cellIs" dxfId="15535" priority="1000" stopIfTrue="1" operator="lessThan">
      <formula>$C$4</formula>
    </cfRule>
  </conditionalFormatting>
  <conditionalFormatting sqref="AM11">
    <cfRule type="cellIs" dxfId="15536" priority="1001" stopIfTrue="1" operator="lessThan">
      <formula>$C$4</formula>
    </cfRule>
  </conditionalFormatting>
  <conditionalFormatting sqref="AM12">
    <cfRule type="cellIs" dxfId="15537" priority="1002" stopIfTrue="1" operator="lessThan">
      <formula>$C$4</formula>
    </cfRule>
  </conditionalFormatting>
  <conditionalFormatting sqref="AM13">
    <cfRule type="cellIs" dxfId="15538" priority="1003" stopIfTrue="1" operator="lessThan">
      <formula>$C$4</formula>
    </cfRule>
  </conditionalFormatting>
  <conditionalFormatting sqref="AM14">
    <cfRule type="cellIs" dxfId="15539" priority="1004" stopIfTrue="1" operator="lessThan">
      <formula>$C$4</formula>
    </cfRule>
  </conditionalFormatting>
  <conditionalFormatting sqref="AM15">
    <cfRule type="cellIs" dxfId="15540" priority="1005" stopIfTrue="1" operator="lessThan">
      <formula>$C$4</formula>
    </cfRule>
  </conditionalFormatting>
  <conditionalFormatting sqref="AM16">
    <cfRule type="cellIs" dxfId="15541" priority="1006" stopIfTrue="1" operator="lessThan">
      <formula>$C$4</formula>
    </cfRule>
  </conditionalFormatting>
  <conditionalFormatting sqref="AM17">
    <cfRule type="cellIs" dxfId="15542" priority="1007" stopIfTrue="1" operator="lessThan">
      <formula>$C$4</formula>
    </cfRule>
  </conditionalFormatting>
  <conditionalFormatting sqref="AM18">
    <cfRule type="cellIs" dxfId="15543" priority="1008" stopIfTrue="1" operator="lessThan">
      <formula>$C$4</formula>
    </cfRule>
  </conditionalFormatting>
  <conditionalFormatting sqref="AM19">
    <cfRule type="cellIs" dxfId="15544" priority="1009" stopIfTrue="1" operator="lessThan">
      <formula>$C$4</formula>
    </cfRule>
  </conditionalFormatting>
  <conditionalFormatting sqref="AM20">
    <cfRule type="cellIs" dxfId="15545" priority="1010" stopIfTrue="1" operator="lessThan">
      <formula>$C$4</formula>
    </cfRule>
  </conditionalFormatting>
  <conditionalFormatting sqref="AM21">
    <cfRule type="cellIs" dxfId="15546" priority="1011" stopIfTrue="1" operator="lessThan">
      <formula>$C$4</formula>
    </cfRule>
  </conditionalFormatting>
  <conditionalFormatting sqref="AM22">
    <cfRule type="cellIs" dxfId="15547" priority="1012" stopIfTrue="1" operator="lessThan">
      <formula>$C$4</formula>
    </cfRule>
  </conditionalFormatting>
  <conditionalFormatting sqref="AM23">
    <cfRule type="cellIs" dxfId="15548" priority="1013" stopIfTrue="1" operator="lessThan">
      <formula>$C$4</formula>
    </cfRule>
  </conditionalFormatting>
  <conditionalFormatting sqref="AM24">
    <cfRule type="cellIs" dxfId="15549" priority="1014" stopIfTrue="1" operator="lessThan">
      <formula>$C$4</formula>
    </cfRule>
  </conditionalFormatting>
  <conditionalFormatting sqref="AM25">
    <cfRule type="cellIs" dxfId="15550" priority="1015" stopIfTrue="1" operator="lessThan">
      <formula>$C$4</formula>
    </cfRule>
  </conditionalFormatting>
  <conditionalFormatting sqref="AM26">
    <cfRule type="cellIs" dxfId="15551" priority="1016" stopIfTrue="1" operator="lessThan">
      <formula>$C$4</formula>
    </cfRule>
  </conditionalFormatting>
  <conditionalFormatting sqref="AM27">
    <cfRule type="cellIs" dxfId="15552" priority="1017" stopIfTrue="1" operator="lessThan">
      <formula>$C$4</formula>
    </cfRule>
  </conditionalFormatting>
  <conditionalFormatting sqref="AM28">
    <cfRule type="cellIs" dxfId="15553" priority="1018" stopIfTrue="1" operator="lessThan">
      <formula>$C$4</formula>
    </cfRule>
  </conditionalFormatting>
  <conditionalFormatting sqref="AM29">
    <cfRule type="cellIs" dxfId="15554" priority="1019" stopIfTrue="1" operator="lessThan">
      <formula>$C$4</formula>
    </cfRule>
  </conditionalFormatting>
  <conditionalFormatting sqref="AM30">
    <cfRule type="cellIs" dxfId="15555" priority="1020" stopIfTrue="1" operator="lessThan">
      <formula>$C$4</formula>
    </cfRule>
  </conditionalFormatting>
  <conditionalFormatting sqref="AM31">
    <cfRule type="cellIs" dxfId="15556" priority="1021" stopIfTrue="1" operator="lessThan">
      <formula>$C$4</formula>
    </cfRule>
  </conditionalFormatting>
  <conditionalFormatting sqref="AM32">
    <cfRule type="cellIs" dxfId="15557" priority="1022" stopIfTrue="1" operator="lessThan">
      <formula>$C$4</formula>
    </cfRule>
  </conditionalFormatting>
  <conditionalFormatting sqref="AM33">
    <cfRule type="cellIs" dxfId="15558" priority="1023" stopIfTrue="1" operator="lessThan">
      <formula>$C$4</formula>
    </cfRule>
  </conditionalFormatting>
  <conditionalFormatting sqref="AM34">
    <cfRule type="cellIs" dxfId="15559" priority="1024" stopIfTrue="1" operator="lessThan">
      <formula>$C$4</formula>
    </cfRule>
  </conditionalFormatting>
  <conditionalFormatting sqref="AM35">
    <cfRule type="cellIs" dxfId="15560" priority="1025" stopIfTrue="1" operator="lessThan">
      <formula>$C$4</formula>
    </cfRule>
  </conditionalFormatting>
  <conditionalFormatting sqref="AM36">
    <cfRule type="cellIs" dxfId="15561" priority="1026" stopIfTrue="1" operator="lessThan">
      <formula>$C$4</formula>
    </cfRule>
  </conditionalFormatting>
  <conditionalFormatting sqref="AM37">
    <cfRule type="cellIs" dxfId="15562" priority="1027" stopIfTrue="1" operator="lessThan">
      <formula>$C$4</formula>
    </cfRule>
  </conditionalFormatting>
  <conditionalFormatting sqref="AM38">
    <cfRule type="cellIs" dxfId="15563" priority="1028" stopIfTrue="1" operator="lessThan">
      <formula>$C$4</formula>
    </cfRule>
  </conditionalFormatting>
  <conditionalFormatting sqref="AM39">
    <cfRule type="cellIs" dxfId="15564" priority="1029" stopIfTrue="1" operator="lessThan">
      <formula>$C$4</formula>
    </cfRule>
  </conditionalFormatting>
  <conditionalFormatting sqref="AM40">
    <cfRule type="cellIs" dxfId="15565" priority="1030" stopIfTrue="1" operator="lessThan">
      <formula>$C$4</formula>
    </cfRule>
  </conditionalFormatting>
  <conditionalFormatting sqref="AM41">
    <cfRule type="cellIs" dxfId="15566" priority="1031" stopIfTrue="1" operator="lessThan">
      <formula>$C$4</formula>
    </cfRule>
  </conditionalFormatting>
  <conditionalFormatting sqref="AM42">
    <cfRule type="cellIs" dxfId="15567" priority="1032" stopIfTrue="1" operator="lessThan">
      <formula>$C$4</formula>
    </cfRule>
  </conditionalFormatting>
  <conditionalFormatting sqref="AM43">
    <cfRule type="cellIs" dxfId="15568" priority="1033" stopIfTrue="1" operator="lessThan">
      <formula>$C$4</formula>
    </cfRule>
  </conditionalFormatting>
  <conditionalFormatting sqref="AM44">
    <cfRule type="cellIs" dxfId="15569" priority="1034" stopIfTrue="1" operator="lessThan">
      <formula>$C$4</formula>
    </cfRule>
  </conditionalFormatting>
  <conditionalFormatting sqref="AM45">
    <cfRule type="cellIs" dxfId="15570" priority="1035" stopIfTrue="1" operator="lessThan">
      <formula>$C$4</formula>
    </cfRule>
  </conditionalFormatting>
  <conditionalFormatting sqref="AM46">
    <cfRule type="cellIs" dxfId="15571" priority="1036" stopIfTrue="1" operator="lessThan">
      <formula>$C$4</formula>
    </cfRule>
  </conditionalFormatting>
  <conditionalFormatting sqref="AM47">
    <cfRule type="cellIs" dxfId="15572" priority="1037" stopIfTrue="1" operator="lessThan">
      <formula>$C$4</formula>
    </cfRule>
  </conditionalFormatting>
  <conditionalFormatting sqref="AM48">
    <cfRule type="cellIs" dxfId="15573" priority="1038" stopIfTrue="1" operator="lessThan">
      <formula>$C$4</formula>
    </cfRule>
  </conditionalFormatting>
  <conditionalFormatting sqref="AM49">
    <cfRule type="cellIs" dxfId="15574" priority="1039" stopIfTrue="1" operator="lessThan">
      <formula>$C$4</formula>
    </cfRule>
  </conditionalFormatting>
  <conditionalFormatting sqref="AM50">
    <cfRule type="cellIs" dxfId="15575" priority="1040" stopIfTrue="1" operator="lessThan">
      <formula>$C$4</formula>
    </cfRule>
  </conditionalFormatting>
  <conditionalFormatting sqref="AM51">
    <cfRule type="cellIs" dxfId="15576" priority="1041" stopIfTrue="1" operator="lessThan">
      <formula>$C$4</formula>
    </cfRule>
  </conditionalFormatting>
  <conditionalFormatting sqref="AM52">
    <cfRule type="cellIs" dxfId="15577" priority="1042" stopIfTrue="1" operator="lessThan">
      <formula>$C$4</formula>
    </cfRule>
  </conditionalFormatting>
  <conditionalFormatting sqref="AM53">
    <cfRule type="cellIs" dxfId="15578" priority="1043" stopIfTrue="1" operator="lessThan">
      <formula>$C$4</formula>
    </cfRule>
  </conditionalFormatting>
  <conditionalFormatting sqref="AM54">
    <cfRule type="cellIs" dxfId="15579" priority="1044" stopIfTrue="1" operator="lessThan">
      <formula>$C$4</formula>
    </cfRule>
  </conditionalFormatting>
  <conditionalFormatting sqref="AM55">
    <cfRule type="cellIs" dxfId="15580" priority="1045" stopIfTrue="1" operator="lessThan">
      <formula>$C$4</formula>
    </cfRule>
  </conditionalFormatting>
  <conditionalFormatting sqref="AM56">
    <cfRule type="cellIs" dxfId="15581" priority="1046" stopIfTrue="1" operator="lessThan">
      <formula>$C$4</formula>
    </cfRule>
  </conditionalFormatting>
  <conditionalFormatting sqref="AM57">
    <cfRule type="cellIs" dxfId="15582" priority="1047" stopIfTrue="1" operator="lessThan">
      <formula>$C$4</formula>
    </cfRule>
  </conditionalFormatting>
  <conditionalFormatting sqref="AM58">
    <cfRule type="cellIs" dxfId="15583" priority="1048" stopIfTrue="1" operator="lessThan">
      <formula>$C$4</formula>
    </cfRule>
  </conditionalFormatting>
  <conditionalFormatting sqref="AM59">
    <cfRule type="cellIs" dxfId="15584" priority="1049" stopIfTrue="1" operator="lessThan">
      <formula>$C$4</formula>
    </cfRule>
  </conditionalFormatting>
  <conditionalFormatting sqref="AM60">
    <cfRule type="cellIs" dxfId="15585" priority="1050" stopIfTrue="1" operator="lessThan">
      <formula>$C$4</formula>
    </cfRule>
  </conditionalFormatting>
  <conditionalFormatting sqref="AN11">
    <cfRule type="cellIs" dxfId="15586" priority="1051" stopIfTrue="1" operator="lessThan">
      <formula>$C$4</formula>
    </cfRule>
  </conditionalFormatting>
  <conditionalFormatting sqref="AN12">
    <cfRule type="cellIs" dxfId="15587" priority="1052" stopIfTrue="1" operator="lessThan">
      <formula>$C$4</formula>
    </cfRule>
  </conditionalFormatting>
  <conditionalFormatting sqref="AN13">
    <cfRule type="cellIs" dxfId="15588" priority="1053" stopIfTrue="1" operator="lessThan">
      <formula>$C$4</formula>
    </cfRule>
  </conditionalFormatting>
  <conditionalFormatting sqref="AN14">
    <cfRule type="cellIs" dxfId="15589" priority="1054" stopIfTrue="1" operator="lessThan">
      <formula>$C$4</formula>
    </cfRule>
  </conditionalFormatting>
  <conditionalFormatting sqref="AN15">
    <cfRule type="cellIs" dxfId="15590" priority="1055" stopIfTrue="1" operator="lessThan">
      <formula>$C$4</formula>
    </cfRule>
  </conditionalFormatting>
  <conditionalFormatting sqref="AN16">
    <cfRule type="cellIs" dxfId="15591" priority="1056" stopIfTrue="1" operator="lessThan">
      <formula>$C$4</formula>
    </cfRule>
  </conditionalFormatting>
  <conditionalFormatting sqref="AN17">
    <cfRule type="cellIs" dxfId="15592" priority="1057" stopIfTrue="1" operator="lessThan">
      <formula>$C$4</formula>
    </cfRule>
  </conditionalFormatting>
  <conditionalFormatting sqref="AN18">
    <cfRule type="cellIs" dxfId="15593" priority="1058" stopIfTrue="1" operator="lessThan">
      <formula>$C$4</formula>
    </cfRule>
  </conditionalFormatting>
  <conditionalFormatting sqref="AN19">
    <cfRule type="cellIs" dxfId="15594" priority="1059" stopIfTrue="1" operator="lessThan">
      <formula>$C$4</formula>
    </cfRule>
  </conditionalFormatting>
  <conditionalFormatting sqref="AN20">
    <cfRule type="cellIs" dxfId="15595" priority="1060" stopIfTrue="1" operator="lessThan">
      <formula>$C$4</formula>
    </cfRule>
  </conditionalFormatting>
  <conditionalFormatting sqref="AN21">
    <cfRule type="cellIs" dxfId="15596" priority="1061" stopIfTrue="1" operator="lessThan">
      <formula>$C$4</formula>
    </cfRule>
  </conditionalFormatting>
  <conditionalFormatting sqref="AN22">
    <cfRule type="cellIs" dxfId="15597" priority="1062" stopIfTrue="1" operator="lessThan">
      <formula>$C$4</formula>
    </cfRule>
  </conditionalFormatting>
  <conditionalFormatting sqref="AN23">
    <cfRule type="cellIs" dxfId="15598" priority="1063" stopIfTrue="1" operator="lessThan">
      <formula>$C$4</formula>
    </cfRule>
  </conditionalFormatting>
  <conditionalFormatting sqref="AN24">
    <cfRule type="cellIs" dxfId="15599" priority="1064" stopIfTrue="1" operator="lessThan">
      <formula>$C$4</formula>
    </cfRule>
  </conditionalFormatting>
  <conditionalFormatting sqref="AN25">
    <cfRule type="cellIs" dxfId="15600" priority="1065" stopIfTrue="1" operator="lessThan">
      <formula>$C$4</formula>
    </cfRule>
  </conditionalFormatting>
  <conditionalFormatting sqref="AN26">
    <cfRule type="cellIs" dxfId="15601" priority="1066" stopIfTrue="1" operator="lessThan">
      <formula>$C$4</formula>
    </cfRule>
  </conditionalFormatting>
  <conditionalFormatting sqref="AN27">
    <cfRule type="cellIs" dxfId="15602" priority="1067" stopIfTrue="1" operator="lessThan">
      <formula>$C$4</formula>
    </cfRule>
  </conditionalFormatting>
  <conditionalFormatting sqref="AN28">
    <cfRule type="cellIs" dxfId="15603" priority="1068" stopIfTrue="1" operator="lessThan">
      <formula>$C$4</formula>
    </cfRule>
  </conditionalFormatting>
  <conditionalFormatting sqref="AN29">
    <cfRule type="cellIs" dxfId="15604" priority="1069" stopIfTrue="1" operator="lessThan">
      <formula>$C$4</formula>
    </cfRule>
  </conditionalFormatting>
  <conditionalFormatting sqref="AN30">
    <cfRule type="cellIs" dxfId="15605" priority="1070" stopIfTrue="1" operator="lessThan">
      <formula>$C$4</formula>
    </cfRule>
  </conditionalFormatting>
  <conditionalFormatting sqref="AN31">
    <cfRule type="cellIs" dxfId="15606" priority="1071" stopIfTrue="1" operator="lessThan">
      <formula>$C$4</formula>
    </cfRule>
  </conditionalFormatting>
  <conditionalFormatting sqref="AN32">
    <cfRule type="cellIs" dxfId="15607" priority="1072" stopIfTrue="1" operator="lessThan">
      <formula>$C$4</formula>
    </cfRule>
  </conditionalFormatting>
  <conditionalFormatting sqref="AN33">
    <cfRule type="cellIs" dxfId="15608" priority="1073" stopIfTrue="1" operator="lessThan">
      <formula>$C$4</formula>
    </cfRule>
  </conditionalFormatting>
  <conditionalFormatting sqref="AN34">
    <cfRule type="cellIs" dxfId="15609" priority="1074" stopIfTrue="1" operator="lessThan">
      <formula>$C$4</formula>
    </cfRule>
  </conditionalFormatting>
  <conditionalFormatting sqref="AN35">
    <cfRule type="cellIs" dxfId="15610" priority="1075" stopIfTrue="1" operator="lessThan">
      <formula>$C$4</formula>
    </cfRule>
  </conditionalFormatting>
  <conditionalFormatting sqref="AN36">
    <cfRule type="cellIs" dxfId="15611" priority="1076" stopIfTrue="1" operator="lessThan">
      <formula>$C$4</formula>
    </cfRule>
  </conditionalFormatting>
  <conditionalFormatting sqref="AN37">
    <cfRule type="cellIs" dxfId="15612" priority="1077" stopIfTrue="1" operator="lessThan">
      <formula>$C$4</formula>
    </cfRule>
  </conditionalFormatting>
  <conditionalFormatting sqref="AN38">
    <cfRule type="cellIs" dxfId="15613" priority="1078" stopIfTrue="1" operator="lessThan">
      <formula>$C$4</formula>
    </cfRule>
  </conditionalFormatting>
  <conditionalFormatting sqref="AN39">
    <cfRule type="cellIs" dxfId="15614" priority="1079" stopIfTrue="1" operator="lessThan">
      <formula>$C$4</formula>
    </cfRule>
  </conditionalFormatting>
  <conditionalFormatting sqref="AN40">
    <cfRule type="cellIs" dxfId="15615" priority="1080" stopIfTrue="1" operator="lessThan">
      <formula>$C$4</formula>
    </cfRule>
  </conditionalFormatting>
  <conditionalFormatting sqref="AN41">
    <cfRule type="cellIs" dxfId="15616" priority="1081" stopIfTrue="1" operator="lessThan">
      <formula>$C$4</formula>
    </cfRule>
  </conditionalFormatting>
  <conditionalFormatting sqref="AN42">
    <cfRule type="cellIs" dxfId="15617" priority="1082" stopIfTrue="1" operator="lessThan">
      <formula>$C$4</formula>
    </cfRule>
  </conditionalFormatting>
  <conditionalFormatting sqref="AN43">
    <cfRule type="cellIs" dxfId="15618" priority="1083" stopIfTrue="1" operator="lessThan">
      <formula>$C$4</formula>
    </cfRule>
  </conditionalFormatting>
  <conditionalFormatting sqref="AN44">
    <cfRule type="cellIs" dxfId="15619" priority="1084" stopIfTrue="1" operator="lessThan">
      <formula>$C$4</formula>
    </cfRule>
  </conditionalFormatting>
  <conditionalFormatting sqref="AN45">
    <cfRule type="cellIs" dxfId="15620" priority="1085" stopIfTrue="1" operator="lessThan">
      <formula>$C$4</formula>
    </cfRule>
  </conditionalFormatting>
  <conditionalFormatting sqref="AN46">
    <cfRule type="cellIs" dxfId="15621" priority="1086" stopIfTrue="1" operator="lessThan">
      <formula>$C$4</formula>
    </cfRule>
  </conditionalFormatting>
  <conditionalFormatting sqref="AN47">
    <cfRule type="cellIs" dxfId="15622" priority="1087" stopIfTrue="1" operator="lessThan">
      <formula>$C$4</formula>
    </cfRule>
  </conditionalFormatting>
  <conditionalFormatting sqref="AN48">
    <cfRule type="cellIs" dxfId="15623" priority="1088" stopIfTrue="1" operator="lessThan">
      <formula>$C$4</formula>
    </cfRule>
  </conditionalFormatting>
  <conditionalFormatting sqref="AN49">
    <cfRule type="cellIs" dxfId="15624" priority="1089" stopIfTrue="1" operator="lessThan">
      <formula>$C$4</formula>
    </cfRule>
  </conditionalFormatting>
  <conditionalFormatting sqref="AN50">
    <cfRule type="cellIs" dxfId="15625" priority="1090" stopIfTrue="1" operator="lessThan">
      <formula>$C$4</formula>
    </cfRule>
  </conditionalFormatting>
  <conditionalFormatting sqref="AN51">
    <cfRule type="cellIs" dxfId="15626" priority="1091" stopIfTrue="1" operator="lessThan">
      <formula>$C$4</formula>
    </cfRule>
  </conditionalFormatting>
  <conditionalFormatting sqref="AN52">
    <cfRule type="cellIs" dxfId="15627" priority="1092" stopIfTrue="1" operator="lessThan">
      <formula>$C$4</formula>
    </cfRule>
  </conditionalFormatting>
  <conditionalFormatting sqref="AN53">
    <cfRule type="cellIs" dxfId="15628" priority="1093" stopIfTrue="1" operator="lessThan">
      <formula>$C$4</formula>
    </cfRule>
  </conditionalFormatting>
  <conditionalFormatting sqref="AN54">
    <cfRule type="cellIs" dxfId="15629" priority="1094" stopIfTrue="1" operator="lessThan">
      <formula>$C$4</formula>
    </cfRule>
  </conditionalFormatting>
  <conditionalFormatting sqref="AN55">
    <cfRule type="cellIs" dxfId="15630" priority="1095" stopIfTrue="1" operator="lessThan">
      <formula>$C$4</formula>
    </cfRule>
  </conditionalFormatting>
  <conditionalFormatting sqref="AN56">
    <cfRule type="cellIs" dxfId="15631" priority="1096" stopIfTrue="1" operator="lessThan">
      <formula>$C$4</formula>
    </cfRule>
  </conditionalFormatting>
  <conditionalFormatting sqref="AN57">
    <cfRule type="cellIs" dxfId="15632" priority="1097" stopIfTrue="1" operator="lessThan">
      <formula>$C$4</formula>
    </cfRule>
  </conditionalFormatting>
  <conditionalFormatting sqref="AN58">
    <cfRule type="cellIs" dxfId="15633" priority="1098" stopIfTrue="1" operator="lessThan">
      <formula>$C$4</formula>
    </cfRule>
  </conditionalFormatting>
  <conditionalFormatting sqref="AN59">
    <cfRule type="cellIs" dxfId="15634" priority="1099" stopIfTrue="1" operator="lessThan">
      <formula>$C$4</formula>
    </cfRule>
  </conditionalFormatting>
  <conditionalFormatting sqref="AN60">
    <cfRule type="cellIs" dxfId="15635" priority="1100" stopIfTrue="1" operator="lessThan">
      <formula>$C$4</formula>
    </cfRule>
  </conditionalFormatting>
  <conditionalFormatting sqref="AO11">
    <cfRule type="cellIs" dxfId="15636" priority="1101" stopIfTrue="1" operator="lessThan">
      <formula>$C$4</formula>
    </cfRule>
  </conditionalFormatting>
  <conditionalFormatting sqref="AO12">
    <cfRule type="cellIs" dxfId="15637" priority="1102" stopIfTrue="1" operator="lessThan">
      <formula>$C$4</formula>
    </cfRule>
  </conditionalFormatting>
  <conditionalFormatting sqref="AO13">
    <cfRule type="cellIs" dxfId="15638" priority="1103" stopIfTrue="1" operator="lessThan">
      <formula>$C$4</formula>
    </cfRule>
  </conditionalFormatting>
  <conditionalFormatting sqref="AO14">
    <cfRule type="cellIs" dxfId="15639" priority="1104" stopIfTrue="1" operator="lessThan">
      <formula>$C$4</formula>
    </cfRule>
  </conditionalFormatting>
  <conditionalFormatting sqref="AO15">
    <cfRule type="cellIs" dxfId="15640" priority="1105" stopIfTrue="1" operator="lessThan">
      <formula>$C$4</formula>
    </cfRule>
  </conditionalFormatting>
  <conditionalFormatting sqref="AO16">
    <cfRule type="cellIs" dxfId="15641" priority="1106" stopIfTrue="1" operator="lessThan">
      <formula>$C$4</formula>
    </cfRule>
  </conditionalFormatting>
  <conditionalFormatting sqref="AO17">
    <cfRule type="cellIs" dxfId="15642" priority="1107" stopIfTrue="1" operator="lessThan">
      <formula>$C$4</formula>
    </cfRule>
  </conditionalFormatting>
  <conditionalFormatting sqref="AO18">
    <cfRule type="cellIs" dxfId="15643" priority="1108" stopIfTrue="1" operator="lessThan">
      <formula>$C$4</formula>
    </cfRule>
  </conditionalFormatting>
  <conditionalFormatting sqref="AO19">
    <cfRule type="cellIs" dxfId="15644" priority="1109" stopIfTrue="1" operator="lessThan">
      <formula>$C$4</formula>
    </cfRule>
  </conditionalFormatting>
  <conditionalFormatting sqref="AO20">
    <cfRule type="cellIs" dxfId="15645" priority="1110" stopIfTrue="1" operator="lessThan">
      <formula>$C$4</formula>
    </cfRule>
  </conditionalFormatting>
  <conditionalFormatting sqref="AO21">
    <cfRule type="cellIs" dxfId="15646" priority="1111" stopIfTrue="1" operator="lessThan">
      <formula>$C$4</formula>
    </cfRule>
  </conditionalFormatting>
  <conditionalFormatting sqref="AO22">
    <cfRule type="cellIs" dxfId="15647" priority="1112" stopIfTrue="1" operator="lessThan">
      <formula>$C$4</formula>
    </cfRule>
  </conditionalFormatting>
  <conditionalFormatting sqref="AO23">
    <cfRule type="cellIs" dxfId="15648" priority="1113" stopIfTrue="1" operator="lessThan">
      <formula>$C$4</formula>
    </cfRule>
  </conditionalFormatting>
  <conditionalFormatting sqref="AO24">
    <cfRule type="cellIs" dxfId="15649" priority="1114" stopIfTrue="1" operator="lessThan">
      <formula>$C$4</formula>
    </cfRule>
  </conditionalFormatting>
  <conditionalFormatting sqref="AO25">
    <cfRule type="cellIs" dxfId="15650" priority="1115" stopIfTrue="1" operator="lessThan">
      <formula>$C$4</formula>
    </cfRule>
  </conditionalFormatting>
  <conditionalFormatting sqref="AO26">
    <cfRule type="cellIs" dxfId="15651" priority="1116" stopIfTrue="1" operator="lessThan">
      <formula>$C$4</formula>
    </cfRule>
  </conditionalFormatting>
  <conditionalFormatting sqref="AO27">
    <cfRule type="cellIs" dxfId="15652" priority="1117" stopIfTrue="1" operator="lessThan">
      <formula>$C$4</formula>
    </cfRule>
  </conditionalFormatting>
  <conditionalFormatting sqref="AO28">
    <cfRule type="cellIs" dxfId="15653" priority="1118" stopIfTrue="1" operator="lessThan">
      <formula>$C$4</formula>
    </cfRule>
  </conditionalFormatting>
  <conditionalFormatting sqref="AO29">
    <cfRule type="cellIs" dxfId="15654" priority="1119" stopIfTrue="1" operator="lessThan">
      <formula>$C$4</formula>
    </cfRule>
  </conditionalFormatting>
  <conditionalFormatting sqref="AO30">
    <cfRule type="cellIs" dxfId="15655" priority="1120" stopIfTrue="1" operator="lessThan">
      <formula>$C$4</formula>
    </cfRule>
  </conditionalFormatting>
  <conditionalFormatting sqref="AO31">
    <cfRule type="cellIs" dxfId="15656" priority="1121" stopIfTrue="1" operator="lessThan">
      <formula>$C$4</formula>
    </cfRule>
  </conditionalFormatting>
  <conditionalFormatting sqref="AO32">
    <cfRule type="cellIs" dxfId="15657" priority="1122" stopIfTrue="1" operator="lessThan">
      <formula>$C$4</formula>
    </cfRule>
  </conditionalFormatting>
  <conditionalFormatting sqref="AO33">
    <cfRule type="cellIs" dxfId="15658" priority="1123" stopIfTrue="1" operator="lessThan">
      <formula>$C$4</formula>
    </cfRule>
  </conditionalFormatting>
  <conditionalFormatting sqref="AO34">
    <cfRule type="cellIs" dxfId="15659" priority="1124" stopIfTrue="1" operator="lessThan">
      <formula>$C$4</formula>
    </cfRule>
  </conditionalFormatting>
  <conditionalFormatting sqref="AO35">
    <cfRule type="cellIs" dxfId="15660" priority="1125" stopIfTrue="1" operator="lessThan">
      <formula>$C$4</formula>
    </cfRule>
  </conditionalFormatting>
  <conditionalFormatting sqref="AO36">
    <cfRule type="cellIs" dxfId="15661" priority="1126" stopIfTrue="1" operator="lessThan">
      <formula>$C$4</formula>
    </cfRule>
  </conditionalFormatting>
  <conditionalFormatting sqref="AO37">
    <cfRule type="cellIs" dxfId="15662" priority="1127" stopIfTrue="1" operator="lessThan">
      <formula>$C$4</formula>
    </cfRule>
  </conditionalFormatting>
  <conditionalFormatting sqref="AO38">
    <cfRule type="cellIs" dxfId="15663" priority="1128" stopIfTrue="1" operator="lessThan">
      <formula>$C$4</formula>
    </cfRule>
  </conditionalFormatting>
  <conditionalFormatting sqref="AO39">
    <cfRule type="cellIs" dxfId="15664" priority="1129" stopIfTrue="1" operator="lessThan">
      <formula>$C$4</formula>
    </cfRule>
  </conditionalFormatting>
  <conditionalFormatting sqref="AO40">
    <cfRule type="cellIs" dxfId="15665" priority="1130" stopIfTrue="1" operator="lessThan">
      <formula>$C$4</formula>
    </cfRule>
  </conditionalFormatting>
  <conditionalFormatting sqref="AO41">
    <cfRule type="cellIs" dxfId="15666" priority="1131" stopIfTrue="1" operator="lessThan">
      <formula>$C$4</formula>
    </cfRule>
  </conditionalFormatting>
  <conditionalFormatting sqref="AO42">
    <cfRule type="cellIs" dxfId="15667" priority="1132" stopIfTrue="1" operator="lessThan">
      <formula>$C$4</formula>
    </cfRule>
  </conditionalFormatting>
  <conditionalFormatting sqref="AO43">
    <cfRule type="cellIs" dxfId="15668" priority="1133" stopIfTrue="1" operator="lessThan">
      <formula>$C$4</formula>
    </cfRule>
  </conditionalFormatting>
  <conditionalFormatting sqref="AO44">
    <cfRule type="cellIs" dxfId="15669" priority="1134" stopIfTrue="1" operator="lessThan">
      <formula>$C$4</formula>
    </cfRule>
  </conditionalFormatting>
  <conditionalFormatting sqref="AO45">
    <cfRule type="cellIs" dxfId="15670" priority="1135" stopIfTrue="1" operator="lessThan">
      <formula>$C$4</formula>
    </cfRule>
  </conditionalFormatting>
  <conditionalFormatting sqref="AO46">
    <cfRule type="cellIs" dxfId="15671" priority="1136" stopIfTrue="1" operator="lessThan">
      <formula>$C$4</formula>
    </cfRule>
  </conditionalFormatting>
  <conditionalFormatting sqref="AO47">
    <cfRule type="cellIs" dxfId="15672" priority="1137" stopIfTrue="1" operator="lessThan">
      <formula>$C$4</formula>
    </cfRule>
  </conditionalFormatting>
  <conditionalFormatting sqref="AO48">
    <cfRule type="cellIs" dxfId="15673" priority="1138" stopIfTrue="1" operator="lessThan">
      <formula>$C$4</formula>
    </cfRule>
  </conditionalFormatting>
  <conditionalFormatting sqref="AO49">
    <cfRule type="cellIs" dxfId="15674" priority="1139" stopIfTrue="1" operator="lessThan">
      <formula>$C$4</formula>
    </cfRule>
  </conditionalFormatting>
  <conditionalFormatting sqref="AO50">
    <cfRule type="cellIs" dxfId="15675" priority="1140" stopIfTrue="1" operator="lessThan">
      <formula>$C$4</formula>
    </cfRule>
  </conditionalFormatting>
  <conditionalFormatting sqref="AO51">
    <cfRule type="cellIs" dxfId="15676" priority="1141" stopIfTrue="1" operator="lessThan">
      <formula>$C$4</formula>
    </cfRule>
  </conditionalFormatting>
  <conditionalFormatting sqref="AO52">
    <cfRule type="cellIs" dxfId="15677" priority="1142" stopIfTrue="1" operator="lessThan">
      <formula>$C$4</formula>
    </cfRule>
  </conditionalFormatting>
  <conditionalFormatting sqref="AO53">
    <cfRule type="cellIs" dxfId="15678" priority="1143" stopIfTrue="1" operator="lessThan">
      <formula>$C$4</formula>
    </cfRule>
  </conditionalFormatting>
  <conditionalFormatting sqref="AO54">
    <cfRule type="cellIs" dxfId="15679" priority="1144" stopIfTrue="1" operator="lessThan">
      <formula>$C$4</formula>
    </cfRule>
  </conditionalFormatting>
  <conditionalFormatting sqref="AO55">
    <cfRule type="cellIs" dxfId="15680" priority="1145" stopIfTrue="1" operator="lessThan">
      <formula>$C$4</formula>
    </cfRule>
  </conditionalFormatting>
  <conditionalFormatting sqref="AO56">
    <cfRule type="cellIs" dxfId="15681" priority="1146" stopIfTrue="1" operator="lessThan">
      <formula>$C$4</formula>
    </cfRule>
  </conditionalFormatting>
  <conditionalFormatting sqref="AO57">
    <cfRule type="cellIs" dxfId="15682" priority="1147" stopIfTrue="1" operator="lessThan">
      <formula>$C$4</formula>
    </cfRule>
  </conditionalFormatting>
  <conditionalFormatting sqref="AO58">
    <cfRule type="cellIs" dxfId="15683" priority="1148" stopIfTrue="1" operator="lessThan">
      <formula>$C$4</formula>
    </cfRule>
  </conditionalFormatting>
  <conditionalFormatting sqref="AO59">
    <cfRule type="cellIs" dxfId="15684" priority="1149" stopIfTrue="1" operator="lessThan">
      <formula>$C$4</formula>
    </cfRule>
  </conditionalFormatting>
  <conditionalFormatting sqref="AO60">
    <cfRule type="cellIs" dxfId="15685" priority="1150" stopIfTrue="1" operator="lessThan">
      <formula>$C$4</formula>
    </cfRule>
  </conditionalFormatting>
  <conditionalFormatting sqref="AP11">
    <cfRule type="cellIs" dxfId="15686" priority="1151" stopIfTrue="1" operator="lessThan">
      <formula>$C$4</formula>
    </cfRule>
  </conditionalFormatting>
  <conditionalFormatting sqref="AP12">
    <cfRule type="cellIs" dxfId="15687" priority="1152" stopIfTrue="1" operator="lessThan">
      <formula>$C$4</formula>
    </cfRule>
  </conditionalFormatting>
  <conditionalFormatting sqref="AP13">
    <cfRule type="cellIs" dxfId="15688" priority="1153" stopIfTrue="1" operator="lessThan">
      <formula>$C$4</formula>
    </cfRule>
  </conditionalFormatting>
  <conditionalFormatting sqref="AP14">
    <cfRule type="cellIs" dxfId="15689" priority="1154" stopIfTrue="1" operator="lessThan">
      <formula>$C$4</formula>
    </cfRule>
  </conditionalFormatting>
  <conditionalFormatting sqref="AP15">
    <cfRule type="cellIs" dxfId="15690" priority="1155" stopIfTrue="1" operator="lessThan">
      <formula>$C$4</formula>
    </cfRule>
  </conditionalFormatting>
  <conditionalFormatting sqref="AP16">
    <cfRule type="cellIs" dxfId="15691" priority="1156" stopIfTrue="1" operator="lessThan">
      <formula>$C$4</formula>
    </cfRule>
  </conditionalFormatting>
  <conditionalFormatting sqref="AP17">
    <cfRule type="cellIs" dxfId="15692" priority="1157" stopIfTrue="1" operator="lessThan">
      <formula>$C$4</formula>
    </cfRule>
  </conditionalFormatting>
  <conditionalFormatting sqref="AP18">
    <cfRule type="cellIs" dxfId="15693" priority="1158" stopIfTrue="1" operator="lessThan">
      <formula>$C$4</formula>
    </cfRule>
  </conditionalFormatting>
  <conditionalFormatting sqref="AP19">
    <cfRule type="cellIs" dxfId="15694" priority="1159" stopIfTrue="1" operator="lessThan">
      <formula>$C$4</formula>
    </cfRule>
  </conditionalFormatting>
  <conditionalFormatting sqref="AP20">
    <cfRule type="cellIs" dxfId="15695" priority="1160" stopIfTrue="1" operator="lessThan">
      <formula>$C$4</formula>
    </cfRule>
  </conditionalFormatting>
  <conditionalFormatting sqref="AP21">
    <cfRule type="cellIs" dxfId="15696" priority="1161" stopIfTrue="1" operator="lessThan">
      <formula>$C$4</formula>
    </cfRule>
  </conditionalFormatting>
  <conditionalFormatting sqref="AP22">
    <cfRule type="cellIs" dxfId="15697" priority="1162" stopIfTrue="1" operator="lessThan">
      <formula>$C$4</formula>
    </cfRule>
  </conditionalFormatting>
  <conditionalFormatting sqref="AP23">
    <cfRule type="cellIs" dxfId="15698" priority="1163" stopIfTrue="1" operator="lessThan">
      <formula>$C$4</formula>
    </cfRule>
  </conditionalFormatting>
  <conditionalFormatting sqref="AP24">
    <cfRule type="cellIs" dxfId="15699" priority="1164" stopIfTrue="1" operator="lessThan">
      <formula>$C$4</formula>
    </cfRule>
  </conditionalFormatting>
  <conditionalFormatting sqref="AP25">
    <cfRule type="cellIs" dxfId="15700" priority="1165" stopIfTrue="1" operator="lessThan">
      <formula>$C$4</formula>
    </cfRule>
  </conditionalFormatting>
  <conditionalFormatting sqref="AP26">
    <cfRule type="cellIs" dxfId="15701" priority="1166" stopIfTrue="1" operator="lessThan">
      <formula>$C$4</formula>
    </cfRule>
  </conditionalFormatting>
  <conditionalFormatting sqref="AP27">
    <cfRule type="cellIs" dxfId="15702" priority="1167" stopIfTrue="1" operator="lessThan">
      <formula>$C$4</formula>
    </cfRule>
  </conditionalFormatting>
  <conditionalFormatting sqref="AP28">
    <cfRule type="cellIs" dxfId="15703" priority="1168" stopIfTrue="1" operator="lessThan">
      <formula>$C$4</formula>
    </cfRule>
  </conditionalFormatting>
  <conditionalFormatting sqref="AP29">
    <cfRule type="cellIs" dxfId="15704" priority="1169" stopIfTrue="1" operator="lessThan">
      <formula>$C$4</formula>
    </cfRule>
  </conditionalFormatting>
  <conditionalFormatting sqref="AP30">
    <cfRule type="cellIs" dxfId="15705" priority="1170" stopIfTrue="1" operator="lessThan">
      <formula>$C$4</formula>
    </cfRule>
  </conditionalFormatting>
  <conditionalFormatting sqref="AP31">
    <cfRule type="cellIs" dxfId="15706" priority="1171" stopIfTrue="1" operator="lessThan">
      <formula>$C$4</formula>
    </cfRule>
  </conditionalFormatting>
  <conditionalFormatting sqref="AP32">
    <cfRule type="cellIs" dxfId="15707" priority="1172" stopIfTrue="1" operator="lessThan">
      <formula>$C$4</formula>
    </cfRule>
  </conditionalFormatting>
  <conditionalFormatting sqref="AP33">
    <cfRule type="cellIs" dxfId="15708" priority="1173" stopIfTrue="1" operator="lessThan">
      <formula>$C$4</formula>
    </cfRule>
  </conditionalFormatting>
  <conditionalFormatting sqref="AP34">
    <cfRule type="cellIs" dxfId="15709" priority="1174" stopIfTrue="1" operator="lessThan">
      <formula>$C$4</formula>
    </cfRule>
  </conditionalFormatting>
  <conditionalFormatting sqref="AP35">
    <cfRule type="cellIs" dxfId="15710" priority="1175" stopIfTrue="1" operator="lessThan">
      <formula>$C$4</formula>
    </cfRule>
  </conditionalFormatting>
  <conditionalFormatting sqref="AP36">
    <cfRule type="cellIs" dxfId="15711" priority="1176" stopIfTrue="1" operator="lessThan">
      <formula>$C$4</formula>
    </cfRule>
  </conditionalFormatting>
  <conditionalFormatting sqref="AP37">
    <cfRule type="cellIs" dxfId="15712" priority="1177" stopIfTrue="1" operator="lessThan">
      <formula>$C$4</formula>
    </cfRule>
  </conditionalFormatting>
  <conditionalFormatting sqref="AP38">
    <cfRule type="cellIs" dxfId="15713" priority="1178" stopIfTrue="1" operator="lessThan">
      <formula>$C$4</formula>
    </cfRule>
  </conditionalFormatting>
  <conditionalFormatting sqref="AP39">
    <cfRule type="cellIs" dxfId="15714" priority="1179" stopIfTrue="1" operator="lessThan">
      <formula>$C$4</formula>
    </cfRule>
  </conditionalFormatting>
  <conditionalFormatting sqref="AP40">
    <cfRule type="cellIs" dxfId="15715" priority="1180" stopIfTrue="1" operator="lessThan">
      <formula>$C$4</formula>
    </cfRule>
  </conditionalFormatting>
  <conditionalFormatting sqref="AP41">
    <cfRule type="cellIs" dxfId="15716" priority="1181" stopIfTrue="1" operator="lessThan">
      <formula>$C$4</formula>
    </cfRule>
  </conditionalFormatting>
  <conditionalFormatting sqref="AP42">
    <cfRule type="cellIs" dxfId="15717" priority="1182" stopIfTrue="1" operator="lessThan">
      <formula>$C$4</formula>
    </cfRule>
  </conditionalFormatting>
  <conditionalFormatting sqref="AP43">
    <cfRule type="cellIs" dxfId="15718" priority="1183" stopIfTrue="1" operator="lessThan">
      <formula>$C$4</formula>
    </cfRule>
  </conditionalFormatting>
  <conditionalFormatting sqref="AP44">
    <cfRule type="cellIs" dxfId="15719" priority="1184" stopIfTrue="1" operator="lessThan">
      <formula>$C$4</formula>
    </cfRule>
  </conditionalFormatting>
  <conditionalFormatting sqref="AP45">
    <cfRule type="cellIs" dxfId="15720" priority="1185" stopIfTrue="1" operator="lessThan">
      <formula>$C$4</formula>
    </cfRule>
  </conditionalFormatting>
  <conditionalFormatting sqref="AP46">
    <cfRule type="cellIs" dxfId="15721" priority="1186" stopIfTrue="1" operator="lessThan">
      <formula>$C$4</formula>
    </cfRule>
  </conditionalFormatting>
  <conditionalFormatting sqref="AP47">
    <cfRule type="cellIs" dxfId="15722" priority="1187" stopIfTrue="1" operator="lessThan">
      <formula>$C$4</formula>
    </cfRule>
  </conditionalFormatting>
  <conditionalFormatting sqref="AP48">
    <cfRule type="cellIs" dxfId="15723" priority="1188" stopIfTrue="1" operator="lessThan">
      <formula>$C$4</formula>
    </cfRule>
  </conditionalFormatting>
  <conditionalFormatting sqref="AP49">
    <cfRule type="cellIs" dxfId="15724" priority="1189" stopIfTrue="1" operator="lessThan">
      <formula>$C$4</formula>
    </cfRule>
  </conditionalFormatting>
  <conditionalFormatting sqref="AP50">
    <cfRule type="cellIs" dxfId="15725" priority="1190" stopIfTrue="1" operator="lessThan">
      <formula>$C$4</formula>
    </cfRule>
  </conditionalFormatting>
  <conditionalFormatting sqref="AP51">
    <cfRule type="cellIs" dxfId="15726" priority="1191" stopIfTrue="1" operator="lessThan">
      <formula>$C$4</formula>
    </cfRule>
  </conditionalFormatting>
  <conditionalFormatting sqref="AP52">
    <cfRule type="cellIs" dxfId="15727" priority="1192" stopIfTrue="1" operator="lessThan">
      <formula>$C$4</formula>
    </cfRule>
  </conditionalFormatting>
  <conditionalFormatting sqref="AP53">
    <cfRule type="cellIs" dxfId="15728" priority="1193" stopIfTrue="1" operator="lessThan">
      <formula>$C$4</formula>
    </cfRule>
  </conditionalFormatting>
  <conditionalFormatting sqref="AP54">
    <cfRule type="cellIs" dxfId="15729" priority="1194" stopIfTrue="1" operator="lessThan">
      <formula>$C$4</formula>
    </cfRule>
  </conditionalFormatting>
  <conditionalFormatting sqref="AP55">
    <cfRule type="cellIs" dxfId="15730" priority="1195" stopIfTrue="1" operator="lessThan">
      <formula>$C$4</formula>
    </cfRule>
  </conditionalFormatting>
  <conditionalFormatting sqref="AP56">
    <cfRule type="cellIs" dxfId="15731" priority="1196" stopIfTrue="1" operator="lessThan">
      <formula>$C$4</formula>
    </cfRule>
  </conditionalFormatting>
  <conditionalFormatting sqref="AP57">
    <cfRule type="cellIs" dxfId="15732" priority="1197" stopIfTrue="1" operator="lessThan">
      <formula>$C$4</formula>
    </cfRule>
  </conditionalFormatting>
  <conditionalFormatting sqref="AP58">
    <cfRule type="cellIs" dxfId="15733" priority="1198" stopIfTrue="1" operator="lessThan">
      <formula>$C$4</formula>
    </cfRule>
  </conditionalFormatting>
  <conditionalFormatting sqref="AP59">
    <cfRule type="cellIs" dxfId="15734" priority="1199" stopIfTrue="1" operator="lessThan">
      <formula>$C$4</formula>
    </cfRule>
  </conditionalFormatting>
  <conditionalFormatting sqref="AP60">
    <cfRule type="cellIs" dxfId="15735" priority="1200" stopIfTrue="1" operator="lessThan">
      <formula>$C$4</formula>
    </cfRule>
  </conditionalFormatting>
  <conditionalFormatting sqref="AQ11">
    <cfRule type="cellIs" dxfId="15736" priority="1201" stopIfTrue="1" operator="lessThan">
      <formula>$C$4</formula>
    </cfRule>
  </conditionalFormatting>
  <conditionalFormatting sqref="AQ12">
    <cfRule type="cellIs" dxfId="15737" priority="1202" stopIfTrue="1" operator="lessThan">
      <formula>$C$4</formula>
    </cfRule>
  </conditionalFormatting>
  <conditionalFormatting sqref="AQ13">
    <cfRule type="cellIs" dxfId="15738" priority="1203" stopIfTrue="1" operator="lessThan">
      <formula>$C$4</formula>
    </cfRule>
  </conditionalFormatting>
  <conditionalFormatting sqref="AQ14">
    <cfRule type="cellIs" dxfId="15739" priority="1204" stopIfTrue="1" operator="lessThan">
      <formula>$C$4</formula>
    </cfRule>
  </conditionalFormatting>
  <conditionalFormatting sqref="AQ15">
    <cfRule type="cellIs" dxfId="15740" priority="1205" stopIfTrue="1" operator="lessThan">
      <formula>$C$4</formula>
    </cfRule>
  </conditionalFormatting>
  <conditionalFormatting sqref="AQ16">
    <cfRule type="cellIs" dxfId="15741" priority="1206" stopIfTrue="1" operator="lessThan">
      <formula>$C$4</formula>
    </cfRule>
  </conditionalFormatting>
  <conditionalFormatting sqref="AQ17">
    <cfRule type="cellIs" dxfId="15742" priority="1207" stopIfTrue="1" operator="lessThan">
      <formula>$C$4</formula>
    </cfRule>
  </conditionalFormatting>
  <conditionalFormatting sqref="AQ18">
    <cfRule type="cellIs" dxfId="15743" priority="1208" stopIfTrue="1" operator="lessThan">
      <formula>$C$4</formula>
    </cfRule>
  </conditionalFormatting>
  <conditionalFormatting sqref="AQ19">
    <cfRule type="cellIs" dxfId="15744" priority="1209" stopIfTrue="1" operator="lessThan">
      <formula>$C$4</formula>
    </cfRule>
  </conditionalFormatting>
  <conditionalFormatting sqref="AQ20">
    <cfRule type="cellIs" dxfId="15745" priority="1210" stopIfTrue="1" operator="lessThan">
      <formula>$C$4</formula>
    </cfRule>
  </conditionalFormatting>
  <conditionalFormatting sqref="AQ21">
    <cfRule type="cellIs" dxfId="15746" priority="1211" stopIfTrue="1" operator="lessThan">
      <formula>$C$4</formula>
    </cfRule>
  </conditionalFormatting>
  <conditionalFormatting sqref="AQ22">
    <cfRule type="cellIs" dxfId="15747" priority="1212" stopIfTrue="1" operator="lessThan">
      <formula>$C$4</formula>
    </cfRule>
  </conditionalFormatting>
  <conditionalFormatting sqref="AQ23">
    <cfRule type="cellIs" dxfId="15748" priority="1213" stopIfTrue="1" operator="lessThan">
      <formula>$C$4</formula>
    </cfRule>
  </conditionalFormatting>
  <conditionalFormatting sqref="AQ24">
    <cfRule type="cellIs" dxfId="15749" priority="1214" stopIfTrue="1" operator="lessThan">
      <formula>$C$4</formula>
    </cfRule>
  </conditionalFormatting>
  <conditionalFormatting sqref="AQ25">
    <cfRule type="cellIs" dxfId="15750" priority="1215" stopIfTrue="1" operator="lessThan">
      <formula>$C$4</formula>
    </cfRule>
  </conditionalFormatting>
  <conditionalFormatting sqref="AQ26">
    <cfRule type="cellIs" dxfId="15751" priority="1216" stopIfTrue="1" operator="lessThan">
      <formula>$C$4</formula>
    </cfRule>
  </conditionalFormatting>
  <conditionalFormatting sqref="AQ27">
    <cfRule type="cellIs" dxfId="15752" priority="1217" stopIfTrue="1" operator="lessThan">
      <formula>$C$4</formula>
    </cfRule>
  </conditionalFormatting>
  <conditionalFormatting sqref="AQ28">
    <cfRule type="cellIs" dxfId="15753" priority="1218" stopIfTrue="1" operator="lessThan">
      <formula>$C$4</formula>
    </cfRule>
  </conditionalFormatting>
  <conditionalFormatting sqref="AQ29">
    <cfRule type="cellIs" dxfId="15754" priority="1219" stopIfTrue="1" operator="lessThan">
      <formula>$C$4</formula>
    </cfRule>
  </conditionalFormatting>
  <conditionalFormatting sqref="AQ30">
    <cfRule type="cellIs" dxfId="15755" priority="1220" stopIfTrue="1" operator="lessThan">
      <formula>$C$4</formula>
    </cfRule>
  </conditionalFormatting>
  <conditionalFormatting sqref="AQ31">
    <cfRule type="cellIs" dxfId="15756" priority="1221" stopIfTrue="1" operator="lessThan">
      <formula>$C$4</formula>
    </cfRule>
  </conditionalFormatting>
  <conditionalFormatting sqref="AQ32">
    <cfRule type="cellIs" dxfId="15757" priority="1222" stopIfTrue="1" operator="lessThan">
      <formula>$C$4</formula>
    </cfRule>
  </conditionalFormatting>
  <conditionalFormatting sqref="AQ33">
    <cfRule type="cellIs" dxfId="15758" priority="1223" stopIfTrue="1" operator="lessThan">
      <formula>$C$4</formula>
    </cfRule>
  </conditionalFormatting>
  <conditionalFormatting sqref="AQ34">
    <cfRule type="cellIs" dxfId="15759" priority="1224" stopIfTrue="1" operator="lessThan">
      <formula>$C$4</formula>
    </cfRule>
  </conditionalFormatting>
  <conditionalFormatting sqref="AQ35">
    <cfRule type="cellIs" dxfId="15760" priority="1225" stopIfTrue="1" operator="lessThan">
      <formula>$C$4</formula>
    </cfRule>
  </conditionalFormatting>
  <conditionalFormatting sqref="AQ36">
    <cfRule type="cellIs" dxfId="15761" priority="1226" stopIfTrue="1" operator="lessThan">
      <formula>$C$4</formula>
    </cfRule>
  </conditionalFormatting>
  <conditionalFormatting sqref="AQ37">
    <cfRule type="cellIs" dxfId="15762" priority="1227" stopIfTrue="1" operator="lessThan">
      <formula>$C$4</formula>
    </cfRule>
  </conditionalFormatting>
  <conditionalFormatting sqref="AQ38">
    <cfRule type="cellIs" dxfId="15763" priority="1228" stopIfTrue="1" operator="lessThan">
      <formula>$C$4</formula>
    </cfRule>
  </conditionalFormatting>
  <conditionalFormatting sqref="AQ39">
    <cfRule type="cellIs" dxfId="15764" priority="1229" stopIfTrue="1" operator="lessThan">
      <formula>$C$4</formula>
    </cfRule>
  </conditionalFormatting>
  <conditionalFormatting sqref="AQ40">
    <cfRule type="cellIs" dxfId="15765" priority="1230" stopIfTrue="1" operator="lessThan">
      <formula>$C$4</formula>
    </cfRule>
  </conditionalFormatting>
  <conditionalFormatting sqref="AQ41">
    <cfRule type="cellIs" dxfId="15766" priority="1231" stopIfTrue="1" operator="lessThan">
      <formula>$C$4</formula>
    </cfRule>
  </conditionalFormatting>
  <conditionalFormatting sqref="AQ42">
    <cfRule type="cellIs" dxfId="15767" priority="1232" stopIfTrue="1" operator="lessThan">
      <formula>$C$4</formula>
    </cfRule>
  </conditionalFormatting>
  <conditionalFormatting sqref="AQ43">
    <cfRule type="cellIs" dxfId="15768" priority="1233" stopIfTrue="1" operator="lessThan">
      <formula>$C$4</formula>
    </cfRule>
  </conditionalFormatting>
  <conditionalFormatting sqref="AQ44">
    <cfRule type="cellIs" dxfId="15769" priority="1234" stopIfTrue="1" operator="lessThan">
      <formula>$C$4</formula>
    </cfRule>
  </conditionalFormatting>
  <conditionalFormatting sqref="AQ45">
    <cfRule type="cellIs" dxfId="15770" priority="1235" stopIfTrue="1" operator="lessThan">
      <formula>$C$4</formula>
    </cfRule>
  </conditionalFormatting>
  <conditionalFormatting sqref="AQ46">
    <cfRule type="cellIs" dxfId="15771" priority="1236" stopIfTrue="1" operator="lessThan">
      <formula>$C$4</formula>
    </cfRule>
  </conditionalFormatting>
  <conditionalFormatting sqref="AQ47">
    <cfRule type="cellIs" dxfId="15772" priority="1237" stopIfTrue="1" operator="lessThan">
      <formula>$C$4</formula>
    </cfRule>
  </conditionalFormatting>
  <conditionalFormatting sqref="AQ48">
    <cfRule type="cellIs" dxfId="15773" priority="1238" stopIfTrue="1" operator="lessThan">
      <formula>$C$4</formula>
    </cfRule>
  </conditionalFormatting>
  <conditionalFormatting sqref="AQ49">
    <cfRule type="cellIs" dxfId="15774" priority="1239" stopIfTrue="1" operator="lessThan">
      <formula>$C$4</formula>
    </cfRule>
  </conditionalFormatting>
  <conditionalFormatting sqref="AQ50">
    <cfRule type="cellIs" dxfId="15775" priority="1240" stopIfTrue="1" operator="lessThan">
      <formula>$C$4</formula>
    </cfRule>
  </conditionalFormatting>
  <conditionalFormatting sqref="AQ51">
    <cfRule type="cellIs" dxfId="15776" priority="1241" stopIfTrue="1" operator="lessThan">
      <formula>$C$4</formula>
    </cfRule>
  </conditionalFormatting>
  <conditionalFormatting sqref="AQ52">
    <cfRule type="cellIs" dxfId="15777" priority="1242" stopIfTrue="1" operator="lessThan">
      <formula>$C$4</formula>
    </cfRule>
  </conditionalFormatting>
  <conditionalFormatting sqref="AQ53">
    <cfRule type="cellIs" dxfId="15778" priority="1243" stopIfTrue="1" operator="lessThan">
      <formula>$C$4</formula>
    </cfRule>
  </conditionalFormatting>
  <conditionalFormatting sqref="AQ54">
    <cfRule type="cellIs" dxfId="15779" priority="1244" stopIfTrue="1" operator="lessThan">
      <formula>$C$4</formula>
    </cfRule>
  </conditionalFormatting>
  <conditionalFormatting sqref="AQ55">
    <cfRule type="cellIs" dxfId="15780" priority="1245" stopIfTrue="1" operator="lessThan">
      <formula>$C$4</formula>
    </cfRule>
  </conditionalFormatting>
  <conditionalFormatting sqref="AQ56">
    <cfRule type="cellIs" dxfId="15781" priority="1246" stopIfTrue="1" operator="lessThan">
      <formula>$C$4</formula>
    </cfRule>
  </conditionalFormatting>
  <conditionalFormatting sqref="AQ57">
    <cfRule type="cellIs" dxfId="15782" priority="1247" stopIfTrue="1" operator="lessThan">
      <formula>$C$4</formula>
    </cfRule>
  </conditionalFormatting>
  <conditionalFormatting sqref="AQ58">
    <cfRule type="cellIs" dxfId="15783" priority="1248" stopIfTrue="1" operator="lessThan">
      <formula>$C$4</formula>
    </cfRule>
  </conditionalFormatting>
  <conditionalFormatting sqref="AQ59">
    <cfRule type="cellIs" dxfId="15784" priority="1249" stopIfTrue="1" operator="lessThan">
      <formula>$C$4</formula>
    </cfRule>
  </conditionalFormatting>
  <conditionalFormatting sqref="AQ60">
    <cfRule type="cellIs" dxfId="15785" priority="1250" stopIfTrue="1" operator="lessThan">
      <formula>$C$4</formula>
    </cfRule>
  </conditionalFormatting>
  <conditionalFormatting sqref="AR11">
    <cfRule type="cellIs" dxfId="15786" priority="1251" stopIfTrue="1" operator="lessThan">
      <formula>$C$4</formula>
    </cfRule>
  </conditionalFormatting>
  <conditionalFormatting sqref="AR12">
    <cfRule type="cellIs" dxfId="15787" priority="1252" stopIfTrue="1" operator="lessThan">
      <formula>$C$4</formula>
    </cfRule>
  </conditionalFormatting>
  <conditionalFormatting sqref="AR13">
    <cfRule type="cellIs" dxfId="15788" priority="1253" stopIfTrue="1" operator="lessThan">
      <formula>$C$4</formula>
    </cfRule>
  </conditionalFormatting>
  <conditionalFormatting sqref="AR14">
    <cfRule type="cellIs" dxfId="15789" priority="1254" stopIfTrue="1" operator="lessThan">
      <formula>$C$4</formula>
    </cfRule>
  </conditionalFormatting>
  <conditionalFormatting sqref="AR15">
    <cfRule type="cellIs" dxfId="15790" priority="1255" stopIfTrue="1" operator="lessThan">
      <formula>$C$4</formula>
    </cfRule>
  </conditionalFormatting>
  <conditionalFormatting sqref="AR16">
    <cfRule type="cellIs" dxfId="15791" priority="1256" stopIfTrue="1" operator="lessThan">
      <formula>$C$4</formula>
    </cfRule>
  </conditionalFormatting>
  <conditionalFormatting sqref="AR17">
    <cfRule type="cellIs" dxfId="15792" priority="1257" stopIfTrue="1" operator="lessThan">
      <formula>$C$4</formula>
    </cfRule>
  </conditionalFormatting>
  <conditionalFormatting sqref="AR18">
    <cfRule type="cellIs" dxfId="15793" priority="1258" stopIfTrue="1" operator="lessThan">
      <formula>$C$4</formula>
    </cfRule>
  </conditionalFormatting>
  <conditionalFormatting sqref="AR19">
    <cfRule type="cellIs" dxfId="15794" priority="1259" stopIfTrue="1" operator="lessThan">
      <formula>$C$4</formula>
    </cfRule>
  </conditionalFormatting>
  <conditionalFormatting sqref="AR20">
    <cfRule type="cellIs" dxfId="15795" priority="1260" stopIfTrue="1" operator="lessThan">
      <formula>$C$4</formula>
    </cfRule>
  </conditionalFormatting>
  <conditionalFormatting sqref="AR21">
    <cfRule type="cellIs" dxfId="15796" priority="1261" stopIfTrue="1" operator="lessThan">
      <formula>$C$4</formula>
    </cfRule>
  </conditionalFormatting>
  <conditionalFormatting sqref="AR22">
    <cfRule type="cellIs" dxfId="15797" priority="1262" stopIfTrue="1" operator="lessThan">
      <formula>$C$4</formula>
    </cfRule>
  </conditionalFormatting>
  <conditionalFormatting sqref="AR23">
    <cfRule type="cellIs" dxfId="15798" priority="1263" stopIfTrue="1" operator="lessThan">
      <formula>$C$4</formula>
    </cfRule>
  </conditionalFormatting>
  <conditionalFormatting sqref="AR24">
    <cfRule type="cellIs" dxfId="15799" priority="1264" stopIfTrue="1" operator="lessThan">
      <formula>$C$4</formula>
    </cfRule>
  </conditionalFormatting>
  <conditionalFormatting sqref="AR25">
    <cfRule type="cellIs" dxfId="15800" priority="1265" stopIfTrue="1" operator="lessThan">
      <formula>$C$4</formula>
    </cfRule>
  </conditionalFormatting>
  <conditionalFormatting sqref="AR26">
    <cfRule type="cellIs" dxfId="15801" priority="1266" stopIfTrue="1" operator="lessThan">
      <formula>$C$4</formula>
    </cfRule>
  </conditionalFormatting>
  <conditionalFormatting sqref="AR27">
    <cfRule type="cellIs" dxfId="15802" priority="1267" stopIfTrue="1" operator="lessThan">
      <formula>$C$4</formula>
    </cfRule>
  </conditionalFormatting>
  <conditionalFormatting sqref="AR28">
    <cfRule type="cellIs" dxfId="15803" priority="1268" stopIfTrue="1" operator="lessThan">
      <formula>$C$4</formula>
    </cfRule>
  </conditionalFormatting>
  <conditionalFormatting sqref="AR29">
    <cfRule type="cellIs" dxfId="15804" priority="1269" stopIfTrue="1" operator="lessThan">
      <formula>$C$4</formula>
    </cfRule>
  </conditionalFormatting>
  <conditionalFormatting sqref="AR30">
    <cfRule type="cellIs" dxfId="15805" priority="1270" stopIfTrue="1" operator="lessThan">
      <formula>$C$4</formula>
    </cfRule>
  </conditionalFormatting>
  <conditionalFormatting sqref="AR31">
    <cfRule type="cellIs" dxfId="15806" priority="1271" stopIfTrue="1" operator="lessThan">
      <formula>$C$4</formula>
    </cfRule>
  </conditionalFormatting>
  <conditionalFormatting sqref="AR32">
    <cfRule type="cellIs" dxfId="15807" priority="1272" stopIfTrue="1" operator="lessThan">
      <formula>$C$4</formula>
    </cfRule>
  </conditionalFormatting>
  <conditionalFormatting sqref="AR33">
    <cfRule type="cellIs" dxfId="15808" priority="1273" stopIfTrue="1" operator="lessThan">
      <formula>$C$4</formula>
    </cfRule>
  </conditionalFormatting>
  <conditionalFormatting sqref="AR34">
    <cfRule type="cellIs" dxfId="15809" priority="1274" stopIfTrue="1" operator="lessThan">
      <formula>$C$4</formula>
    </cfRule>
  </conditionalFormatting>
  <conditionalFormatting sqref="AR35">
    <cfRule type="cellIs" dxfId="15810" priority="1275" stopIfTrue="1" operator="lessThan">
      <formula>$C$4</formula>
    </cfRule>
  </conditionalFormatting>
  <conditionalFormatting sqref="AR36">
    <cfRule type="cellIs" dxfId="15811" priority="1276" stopIfTrue="1" operator="lessThan">
      <formula>$C$4</formula>
    </cfRule>
  </conditionalFormatting>
  <conditionalFormatting sqref="AR37">
    <cfRule type="cellIs" dxfId="15812" priority="1277" stopIfTrue="1" operator="lessThan">
      <formula>$C$4</formula>
    </cfRule>
  </conditionalFormatting>
  <conditionalFormatting sqref="AR38">
    <cfRule type="cellIs" dxfId="15813" priority="1278" stopIfTrue="1" operator="lessThan">
      <formula>$C$4</formula>
    </cfRule>
  </conditionalFormatting>
  <conditionalFormatting sqref="AR39">
    <cfRule type="cellIs" dxfId="15814" priority="1279" stopIfTrue="1" operator="lessThan">
      <formula>$C$4</formula>
    </cfRule>
  </conditionalFormatting>
  <conditionalFormatting sqref="AR40">
    <cfRule type="cellIs" dxfId="15815" priority="1280" stopIfTrue="1" operator="lessThan">
      <formula>$C$4</formula>
    </cfRule>
  </conditionalFormatting>
  <conditionalFormatting sqref="AR41">
    <cfRule type="cellIs" dxfId="15816" priority="1281" stopIfTrue="1" operator="lessThan">
      <formula>$C$4</formula>
    </cfRule>
  </conditionalFormatting>
  <conditionalFormatting sqref="AR42">
    <cfRule type="cellIs" dxfId="15817" priority="1282" stopIfTrue="1" operator="lessThan">
      <formula>$C$4</formula>
    </cfRule>
  </conditionalFormatting>
  <conditionalFormatting sqref="AR43">
    <cfRule type="cellIs" dxfId="15818" priority="1283" stopIfTrue="1" operator="lessThan">
      <formula>$C$4</formula>
    </cfRule>
  </conditionalFormatting>
  <conditionalFormatting sqref="AR44">
    <cfRule type="cellIs" dxfId="15819" priority="1284" stopIfTrue="1" operator="lessThan">
      <formula>$C$4</formula>
    </cfRule>
  </conditionalFormatting>
  <conditionalFormatting sqref="AR45">
    <cfRule type="cellIs" dxfId="15820" priority="1285" stopIfTrue="1" operator="lessThan">
      <formula>$C$4</formula>
    </cfRule>
  </conditionalFormatting>
  <conditionalFormatting sqref="AR46">
    <cfRule type="cellIs" dxfId="15821" priority="1286" stopIfTrue="1" operator="lessThan">
      <formula>$C$4</formula>
    </cfRule>
  </conditionalFormatting>
  <conditionalFormatting sqref="AR47">
    <cfRule type="cellIs" dxfId="15822" priority="1287" stopIfTrue="1" operator="lessThan">
      <formula>$C$4</formula>
    </cfRule>
  </conditionalFormatting>
  <conditionalFormatting sqref="AR48">
    <cfRule type="cellIs" dxfId="15823" priority="1288" stopIfTrue="1" operator="lessThan">
      <formula>$C$4</formula>
    </cfRule>
  </conditionalFormatting>
  <conditionalFormatting sqref="AR49">
    <cfRule type="cellIs" dxfId="15824" priority="1289" stopIfTrue="1" operator="lessThan">
      <formula>$C$4</formula>
    </cfRule>
  </conditionalFormatting>
  <conditionalFormatting sqref="AR50">
    <cfRule type="cellIs" dxfId="15825" priority="1290" stopIfTrue="1" operator="lessThan">
      <formula>$C$4</formula>
    </cfRule>
  </conditionalFormatting>
  <conditionalFormatting sqref="AR51">
    <cfRule type="cellIs" dxfId="15826" priority="1291" stopIfTrue="1" operator="lessThan">
      <formula>$C$4</formula>
    </cfRule>
  </conditionalFormatting>
  <conditionalFormatting sqref="AR52">
    <cfRule type="cellIs" dxfId="15827" priority="1292" stopIfTrue="1" operator="lessThan">
      <formula>$C$4</formula>
    </cfRule>
  </conditionalFormatting>
  <conditionalFormatting sqref="AR53">
    <cfRule type="cellIs" dxfId="15828" priority="1293" stopIfTrue="1" operator="lessThan">
      <formula>$C$4</formula>
    </cfRule>
  </conditionalFormatting>
  <conditionalFormatting sqref="AR54">
    <cfRule type="cellIs" dxfId="15829" priority="1294" stopIfTrue="1" operator="lessThan">
      <formula>$C$4</formula>
    </cfRule>
  </conditionalFormatting>
  <conditionalFormatting sqref="AR55">
    <cfRule type="cellIs" dxfId="15830" priority="1295" stopIfTrue="1" operator="lessThan">
      <formula>$C$4</formula>
    </cfRule>
  </conditionalFormatting>
  <conditionalFormatting sqref="AR56">
    <cfRule type="cellIs" dxfId="15831" priority="1296" stopIfTrue="1" operator="lessThan">
      <formula>$C$4</formula>
    </cfRule>
  </conditionalFormatting>
  <conditionalFormatting sqref="AR57">
    <cfRule type="cellIs" dxfId="15832" priority="1297" stopIfTrue="1" operator="lessThan">
      <formula>$C$4</formula>
    </cfRule>
  </conditionalFormatting>
  <conditionalFormatting sqref="AR58">
    <cfRule type="cellIs" dxfId="15833" priority="1298" stopIfTrue="1" operator="lessThan">
      <formula>$C$4</formula>
    </cfRule>
  </conditionalFormatting>
  <conditionalFormatting sqref="AR59">
    <cfRule type="cellIs" dxfId="15834" priority="1299" stopIfTrue="1" operator="lessThan">
      <formula>$C$4</formula>
    </cfRule>
  </conditionalFormatting>
  <conditionalFormatting sqref="AR60">
    <cfRule type="cellIs" dxfId="15835" priority="1300" stopIfTrue="1" operator="lessThan">
      <formula>$C$4</formula>
    </cfRule>
  </conditionalFormatting>
  <conditionalFormatting sqref="AS11">
    <cfRule type="cellIs" dxfId="15836" priority="1301" stopIfTrue="1" operator="lessThan">
      <formula>$C$4</formula>
    </cfRule>
  </conditionalFormatting>
  <conditionalFormatting sqref="AS12">
    <cfRule type="cellIs" dxfId="15837" priority="1302" stopIfTrue="1" operator="lessThan">
      <formula>$C$4</formula>
    </cfRule>
  </conditionalFormatting>
  <conditionalFormatting sqref="AS13">
    <cfRule type="cellIs" dxfId="15838" priority="1303" stopIfTrue="1" operator="lessThan">
      <formula>$C$4</formula>
    </cfRule>
  </conditionalFormatting>
  <conditionalFormatting sqref="AS14">
    <cfRule type="cellIs" dxfId="15839" priority="1304" stopIfTrue="1" operator="lessThan">
      <formula>$C$4</formula>
    </cfRule>
  </conditionalFormatting>
  <conditionalFormatting sqref="AS15">
    <cfRule type="cellIs" dxfId="15840" priority="1305" stopIfTrue="1" operator="lessThan">
      <formula>$C$4</formula>
    </cfRule>
  </conditionalFormatting>
  <conditionalFormatting sqref="AS16">
    <cfRule type="cellIs" dxfId="15841" priority="1306" stopIfTrue="1" operator="lessThan">
      <formula>$C$4</formula>
    </cfRule>
  </conditionalFormatting>
  <conditionalFormatting sqref="AS17">
    <cfRule type="cellIs" dxfId="15842" priority="1307" stopIfTrue="1" operator="lessThan">
      <formula>$C$4</formula>
    </cfRule>
  </conditionalFormatting>
  <conditionalFormatting sqref="AS18">
    <cfRule type="cellIs" dxfId="15843" priority="1308" stopIfTrue="1" operator="lessThan">
      <formula>$C$4</formula>
    </cfRule>
  </conditionalFormatting>
  <conditionalFormatting sqref="AS19">
    <cfRule type="cellIs" dxfId="15844" priority="1309" stopIfTrue="1" operator="lessThan">
      <formula>$C$4</formula>
    </cfRule>
  </conditionalFormatting>
  <conditionalFormatting sqref="AS20">
    <cfRule type="cellIs" dxfId="15845" priority="1310" stopIfTrue="1" operator="lessThan">
      <formula>$C$4</formula>
    </cfRule>
  </conditionalFormatting>
  <conditionalFormatting sqref="AS21">
    <cfRule type="cellIs" dxfId="15846" priority="1311" stopIfTrue="1" operator="lessThan">
      <formula>$C$4</formula>
    </cfRule>
  </conditionalFormatting>
  <conditionalFormatting sqref="AS22">
    <cfRule type="cellIs" dxfId="15847" priority="1312" stopIfTrue="1" operator="lessThan">
      <formula>$C$4</formula>
    </cfRule>
  </conditionalFormatting>
  <conditionalFormatting sqref="AS23">
    <cfRule type="cellIs" dxfId="15848" priority="1313" stopIfTrue="1" operator="lessThan">
      <formula>$C$4</formula>
    </cfRule>
  </conditionalFormatting>
  <conditionalFormatting sqref="AS24">
    <cfRule type="cellIs" dxfId="15849" priority="1314" stopIfTrue="1" operator="lessThan">
      <formula>$C$4</formula>
    </cfRule>
  </conditionalFormatting>
  <conditionalFormatting sqref="AS25">
    <cfRule type="cellIs" dxfId="15850" priority="1315" stopIfTrue="1" operator="lessThan">
      <formula>$C$4</formula>
    </cfRule>
  </conditionalFormatting>
  <conditionalFormatting sqref="AS26">
    <cfRule type="cellIs" dxfId="15851" priority="1316" stopIfTrue="1" operator="lessThan">
      <formula>$C$4</formula>
    </cfRule>
  </conditionalFormatting>
  <conditionalFormatting sqref="AS27">
    <cfRule type="cellIs" dxfId="15852" priority="1317" stopIfTrue="1" operator="lessThan">
      <formula>$C$4</formula>
    </cfRule>
  </conditionalFormatting>
  <conditionalFormatting sqref="AS28">
    <cfRule type="cellIs" dxfId="15853" priority="1318" stopIfTrue="1" operator="lessThan">
      <formula>$C$4</formula>
    </cfRule>
  </conditionalFormatting>
  <conditionalFormatting sqref="AS29">
    <cfRule type="cellIs" dxfId="15854" priority="1319" stopIfTrue="1" operator="lessThan">
      <formula>$C$4</formula>
    </cfRule>
  </conditionalFormatting>
  <conditionalFormatting sqref="AS30">
    <cfRule type="cellIs" dxfId="15855" priority="1320" stopIfTrue="1" operator="lessThan">
      <formula>$C$4</formula>
    </cfRule>
  </conditionalFormatting>
  <conditionalFormatting sqref="AS31">
    <cfRule type="cellIs" dxfId="15856" priority="1321" stopIfTrue="1" operator="lessThan">
      <formula>$C$4</formula>
    </cfRule>
  </conditionalFormatting>
  <conditionalFormatting sqref="AS32">
    <cfRule type="cellIs" dxfId="15857" priority="1322" stopIfTrue="1" operator="lessThan">
      <formula>$C$4</formula>
    </cfRule>
  </conditionalFormatting>
  <conditionalFormatting sqref="AS33">
    <cfRule type="cellIs" dxfId="15858" priority="1323" stopIfTrue="1" operator="lessThan">
      <formula>$C$4</formula>
    </cfRule>
  </conditionalFormatting>
  <conditionalFormatting sqref="AS34">
    <cfRule type="cellIs" dxfId="15859" priority="1324" stopIfTrue="1" operator="lessThan">
      <formula>$C$4</formula>
    </cfRule>
  </conditionalFormatting>
  <conditionalFormatting sqref="AS35">
    <cfRule type="cellIs" dxfId="15860" priority="1325" stopIfTrue="1" operator="lessThan">
      <formula>$C$4</formula>
    </cfRule>
  </conditionalFormatting>
  <conditionalFormatting sqref="AS36">
    <cfRule type="cellIs" dxfId="15861" priority="1326" stopIfTrue="1" operator="lessThan">
      <formula>$C$4</formula>
    </cfRule>
  </conditionalFormatting>
  <conditionalFormatting sqref="AS37">
    <cfRule type="cellIs" dxfId="15862" priority="1327" stopIfTrue="1" operator="lessThan">
      <formula>$C$4</formula>
    </cfRule>
  </conditionalFormatting>
  <conditionalFormatting sqref="AS38">
    <cfRule type="cellIs" dxfId="15863" priority="1328" stopIfTrue="1" operator="lessThan">
      <formula>$C$4</formula>
    </cfRule>
  </conditionalFormatting>
  <conditionalFormatting sqref="AS39">
    <cfRule type="cellIs" dxfId="15864" priority="1329" stopIfTrue="1" operator="lessThan">
      <formula>$C$4</formula>
    </cfRule>
  </conditionalFormatting>
  <conditionalFormatting sqref="AS40">
    <cfRule type="cellIs" dxfId="15865" priority="1330" stopIfTrue="1" operator="lessThan">
      <formula>$C$4</formula>
    </cfRule>
  </conditionalFormatting>
  <conditionalFormatting sqref="AS41">
    <cfRule type="cellIs" dxfId="15866" priority="1331" stopIfTrue="1" operator="lessThan">
      <formula>$C$4</formula>
    </cfRule>
  </conditionalFormatting>
  <conditionalFormatting sqref="AS42">
    <cfRule type="cellIs" dxfId="15867" priority="1332" stopIfTrue="1" operator="lessThan">
      <formula>$C$4</formula>
    </cfRule>
  </conditionalFormatting>
  <conditionalFormatting sqref="AS43">
    <cfRule type="cellIs" dxfId="15868" priority="1333" stopIfTrue="1" operator="lessThan">
      <formula>$C$4</formula>
    </cfRule>
  </conditionalFormatting>
  <conditionalFormatting sqref="AS44">
    <cfRule type="cellIs" dxfId="15869" priority="1334" stopIfTrue="1" operator="lessThan">
      <formula>$C$4</formula>
    </cfRule>
  </conditionalFormatting>
  <conditionalFormatting sqref="AS45">
    <cfRule type="cellIs" dxfId="15870" priority="1335" stopIfTrue="1" operator="lessThan">
      <formula>$C$4</formula>
    </cfRule>
  </conditionalFormatting>
  <conditionalFormatting sqref="AS46">
    <cfRule type="cellIs" dxfId="15871" priority="1336" stopIfTrue="1" operator="lessThan">
      <formula>$C$4</formula>
    </cfRule>
  </conditionalFormatting>
  <conditionalFormatting sqref="AS47">
    <cfRule type="cellIs" dxfId="15872" priority="1337" stopIfTrue="1" operator="lessThan">
      <formula>$C$4</formula>
    </cfRule>
  </conditionalFormatting>
  <conditionalFormatting sqref="AS48">
    <cfRule type="cellIs" dxfId="15873" priority="1338" stopIfTrue="1" operator="lessThan">
      <formula>$C$4</formula>
    </cfRule>
  </conditionalFormatting>
  <conditionalFormatting sqref="AS49">
    <cfRule type="cellIs" dxfId="15874" priority="1339" stopIfTrue="1" operator="lessThan">
      <formula>$C$4</formula>
    </cfRule>
  </conditionalFormatting>
  <conditionalFormatting sqref="AS50">
    <cfRule type="cellIs" dxfId="15875" priority="1340" stopIfTrue="1" operator="lessThan">
      <formula>$C$4</formula>
    </cfRule>
  </conditionalFormatting>
  <conditionalFormatting sqref="AS51">
    <cfRule type="cellIs" dxfId="15876" priority="1341" stopIfTrue="1" operator="lessThan">
      <formula>$C$4</formula>
    </cfRule>
  </conditionalFormatting>
  <conditionalFormatting sqref="AS52">
    <cfRule type="cellIs" dxfId="15877" priority="1342" stopIfTrue="1" operator="lessThan">
      <formula>$C$4</formula>
    </cfRule>
  </conditionalFormatting>
  <conditionalFormatting sqref="AS53">
    <cfRule type="cellIs" dxfId="15878" priority="1343" stopIfTrue="1" operator="lessThan">
      <formula>$C$4</formula>
    </cfRule>
  </conditionalFormatting>
  <conditionalFormatting sqref="AS54">
    <cfRule type="cellIs" dxfId="15879" priority="1344" stopIfTrue="1" operator="lessThan">
      <formula>$C$4</formula>
    </cfRule>
  </conditionalFormatting>
  <conditionalFormatting sqref="AS55">
    <cfRule type="cellIs" dxfId="15880" priority="1345" stopIfTrue="1" operator="lessThan">
      <formula>$C$4</formula>
    </cfRule>
  </conditionalFormatting>
  <conditionalFormatting sqref="AS56">
    <cfRule type="cellIs" dxfId="15881" priority="1346" stopIfTrue="1" operator="lessThan">
      <formula>$C$4</formula>
    </cfRule>
  </conditionalFormatting>
  <conditionalFormatting sqref="AS57">
    <cfRule type="cellIs" dxfId="15882" priority="1347" stopIfTrue="1" operator="lessThan">
      <formula>$C$4</formula>
    </cfRule>
  </conditionalFormatting>
  <conditionalFormatting sqref="AS58">
    <cfRule type="cellIs" dxfId="15883" priority="1348" stopIfTrue="1" operator="lessThan">
      <formula>$C$4</formula>
    </cfRule>
  </conditionalFormatting>
  <conditionalFormatting sqref="AS59">
    <cfRule type="cellIs" dxfId="15884" priority="1349" stopIfTrue="1" operator="lessThan">
      <formula>$C$4</formula>
    </cfRule>
  </conditionalFormatting>
  <conditionalFormatting sqref="AS60">
    <cfRule type="cellIs" dxfId="15885" priority="1350" stopIfTrue="1" operator="lessThan">
      <formula>$C$4</formula>
    </cfRule>
  </conditionalFormatting>
  <conditionalFormatting sqref="AT11">
    <cfRule type="cellIs" dxfId="15886" priority="1351" stopIfTrue="1" operator="lessThan">
      <formula>$C$4</formula>
    </cfRule>
  </conditionalFormatting>
  <conditionalFormatting sqref="AT12">
    <cfRule type="cellIs" dxfId="15887" priority="1352" stopIfTrue="1" operator="lessThan">
      <formula>$C$4</formula>
    </cfRule>
  </conditionalFormatting>
  <conditionalFormatting sqref="AT13">
    <cfRule type="cellIs" dxfId="15888" priority="1353" stopIfTrue="1" operator="lessThan">
      <formula>$C$4</formula>
    </cfRule>
  </conditionalFormatting>
  <conditionalFormatting sqref="AT14">
    <cfRule type="cellIs" dxfId="15889" priority="1354" stopIfTrue="1" operator="lessThan">
      <formula>$C$4</formula>
    </cfRule>
  </conditionalFormatting>
  <conditionalFormatting sqref="AT15">
    <cfRule type="cellIs" dxfId="15890" priority="1355" stopIfTrue="1" operator="lessThan">
      <formula>$C$4</formula>
    </cfRule>
  </conditionalFormatting>
  <conditionalFormatting sqref="AT16">
    <cfRule type="cellIs" dxfId="15891" priority="1356" stopIfTrue="1" operator="lessThan">
      <formula>$C$4</formula>
    </cfRule>
  </conditionalFormatting>
  <conditionalFormatting sqref="AT17">
    <cfRule type="cellIs" dxfId="15892" priority="1357" stopIfTrue="1" operator="lessThan">
      <formula>$C$4</formula>
    </cfRule>
  </conditionalFormatting>
  <conditionalFormatting sqref="AT18">
    <cfRule type="cellIs" dxfId="15893" priority="1358" stopIfTrue="1" operator="lessThan">
      <formula>$C$4</formula>
    </cfRule>
  </conditionalFormatting>
  <conditionalFormatting sqref="AT19">
    <cfRule type="cellIs" dxfId="15894" priority="1359" stopIfTrue="1" operator="lessThan">
      <formula>$C$4</formula>
    </cfRule>
  </conditionalFormatting>
  <conditionalFormatting sqref="AT20">
    <cfRule type="cellIs" dxfId="15895" priority="1360" stopIfTrue="1" operator="lessThan">
      <formula>$C$4</formula>
    </cfRule>
  </conditionalFormatting>
  <conditionalFormatting sqref="AT21">
    <cfRule type="cellIs" dxfId="15896" priority="1361" stopIfTrue="1" operator="lessThan">
      <formula>$C$4</formula>
    </cfRule>
  </conditionalFormatting>
  <conditionalFormatting sqref="AT22">
    <cfRule type="cellIs" dxfId="15897" priority="1362" stopIfTrue="1" operator="lessThan">
      <formula>$C$4</formula>
    </cfRule>
  </conditionalFormatting>
  <conditionalFormatting sqref="AT23">
    <cfRule type="cellIs" dxfId="15898" priority="1363" stopIfTrue="1" operator="lessThan">
      <formula>$C$4</formula>
    </cfRule>
  </conditionalFormatting>
  <conditionalFormatting sqref="AT24">
    <cfRule type="cellIs" dxfId="15899" priority="1364" stopIfTrue="1" operator="lessThan">
      <formula>$C$4</formula>
    </cfRule>
  </conditionalFormatting>
  <conditionalFormatting sqref="AT25">
    <cfRule type="cellIs" dxfId="15900" priority="1365" stopIfTrue="1" operator="lessThan">
      <formula>$C$4</formula>
    </cfRule>
  </conditionalFormatting>
  <conditionalFormatting sqref="AT26">
    <cfRule type="cellIs" dxfId="15901" priority="1366" stopIfTrue="1" operator="lessThan">
      <formula>$C$4</formula>
    </cfRule>
  </conditionalFormatting>
  <conditionalFormatting sqref="AT27">
    <cfRule type="cellIs" dxfId="15902" priority="1367" stopIfTrue="1" operator="lessThan">
      <formula>$C$4</formula>
    </cfRule>
  </conditionalFormatting>
  <conditionalFormatting sqref="AT28">
    <cfRule type="cellIs" dxfId="15903" priority="1368" stopIfTrue="1" operator="lessThan">
      <formula>$C$4</formula>
    </cfRule>
  </conditionalFormatting>
  <conditionalFormatting sqref="AT29">
    <cfRule type="cellIs" dxfId="15904" priority="1369" stopIfTrue="1" operator="lessThan">
      <formula>$C$4</formula>
    </cfRule>
  </conditionalFormatting>
  <conditionalFormatting sqref="AT30">
    <cfRule type="cellIs" dxfId="15905" priority="1370" stopIfTrue="1" operator="lessThan">
      <formula>$C$4</formula>
    </cfRule>
  </conditionalFormatting>
  <conditionalFormatting sqref="AT31">
    <cfRule type="cellIs" dxfId="15906" priority="1371" stopIfTrue="1" operator="lessThan">
      <formula>$C$4</formula>
    </cfRule>
  </conditionalFormatting>
  <conditionalFormatting sqref="AT32">
    <cfRule type="cellIs" dxfId="15907" priority="1372" stopIfTrue="1" operator="lessThan">
      <formula>$C$4</formula>
    </cfRule>
  </conditionalFormatting>
  <conditionalFormatting sqref="AT33">
    <cfRule type="cellIs" dxfId="15908" priority="1373" stopIfTrue="1" operator="lessThan">
      <formula>$C$4</formula>
    </cfRule>
  </conditionalFormatting>
  <conditionalFormatting sqref="AT34">
    <cfRule type="cellIs" dxfId="15909" priority="1374" stopIfTrue="1" operator="lessThan">
      <formula>$C$4</formula>
    </cfRule>
  </conditionalFormatting>
  <conditionalFormatting sqref="AT35">
    <cfRule type="cellIs" dxfId="15910" priority="1375" stopIfTrue="1" operator="lessThan">
      <formula>$C$4</formula>
    </cfRule>
  </conditionalFormatting>
  <conditionalFormatting sqref="AT36">
    <cfRule type="cellIs" dxfId="15911" priority="1376" stopIfTrue="1" operator="lessThan">
      <formula>$C$4</formula>
    </cfRule>
  </conditionalFormatting>
  <conditionalFormatting sqref="AT37">
    <cfRule type="cellIs" dxfId="15912" priority="1377" stopIfTrue="1" operator="lessThan">
      <formula>$C$4</formula>
    </cfRule>
  </conditionalFormatting>
  <conditionalFormatting sqref="AT38">
    <cfRule type="cellIs" dxfId="15913" priority="1378" stopIfTrue="1" operator="lessThan">
      <formula>$C$4</formula>
    </cfRule>
  </conditionalFormatting>
  <conditionalFormatting sqref="AT39">
    <cfRule type="cellIs" dxfId="15914" priority="1379" stopIfTrue="1" operator="lessThan">
      <formula>$C$4</formula>
    </cfRule>
  </conditionalFormatting>
  <conditionalFormatting sqref="AT40">
    <cfRule type="cellIs" dxfId="15915" priority="1380" stopIfTrue="1" operator="lessThan">
      <formula>$C$4</formula>
    </cfRule>
  </conditionalFormatting>
  <conditionalFormatting sqref="AT41">
    <cfRule type="cellIs" dxfId="15916" priority="1381" stopIfTrue="1" operator="lessThan">
      <formula>$C$4</formula>
    </cfRule>
  </conditionalFormatting>
  <conditionalFormatting sqref="AT42">
    <cfRule type="cellIs" dxfId="15917" priority="1382" stopIfTrue="1" operator="lessThan">
      <formula>$C$4</formula>
    </cfRule>
  </conditionalFormatting>
  <conditionalFormatting sqref="AT43">
    <cfRule type="cellIs" dxfId="15918" priority="1383" stopIfTrue="1" operator="lessThan">
      <formula>$C$4</formula>
    </cfRule>
  </conditionalFormatting>
  <conditionalFormatting sqref="AT44">
    <cfRule type="cellIs" dxfId="15919" priority="1384" stopIfTrue="1" operator="lessThan">
      <formula>$C$4</formula>
    </cfRule>
  </conditionalFormatting>
  <conditionalFormatting sqref="AT45">
    <cfRule type="cellIs" dxfId="15920" priority="1385" stopIfTrue="1" operator="lessThan">
      <formula>$C$4</formula>
    </cfRule>
  </conditionalFormatting>
  <conditionalFormatting sqref="AT46">
    <cfRule type="cellIs" dxfId="15921" priority="1386" stopIfTrue="1" operator="lessThan">
      <formula>$C$4</formula>
    </cfRule>
  </conditionalFormatting>
  <conditionalFormatting sqref="AT47">
    <cfRule type="cellIs" dxfId="15922" priority="1387" stopIfTrue="1" operator="lessThan">
      <formula>$C$4</formula>
    </cfRule>
  </conditionalFormatting>
  <conditionalFormatting sqref="AT48">
    <cfRule type="cellIs" dxfId="15923" priority="1388" stopIfTrue="1" operator="lessThan">
      <formula>$C$4</formula>
    </cfRule>
  </conditionalFormatting>
  <conditionalFormatting sqref="AT49">
    <cfRule type="cellIs" dxfId="15924" priority="1389" stopIfTrue="1" operator="lessThan">
      <formula>$C$4</formula>
    </cfRule>
  </conditionalFormatting>
  <conditionalFormatting sqref="AT50">
    <cfRule type="cellIs" dxfId="15925" priority="1390" stopIfTrue="1" operator="lessThan">
      <formula>$C$4</formula>
    </cfRule>
  </conditionalFormatting>
  <conditionalFormatting sqref="AT51">
    <cfRule type="cellIs" dxfId="15926" priority="1391" stopIfTrue="1" operator="lessThan">
      <formula>$C$4</formula>
    </cfRule>
  </conditionalFormatting>
  <conditionalFormatting sqref="AT52">
    <cfRule type="cellIs" dxfId="15927" priority="1392" stopIfTrue="1" operator="lessThan">
      <formula>$C$4</formula>
    </cfRule>
  </conditionalFormatting>
  <conditionalFormatting sqref="AT53">
    <cfRule type="cellIs" dxfId="15928" priority="1393" stopIfTrue="1" operator="lessThan">
      <formula>$C$4</formula>
    </cfRule>
  </conditionalFormatting>
  <conditionalFormatting sqref="AT54">
    <cfRule type="cellIs" dxfId="15929" priority="1394" stopIfTrue="1" operator="lessThan">
      <formula>$C$4</formula>
    </cfRule>
  </conditionalFormatting>
  <conditionalFormatting sqref="AT55">
    <cfRule type="cellIs" dxfId="15930" priority="1395" stopIfTrue="1" operator="lessThan">
      <formula>$C$4</formula>
    </cfRule>
  </conditionalFormatting>
  <conditionalFormatting sqref="AT56">
    <cfRule type="cellIs" dxfId="15931" priority="1396" stopIfTrue="1" operator="lessThan">
      <formula>$C$4</formula>
    </cfRule>
  </conditionalFormatting>
  <conditionalFormatting sqref="AT57">
    <cfRule type="cellIs" dxfId="15932" priority="1397" stopIfTrue="1" operator="lessThan">
      <formula>$C$4</formula>
    </cfRule>
  </conditionalFormatting>
  <conditionalFormatting sqref="AT58">
    <cfRule type="cellIs" dxfId="15933" priority="1398" stopIfTrue="1" operator="lessThan">
      <formula>$C$4</formula>
    </cfRule>
  </conditionalFormatting>
  <conditionalFormatting sqref="AT59">
    <cfRule type="cellIs" dxfId="15934" priority="1399" stopIfTrue="1" operator="lessThan">
      <formula>$C$4</formula>
    </cfRule>
  </conditionalFormatting>
  <conditionalFormatting sqref="AT60">
    <cfRule type="cellIs" dxfId="15935" priority="1400" stopIfTrue="1" operator="lessThan">
      <formula>$C$4</formula>
    </cfRule>
  </conditionalFormatting>
  <conditionalFormatting sqref="AU11">
    <cfRule type="cellIs" dxfId="15936" priority="1401" stopIfTrue="1" operator="lessThan">
      <formula>$C$4</formula>
    </cfRule>
  </conditionalFormatting>
  <conditionalFormatting sqref="AU12">
    <cfRule type="cellIs" dxfId="15937" priority="1402" stopIfTrue="1" operator="lessThan">
      <formula>$C$4</formula>
    </cfRule>
  </conditionalFormatting>
  <conditionalFormatting sqref="AU13">
    <cfRule type="cellIs" dxfId="15938" priority="1403" stopIfTrue="1" operator="lessThan">
      <formula>$C$4</formula>
    </cfRule>
  </conditionalFormatting>
  <conditionalFormatting sqref="AU14">
    <cfRule type="cellIs" dxfId="15939" priority="1404" stopIfTrue="1" operator="lessThan">
      <formula>$C$4</formula>
    </cfRule>
  </conditionalFormatting>
  <conditionalFormatting sqref="AU15">
    <cfRule type="cellIs" dxfId="15940" priority="1405" stopIfTrue="1" operator="lessThan">
      <formula>$C$4</formula>
    </cfRule>
  </conditionalFormatting>
  <conditionalFormatting sqref="AU16">
    <cfRule type="cellIs" dxfId="15941" priority="1406" stopIfTrue="1" operator="lessThan">
      <formula>$C$4</formula>
    </cfRule>
  </conditionalFormatting>
  <conditionalFormatting sqref="AU17">
    <cfRule type="cellIs" dxfId="15942" priority="1407" stopIfTrue="1" operator="lessThan">
      <formula>$C$4</formula>
    </cfRule>
  </conditionalFormatting>
  <conditionalFormatting sqref="AU18">
    <cfRule type="cellIs" dxfId="15943" priority="1408" stopIfTrue="1" operator="lessThan">
      <formula>$C$4</formula>
    </cfRule>
  </conditionalFormatting>
  <conditionalFormatting sqref="AU19">
    <cfRule type="cellIs" dxfId="15944" priority="1409" stopIfTrue="1" operator="lessThan">
      <formula>$C$4</formula>
    </cfRule>
  </conditionalFormatting>
  <conditionalFormatting sqref="AU20">
    <cfRule type="cellIs" dxfId="15945" priority="1410" stopIfTrue="1" operator="lessThan">
      <formula>$C$4</formula>
    </cfRule>
  </conditionalFormatting>
  <conditionalFormatting sqref="AU21">
    <cfRule type="cellIs" dxfId="15946" priority="1411" stopIfTrue="1" operator="lessThan">
      <formula>$C$4</formula>
    </cfRule>
  </conditionalFormatting>
  <conditionalFormatting sqref="AU22">
    <cfRule type="cellIs" dxfId="15947" priority="1412" stopIfTrue="1" operator="lessThan">
      <formula>$C$4</formula>
    </cfRule>
  </conditionalFormatting>
  <conditionalFormatting sqref="AU23">
    <cfRule type="cellIs" dxfId="15948" priority="1413" stopIfTrue="1" operator="lessThan">
      <formula>$C$4</formula>
    </cfRule>
  </conditionalFormatting>
  <conditionalFormatting sqref="AU24">
    <cfRule type="cellIs" dxfId="15949" priority="1414" stopIfTrue="1" operator="lessThan">
      <formula>$C$4</formula>
    </cfRule>
  </conditionalFormatting>
  <conditionalFormatting sqref="AU25">
    <cfRule type="cellIs" dxfId="15950" priority="1415" stopIfTrue="1" operator="lessThan">
      <formula>$C$4</formula>
    </cfRule>
  </conditionalFormatting>
  <conditionalFormatting sqref="AU26">
    <cfRule type="cellIs" dxfId="15951" priority="1416" stopIfTrue="1" operator="lessThan">
      <formula>$C$4</formula>
    </cfRule>
  </conditionalFormatting>
  <conditionalFormatting sqref="AU27">
    <cfRule type="cellIs" dxfId="15952" priority="1417" stopIfTrue="1" operator="lessThan">
      <formula>$C$4</formula>
    </cfRule>
  </conditionalFormatting>
  <conditionalFormatting sqref="AU28">
    <cfRule type="cellIs" dxfId="15953" priority="1418" stopIfTrue="1" operator="lessThan">
      <formula>$C$4</formula>
    </cfRule>
  </conditionalFormatting>
  <conditionalFormatting sqref="AU29">
    <cfRule type="cellIs" dxfId="15954" priority="1419" stopIfTrue="1" operator="lessThan">
      <formula>$C$4</formula>
    </cfRule>
  </conditionalFormatting>
  <conditionalFormatting sqref="AU30">
    <cfRule type="cellIs" dxfId="15955" priority="1420" stopIfTrue="1" operator="lessThan">
      <formula>$C$4</formula>
    </cfRule>
  </conditionalFormatting>
  <conditionalFormatting sqref="AU31">
    <cfRule type="cellIs" dxfId="15956" priority="1421" stopIfTrue="1" operator="lessThan">
      <formula>$C$4</formula>
    </cfRule>
  </conditionalFormatting>
  <conditionalFormatting sqref="AU32">
    <cfRule type="cellIs" dxfId="15957" priority="1422" stopIfTrue="1" operator="lessThan">
      <formula>$C$4</formula>
    </cfRule>
  </conditionalFormatting>
  <conditionalFormatting sqref="AU33">
    <cfRule type="cellIs" dxfId="15958" priority="1423" stopIfTrue="1" operator="lessThan">
      <formula>$C$4</formula>
    </cfRule>
  </conditionalFormatting>
  <conditionalFormatting sqref="AU34">
    <cfRule type="cellIs" dxfId="15959" priority="1424" stopIfTrue="1" operator="lessThan">
      <formula>$C$4</formula>
    </cfRule>
  </conditionalFormatting>
  <conditionalFormatting sqref="AU35">
    <cfRule type="cellIs" dxfId="15960" priority="1425" stopIfTrue="1" operator="lessThan">
      <formula>$C$4</formula>
    </cfRule>
  </conditionalFormatting>
  <conditionalFormatting sqref="AU36">
    <cfRule type="cellIs" dxfId="15961" priority="1426" stopIfTrue="1" operator="lessThan">
      <formula>$C$4</formula>
    </cfRule>
  </conditionalFormatting>
  <conditionalFormatting sqref="AU37">
    <cfRule type="cellIs" dxfId="15962" priority="1427" stopIfTrue="1" operator="lessThan">
      <formula>$C$4</formula>
    </cfRule>
  </conditionalFormatting>
  <conditionalFormatting sqref="AU38">
    <cfRule type="cellIs" dxfId="15963" priority="1428" stopIfTrue="1" operator="lessThan">
      <formula>$C$4</formula>
    </cfRule>
  </conditionalFormatting>
  <conditionalFormatting sqref="AU39">
    <cfRule type="cellIs" dxfId="15964" priority="1429" stopIfTrue="1" operator="lessThan">
      <formula>$C$4</formula>
    </cfRule>
  </conditionalFormatting>
  <conditionalFormatting sqref="AU40">
    <cfRule type="cellIs" dxfId="15965" priority="1430" stopIfTrue="1" operator="lessThan">
      <formula>$C$4</formula>
    </cfRule>
  </conditionalFormatting>
  <conditionalFormatting sqref="AU41">
    <cfRule type="cellIs" dxfId="15966" priority="1431" stopIfTrue="1" operator="lessThan">
      <formula>$C$4</formula>
    </cfRule>
  </conditionalFormatting>
  <conditionalFormatting sqref="AU42">
    <cfRule type="cellIs" dxfId="15967" priority="1432" stopIfTrue="1" operator="lessThan">
      <formula>$C$4</formula>
    </cfRule>
  </conditionalFormatting>
  <conditionalFormatting sqref="AU43">
    <cfRule type="cellIs" dxfId="15968" priority="1433" stopIfTrue="1" operator="lessThan">
      <formula>$C$4</formula>
    </cfRule>
  </conditionalFormatting>
  <conditionalFormatting sqref="AU44">
    <cfRule type="cellIs" dxfId="15969" priority="1434" stopIfTrue="1" operator="lessThan">
      <formula>$C$4</formula>
    </cfRule>
  </conditionalFormatting>
  <conditionalFormatting sqref="AU45">
    <cfRule type="cellIs" dxfId="15970" priority="1435" stopIfTrue="1" operator="lessThan">
      <formula>$C$4</formula>
    </cfRule>
  </conditionalFormatting>
  <conditionalFormatting sqref="AU46">
    <cfRule type="cellIs" dxfId="15971" priority="1436" stopIfTrue="1" operator="lessThan">
      <formula>$C$4</formula>
    </cfRule>
  </conditionalFormatting>
  <conditionalFormatting sqref="AU47">
    <cfRule type="cellIs" dxfId="15972" priority="1437" stopIfTrue="1" operator="lessThan">
      <formula>$C$4</formula>
    </cfRule>
  </conditionalFormatting>
  <conditionalFormatting sqref="AU48">
    <cfRule type="cellIs" dxfId="15973" priority="1438" stopIfTrue="1" operator="lessThan">
      <formula>$C$4</formula>
    </cfRule>
  </conditionalFormatting>
  <conditionalFormatting sqref="AU49">
    <cfRule type="cellIs" dxfId="15974" priority="1439" stopIfTrue="1" operator="lessThan">
      <formula>$C$4</formula>
    </cfRule>
  </conditionalFormatting>
  <conditionalFormatting sqref="AU50">
    <cfRule type="cellIs" dxfId="15975" priority="1440" stopIfTrue="1" operator="lessThan">
      <formula>$C$4</formula>
    </cfRule>
  </conditionalFormatting>
  <conditionalFormatting sqref="AU51">
    <cfRule type="cellIs" dxfId="15976" priority="1441" stopIfTrue="1" operator="lessThan">
      <formula>$C$4</formula>
    </cfRule>
  </conditionalFormatting>
  <conditionalFormatting sqref="AU52">
    <cfRule type="cellIs" dxfId="15977" priority="1442" stopIfTrue="1" operator="lessThan">
      <formula>$C$4</formula>
    </cfRule>
  </conditionalFormatting>
  <conditionalFormatting sqref="AU53">
    <cfRule type="cellIs" dxfId="15978" priority="1443" stopIfTrue="1" operator="lessThan">
      <formula>$C$4</formula>
    </cfRule>
  </conditionalFormatting>
  <conditionalFormatting sqref="AU54">
    <cfRule type="cellIs" dxfId="15979" priority="1444" stopIfTrue="1" operator="lessThan">
      <formula>$C$4</formula>
    </cfRule>
  </conditionalFormatting>
  <conditionalFormatting sqref="AU55">
    <cfRule type="cellIs" dxfId="15980" priority="1445" stopIfTrue="1" operator="lessThan">
      <formula>$C$4</formula>
    </cfRule>
  </conditionalFormatting>
  <conditionalFormatting sqref="AU56">
    <cfRule type="cellIs" dxfId="15981" priority="1446" stopIfTrue="1" operator="lessThan">
      <formula>$C$4</formula>
    </cfRule>
  </conditionalFormatting>
  <conditionalFormatting sqref="AU57">
    <cfRule type="cellIs" dxfId="15982" priority="1447" stopIfTrue="1" operator="lessThan">
      <formula>$C$4</formula>
    </cfRule>
  </conditionalFormatting>
  <conditionalFormatting sqref="AU58">
    <cfRule type="cellIs" dxfId="15983" priority="1448" stopIfTrue="1" operator="lessThan">
      <formula>$C$4</formula>
    </cfRule>
  </conditionalFormatting>
  <conditionalFormatting sqref="AU59">
    <cfRule type="cellIs" dxfId="15984" priority="1449" stopIfTrue="1" operator="lessThan">
      <formula>$C$4</formula>
    </cfRule>
  </conditionalFormatting>
  <conditionalFormatting sqref="AU60">
    <cfRule type="cellIs" dxfId="15985" priority="1450" stopIfTrue="1" operator="lessThan">
      <formula>$C$4</formula>
    </cfRule>
  </conditionalFormatting>
  <conditionalFormatting sqref="AV11">
    <cfRule type="cellIs" dxfId="15986" priority="1451" stopIfTrue="1" operator="lessThan">
      <formula>$C$4</formula>
    </cfRule>
  </conditionalFormatting>
  <conditionalFormatting sqref="AV12">
    <cfRule type="cellIs" dxfId="15987" priority="1452" stopIfTrue="1" operator="lessThan">
      <formula>$C$4</formula>
    </cfRule>
  </conditionalFormatting>
  <conditionalFormatting sqref="AV13">
    <cfRule type="cellIs" dxfId="15988" priority="1453" stopIfTrue="1" operator="lessThan">
      <formula>$C$4</formula>
    </cfRule>
  </conditionalFormatting>
  <conditionalFormatting sqref="AV14">
    <cfRule type="cellIs" dxfId="15989" priority="1454" stopIfTrue="1" operator="lessThan">
      <formula>$C$4</formula>
    </cfRule>
  </conditionalFormatting>
  <conditionalFormatting sqref="AV15">
    <cfRule type="cellIs" dxfId="15990" priority="1455" stopIfTrue="1" operator="lessThan">
      <formula>$C$4</formula>
    </cfRule>
  </conditionalFormatting>
  <conditionalFormatting sqref="AV16">
    <cfRule type="cellIs" dxfId="15991" priority="1456" stopIfTrue="1" operator="lessThan">
      <formula>$C$4</formula>
    </cfRule>
  </conditionalFormatting>
  <conditionalFormatting sqref="AV17">
    <cfRule type="cellIs" dxfId="15992" priority="1457" stopIfTrue="1" operator="lessThan">
      <formula>$C$4</formula>
    </cfRule>
  </conditionalFormatting>
  <conditionalFormatting sqref="AV18">
    <cfRule type="cellIs" dxfId="15993" priority="1458" stopIfTrue="1" operator="lessThan">
      <formula>$C$4</formula>
    </cfRule>
  </conditionalFormatting>
  <conditionalFormatting sqref="AV19">
    <cfRule type="cellIs" dxfId="15994" priority="1459" stopIfTrue="1" operator="lessThan">
      <formula>$C$4</formula>
    </cfRule>
  </conditionalFormatting>
  <conditionalFormatting sqref="AV20">
    <cfRule type="cellIs" dxfId="15995" priority="1460" stopIfTrue="1" operator="lessThan">
      <formula>$C$4</formula>
    </cfRule>
  </conditionalFormatting>
  <conditionalFormatting sqref="AV21">
    <cfRule type="cellIs" dxfId="15996" priority="1461" stopIfTrue="1" operator="lessThan">
      <formula>$C$4</formula>
    </cfRule>
  </conditionalFormatting>
  <conditionalFormatting sqref="AV22">
    <cfRule type="cellIs" dxfId="15997" priority="1462" stopIfTrue="1" operator="lessThan">
      <formula>$C$4</formula>
    </cfRule>
  </conditionalFormatting>
  <conditionalFormatting sqref="AV23">
    <cfRule type="cellIs" dxfId="15998" priority="1463" stopIfTrue="1" operator="lessThan">
      <formula>$C$4</formula>
    </cfRule>
  </conditionalFormatting>
  <conditionalFormatting sqref="AV24">
    <cfRule type="cellIs" dxfId="15999" priority="1464" stopIfTrue="1" operator="lessThan">
      <formula>$C$4</formula>
    </cfRule>
  </conditionalFormatting>
  <conditionalFormatting sqref="AV25">
    <cfRule type="cellIs" dxfId="16000" priority="1465" stopIfTrue="1" operator="lessThan">
      <formula>$C$4</formula>
    </cfRule>
  </conditionalFormatting>
  <conditionalFormatting sqref="AV26">
    <cfRule type="cellIs" dxfId="16001" priority="1466" stopIfTrue="1" operator="lessThan">
      <formula>$C$4</formula>
    </cfRule>
  </conditionalFormatting>
  <conditionalFormatting sqref="AV27">
    <cfRule type="cellIs" dxfId="16002" priority="1467" stopIfTrue="1" operator="lessThan">
      <formula>$C$4</formula>
    </cfRule>
  </conditionalFormatting>
  <conditionalFormatting sqref="AV28">
    <cfRule type="cellIs" dxfId="16003" priority="1468" stopIfTrue="1" operator="lessThan">
      <formula>$C$4</formula>
    </cfRule>
  </conditionalFormatting>
  <conditionalFormatting sqref="AV29">
    <cfRule type="cellIs" dxfId="16004" priority="1469" stopIfTrue="1" operator="lessThan">
      <formula>$C$4</formula>
    </cfRule>
  </conditionalFormatting>
  <conditionalFormatting sqref="AV30">
    <cfRule type="cellIs" dxfId="16005" priority="1470" stopIfTrue="1" operator="lessThan">
      <formula>$C$4</formula>
    </cfRule>
  </conditionalFormatting>
  <conditionalFormatting sqref="AV31">
    <cfRule type="cellIs" dxfId="16006" priority="1471" stopIfTrue="1" operator="lessThan">
      <formula>$C$4</formula>
    </cfRule>
  </conditionalFormatting>
  <conditionalFormatting sqref="AV32">
    <cfRule type="cellIs" dxfId="16007" priority="1472" stopIfTrue="1" operator="lessThan">
      <formula>$C$4</formula>
    </cfRule>
  </conditionalFormatting>
  <conditionalFormatting sqref="AV33">
    <cfRule type="cellIs" dxfId="16008" priority="1473" stopIfTrue="1" operator="lessThan">
      <formula>$C$4</formula>
    </cfRule>
  </conditionalFormatting>
  <conditionalFormatting sqref="AV34">
    <cfRule type="cellIs" dxfId="16009" priority="1474" stopIfTrue="1" operator="lessThan">
      <formula>$C$4</formula>
    </cfRule>
  </conditionalFormatting>
  <conditionalFormatting sqref="AV35">
    <cfRule type="cellIs" dxfId="16010" priority="1475" stopIfTrue="1" operator="lessThan">
      <formula>$C$4</formula>
    </cfRule>
  </conditionalFormatting>
  <conditionalFormatting sqref="AV36">
    <cfRule type="cellIs" dxfId="16011" priority="1476" stopIfTrue="1" operator="lessThan">
      <formula>$C$4</formula>
    </cfRule>
  </conditionalFormatting>
  <conditionalFormatting sqref="AV37">
    <cfRule type="cellIs" dxfId="16012" priority="1477" stopIfTrue="1" operator="lessThan">
      <formula>$C$4</formula>
    </cfRule>
  </conditionalFormatting>
  <conditionalFormatting sqref="AV38">
    <cfRule type="cellIs" dxfId="16013" priority="1478" stopIfTrue="1" operator="lessThan">
      <formula>$C$4</formula>
    </cfRule>
  </conditionalFormatting>
  <conditionalFormatting sqref="AV39">
    <cfRule type="cellIs" dxfId="16014" priority="1479" stopIfTrue="1" operator="lessThan">
      <formula>$C$4</formula>
    </cfRule>
  </conditionalFormatting>
  <conditionalFormatting sqref="AV40">
    <cfRule type="cellIs" dxfId="16015" priority="1480" stopIfTrue="1" operator="lessThan">
      <formula>$C$4</formula>
    </cfRule>
  </conditionalFormatting>
  <conditionalFormatting sqref="AV41">
    <cfRule type="cellIs" dxfId="16016" priority="1481" stopIfTrue="1" operator="lessThan">
      <formula>$C$4</formula>
    </cfRule>
  </conditionalFormatting>
  <conditionalFormatting sqref="AV42">
    <cfRule type="cellIs" dxfId="16017" priority="1482" stopIfTrue="1" operator="lessThan">
      <formula>$C$4</formula>
    </cfRule>
  </conditionalFormatting>
  <conditionalFormatting sqref="AV43">
    <cfRule type="cellIs" dxfId="16018" priority="1483" stopIfTrue="1" operator="lessThan">
      <formula>$C$4</formula>
    </cfRule>
  </conditionalFormatting>
  <conditionalFormatting sqref="AV44">
    <cfRule type="cellIs" dxfId="16019" priority="1484" stopIfTrue="1" operator="lessThan">
      <formula>$C$4</formula>
    </cfRule>
  </conditionalFormatting>
  <conditionalFormatting sqref="AV45">
    <cfRule type="cellIs" dxfId="16020" priority="1485" stopIfTrue="1" operator="lessThan">
      <formula>$C$4</formula>
    </cfRule>
  </conditionalFormatting>
  <conditionalFormatting sqref="AV46">
    <cfRule type="cellIs" dxfId="16021" priority="1486" stopIfTrue="1" operator="lessThan">
      <formula>$C$4</formula>
    </cfRule>
  </conditionalFormatting>
  <conditionalFormatting sqref="AV47">
    <cfRule type="cellIs" dxfId="16022" priority="1487" stopIfTrue="1" operator="lessThan">
      <formula>$C$4</formula>
    </cfRule>
  </conditionalFormatting>
  <conditionalFormatting sqref="AV48">
    <cfRule type="cellIs" dxfId="16023" priority="1488" stopIfTrue="1" operator="lessThan">
      <formula>$C$4</formula>
    </cfRule>
  </conditionalFormatting>
  <conditionalFormatting sqref="AV49">
    <cfRule type="cellIs" dxfId="16024" priority="1489" stopIfTrue="1" operator="lessThan">
      <formula>$C$4</formula>
    </cfRule>
  </conditionalFormatting>
  <conditionalFormatting sqref="AV50">
    <cfRule type="cellIs" dxfId="16025" priority="1490" stopIfTrue="1" operator="lessThan">
      <formula>$C$4</formula>
    </cfRule>
  </conditionalFormatting>
  <conditionalFormatting sqref="AV51">
    <cfRule type="cellIs" dxfId="16026" priority="1491" stopIfTrue="1" operator="lessThan">
      <formula>$C$4</formula>
    </cfRule>
  </conditionalFormatting>
  <conditionalFormatting sqref="AV52">
    <cfRule type="cellIs" dxfId="16027" priority="1492" stopIfTrue="1" operator="lessThan">
      <formula>$C$4</formula>
    </cfRule>
  </conditionalFormatting>
  <conditionalFormatting sqref="AV53">
    <cfRule type="cellIs" dxfId="16028" priority="1493" stopIfTrue="1" operator="lessThan">
      <formula>$C$4</formula>
    </cfRule>
  </conditionalFormatting>
  <conditionalFormatting sqref="AV54">
    <cfRule type="cellIs" dxfId="16029" priority="1494" stopIfTrue="1" operator="lessThan">
      <formula>$C$4</formula>
    </cfRule>
  </conditionalFormatting>
  <conditionalFormatting sqref="AV55">
    <cfRule type="cellIs" dxfId="16030" priority="1495" stopIfTrue="1" operator="lessThan">
      <formula>$C$4</formula>
    </cfRule>
  </conditionalFormatting>
  <conditionalFormatting sqref="AV56">
    <cfRule type="cellIs" dxfId="16031" priority="1496" stopIfTrue="1" operator="lessThan">
      <formula>$C$4</formula>
    </cfRule>
  </conditionalFormatting>
  <conditionalFormatting sqref="AV57">
    <cfRule type="cellIs" dxfId="16032" priority="1497" stopIfTrue="1" operator="lessThan">
      <formula>$C$4</formula>
    </cfRule>
  </conditionalFormatting>
  <conditionalFormatting sqref="AV58">
    <cfRule type="cellIs" dxfId="16033" priority="1498" stopIfTrue="1" operator="lessThan">
      <formula>$C$4</formula>
    </cfRule>
  </conditionalFormatting>
  <conditionalFormatting sqref="AV59">
    <cfRule type="cellIs" dxfId="16034" priority="1499" stopIfTrue="1" operator="lessThan">
      <formula>$C$4</formula>
    </cfRule>
  </conditionalFormatting>
  <conditionalFormatting sqref="AV60">
    <cfRule type="cellIs" dxfId="16035" priority="1500" stopIfTrue="1" operator="lessThan">
      <formula>$C$4</formula>
    </cfRule>
  </conditionalFormatting>
  <conditionalFormatting sqref="AW11">
    <cfRule type="cellIs" dxfId="16036" priority="1501" stopIfTrue="1" operator="lessThan">
      <formula>$C$4</formula>
    </cfRule>
  </conditionalFormatting>
  <conditionalFormatting sqref="AW12">
    <cfRule type="cellIs" dxfId="16037" priority="1502" stopIfTrue="1" operator="lessThan">
      <formula>$C$4</formula>
    </cfRule>
  </conditionalFormatting>
  <conditionalFormatting sqref="AW13">
    <cfRule type="cellIs" dxfId="16038" priority="1503" stopIfTrue="1" operator="lessThan">
      <formula>$C$4</formula>
    </cfRule>
  </conditionalFormatting>
  <conditionalFormatting sqref="AW14">
    <cfRule type="cellIs" dxfId="16039" priority="1504" stopIfTrue="1" operator="lessThan">
      <formula>$C$4</formula>
    </cfRule>
  </conditionalFormatting>
  <conditionalFormatting sqref="AW15">
    <cfRule type="cellIs" dxfId="16040" priority="1505" stopIfTrue="1" operator="lessThan">
      <formula>$C$4</formula>
    </cfRule>
  </conditionalFormatting>
  <conditionalFormatting sqref="AW16">
    <cfRule type="cellIs" dxfId="16041" priority="1506" stopIfTrue="1" operator="lessThan">
      <formula>$C$4</formula>
    </cfRule>
  </conditionalFormatting>
  <conditionalFormatting sqref="AW17">
    <cfRule type="cellIs" dxfId="16042" priority="1507" stopIfTrue="1" operator="lessThan">
      <formula>$C$4</formula>
    </cfRule>
  </conditionalFormatting>
  <conditionalFormatting sqref="AW18">
    <cfRule type="cellIs" dxfId="16043" priority="1508" stopIfTrue="1" operator="lessThan">
      <formula>$C$4</formula>
    </cfRule>
  </conditionalFormatting>
  <conditionalFormatting sqref="AW19">
    <cfRule type="cellIs" dxfId="16044" priority="1509" stopIfTrue="1" operator="lessThan">
      <formula>$C$4</formula>
    </cfRule>
  </conditionalFormatting>
  <conditionalFormatting sqref="AW20">
    <cfRule type="cellIs" dxfId="16045" priority="1510" stopIfTrue="1" operator="lessThan">
      <formula>$C$4</formula>
    </cfRule>
  </conditionalFormatting>
  <conditionalFormatting sqref="AW21">
    <cfRule type="cellIs" dxfId="16046" priority="1511" stopIfTrue="1" operator="lessThan">
      <formula>$C$4</formula>
    </cfRule>
  </conditionalFormatting>
  <conditionalFormatting sqref="AW22">
    <cfRule type="cellIs" dxfId="16047" priority="1512" stopIfTrue="1" operator="lessThan">
      <formula>$C$4</formula>
    </cfRule>
  </conditionalFormatting>
  <conditionalFormatting sqref="AW23">
    <cfRule type="cellIs" dxfId="16048" priority="1513" stopIfTrue="1" operator="lessThan">
      <formula>$C$4</formula>
    </cfRule>
  </conditionalFormatting>
  <conditionalFormatting sqref="AW24">
    <cfRule type="cellIs" dxfId="16049" priority="1514" stopIfTrue="1" operator="lessThan">
      <formula>$C$4</formula>
    </cfRule>
  </conditionalFormatting>
  <conditionalFormatting sqref="AW25">
    <cfRule type="cellIs" dxfId="16050" priority="1515" stopIfTrue="1" operator="lessThan">
      <formula>$C$4</formula>
    </cfRule>
  </conditionalFormatting>
  <conditionalFormatting sqref="AW26">
    <cfRule type="cellIs" dxfId="16051" priority="1516" stopIfTrue="1" operator="lessThan">
      <formula>$C$4</formula>
    </cfRule>
  </conditionalFormatting>
  <conditionalFormatting sqref="AW27">
    <cfRule type="cellIs" dxfId="16052" priority="1517" stopIfTrue="1" operator="lessThan">
      <formula>$C$4</formula>
    </cfRule>
  </conditionalFormatting>
  <conditionalFormatting sqref="AW28">
    <cfRule type="cellIs" dxfId="16053" priority="1518" stopIfTrue="1" operator="lessThan">
      <formula>$C$4</formula>
    </cfRule>
  </conditionalFormatting>
  <conditionalFormatting sqref="AW29">
    <cfRule type="cellIs" dxfId="16054" priority="1519" stopIfTrue="1" operator="lessThan">
      <formula>$C$4</formula>
    </cfRule>
  </conditionalFormatting>
  <conditionalFormatting sqref="AW30">
    <cfRule type="cellIs" dxfId="16055" priority="1520" stopIfTrue="1" operator="lessThan">
      <formula>$C$4</formula>
    </cfRule>
  </conditionalFormatting>
  <conditionalFormatting sqref="AW31">
    <cfRule type="cellIs" dxfId="16056" priority="1521" stopIfTrue="1" operator="lessThan">
      <formula>$C$4</formula>
    </cfRule>
  </conditionalFormatting>
  <conditionalFormatting sqref="AW32">
    <cfRule type="cellIs" dxfId="16057" priority="1522" stopIfTrue="1" operator="lessThan">
      <formula>$C$4</formula>
    </cfRule>
  </conditionalFormatting>
  <conditionalFormatting sqref="AW33">
    <cfRule type="cellIs" dxfId="16058" priority="1523" stopIfTrue="1" operator="lessThan">
      <formula>$C$4</formula>
    </cfRule>
  </conditionalFormatting>
  <conditionalFormatting sqref="AW34">
    <cfRule type="cellIs" dxfId="16059" priority="1524" stopIfTrue="1" operator="lessThan">
      <formula>$C$4</formula>
    </cfRule>
  </conditionalFormatting>
  <conditionalFormatting sqref="AW35">
    <cfRule type="cellIs" dxfId="16060" priority="1525" stopIfTrue="1" operator="lessThan">
      <formula>$C$4</formula>
    </cfRule>
  </conditionalFormatting>
  <conditionalFormatting sqref="AW36">
    <cfRule type="cellIs" dxfId="16061" priority="1526" stopIfTrue="1" operator="lessThan">
      <formula>$C$4</formula>
    </cfRule>
  </conditionalFormatting>
  <conditionalFormatting sqref="AW37">
    <cfRule type="cellIs" dxfId="16062" priority="1527" stopIfTrue="1" operator="lessThan">
      <formula>$C$4</formula>
    </cfRule>
  </conditionalFormatting>
  <conditionalFormatting sqref="AW38">
    <cfRule type="cellIs" dxfId="16063" priority="1528" stopIfTrue="1" operator="lessThan">
      <formula>$C$4</formula>
    </cfRule>
  </conditionalFormatting>
  <conditionalFormatting sqref="AW39">
    <cfRule type="cellIs" dxfId="16064" priority="1529" stopIfTrue="1" operator="lessThan">
      <formula>$C$4</formula>
    </cfRule>
  </conditionalFormatting>
  <conditionalFormatting sqref="AW40">
    <cfRule type="cellIs" dxfId="16065" priority="1530" stopIfTrue="1" operator="lessThan">
      <formula>$C$4</formula>
    </cfRule>
  </conditionalFormatting>
  <conditionalFormatting sqref="AW41">
    <cfRule type="cellIs" dxfId="16066" priority="1531" stopIfTrue="1" operator="lessThan">
      <formula>$C$4</formula>
    </cfRule>
  </conditionalFormatting>
  <conditionalFormatting sqref="AW42">
    <cfRule type="cellIs" dxfId="16067" priority="1532" stopIfTrue="1" operator="lessThan">
      <formula>$C$4</formula>
    </cfRule>
  </conditionalFormatting>
  <conditionalFormatting sqref="AW43">
    <cfRule type="cellIs" dxfId="16068" priority="1533" stopIfTrue="1" operator="lessThan">
      <formula>$C$4</formula>
    </cfRule>
  </conditionalFormatting>
  <conditionalFormatting sqref="AW44">
    <cfRule type="cellIs" dxfId="16069" priority="1534" stopIfTrue="1" operator="lessThan">
      <formula>$C$4</formula>
    </cfRule>
  </conditionalFormatting>
  <conditionalFormatting sqref="AW45">
    <cfRule type="cellIs" dxfId="16070" priority="1535" stopIfTrue="1" operator="lessThan">
      <formula>$C$4</formula>
    </cfRule>
  </conditionalFormatting>
  <conditionalFormatting sqref="AW46">
    <cfRule type="cellIs" dxfId="16071" priority="1536" stopIfTrue="1" operator="lessThan">
      <formula>$C$4</formula>
    </cfRule>
  </conditionalFormatting>
  <conditionalFormatting sqref="AW47">
    <cfRule type="cellIs" dxfId="16072" priority="1537" stopIfTrue="1" operator="lessThan">
      <formula>$C$4</formula>
    </cfRule>
  </conditionalFormatting>
  <conditionalFormatting sqref="AW48">
    <cfRule type="cellIs" dxfId="16073" priority="1538" stopIfTrue="1" operator="lessThan">
      <formula>$C$4</formula>
    </cfRule>
  </conditionalFormatting>
  <conditionalFormatting sqref="AW49">
    <cfRule type="cellIs" dxfId="16074" priority="1539" stopIfTrue="1" operator="lessThan">
      <formula>$C$4</formula>
    </cfRule>
  </conditionalFormatting>
  <conditionalFormatting sqref="AW50">
    <cfRule type="cellIs" dxfId="16075" priority="1540" stopIfTrue="1" operator="lessThan">
      <formula>$C$4</formula>
    </cfRule>
  </conditionalFormatting>
  <conditionalFormatting sqref="AW51">
    <cfRule type="cellIs" dxfId="16076" priority="1541" stopIfTrue="1" operator="lessThan">
      <formula>$C$4</formula>
    </cfRule>
  </conditionalFormatting>
  <conditionalFormatting sqref="AW52">
    <cfRule type="cellIs" dxfId="16077" priority="1542" stopIfTrue="1" operator="lessThan">
      <formula>$C$4</formula>
    </cfRule>
  </conditionalFormatting>
  <conditionalFormatting sqref="AW53">
    <cfRule type="cellIs" dxfId="16078" priority="1543" stopIfTrue="1" operator="lessThan">
      <formula>$C$4</formula>
    </cfRule>
  </conditionalFormatting>
  <conditionalFormatting sqref="AW54">
    <cfRule type="cellIs" dxfId="16079" priority="1544" stopIfTrue="1" operator="lessThan">
      <formula>$C$4</formula>
    </cfRule>
  </conditionalFormatting>
  <conditionalFormatting sqref="AW55">
    <cfRule type="cellIs" dxfId="16080" priority="1545" stopIfTrue="1" operator="lessThan">
      <formula>$C$4</formula>
    </cfRule>
  </conditionalFormatting>
  <conditionalFormatting sqref="AW56">
    <cfRule type="cellIs" dxfId="16081" priority="1546" stopIfTrue="1" operator="lessThan">
      <formula>$C$4</formula>
    </cfRule>
  </conditionalFormatting>
  <conditionalFormatting sqref="AW57">
    <cfRule type="cellIs" dxfId="16082" priority="1547" stopIfTrue="1" operator="lessThan">
      <formula>$C$4</formula>
    </cfRule>
  </conditionalFormatting>
  <conditionalFormatting sqref="AW58">
    <cfRule type="cellIs" dxfId="16083" priority="1548" stopIfTrue="1" operator="lessThan">
      <formula>$C$4</formula>
    </cfRule>
  </conditionalFormatting>
  <conditionalFormatting sqref="AW59">
    <cfRule type="cellIs" dxfId="16084" priority="1549" stopIfTrue="1" operator="lessThan">
      <formula>$C$4</formula>
    </cfRule>
  </conditionalFormatting>
  <conditionalFormatting sqref="AW60">
    <cfRule type="cellIs" dxfId="16085" priority="1550" stopIfTrue="1" operator="lessThan">
      <formula>$C$4</formula>
    </cfRule>
  </conditionalFormatting>
  <conditionalFormatting sqref="BM11">
    <cfRule type="cellIs" dxfId="16086" priority="1551" stopIfTrue="1" operator="lessThan">
      <formula>$C$4</formula>
    </cfRule>
  </conditionalFormatting>
  <conditionalFormatting sqref="BM12">
    <cfRule type="cellIs" dxfId="16087" priority="1552" stopIfTrue="1" operator="lessThan">
      <formula>$C$4</formula>
    </cfRule>
  </conditionalFormatting>
  <conditionalFormatting sqref="BM13">
    <cfRule type="cellIs" dxfId="16088" priority="1553" stopIfTrue="1" operator="lessThan">
      <formula>$C$4</formula>
    </cfRule>
  </conditionalFormatting>
  <conditionalFormatting sqref="BM14">
    <cfRule type="cellIs" dxfId="16089" priority="1554" stopIfTrue="1" operator="lessThan">
      <formula>$C$4</formula>
    </cfRule>
  </conditionalFormatting>
  <conditionalFormatting sqref="BM15">
    <cfRule type="cellIs" dxfId="16090" priority="1555" stopIfTrue="1" operator="lessThan">
      <formula>$C$4</formula>
    </cfRule>
  </conditionalFormatting>
  <conditionalFormatting sqref="BM16">
    <cfRule type="cellIs" dxfId="16091" priority="1556" stopIfTrue="1" operator="lessThan">
      <formula>$C$4</formula>
    </cfRule>
  </conditionalFormatting>
  <conditionalFormatting sqref="BM17">
    <cfRule type="cellIs" dxfId="16092" priority="1557" stopIfTrue="1" operator="lessThan">
      <formula>$C$4</formula>
    </cfRule>
  </conditionalFormatting>
  <conditionalFormatting sqref="BM18">
    <cfRule type="cellIs" dxfId="16093" priority="1558" stopIfTrue="1" operator="lessThan">
      <formula>$C$4</formula>
    </cfRule>
  </conditionalFormatting>
  <conditionalFormatting sqref="BM19">
    <cfRule type="cellIs" dxfId="16094" priority="1559" stopIfTrue="1" operator="lessThan">
      <formula>$C$4</formula>
    </cfRule>
  </conditionalFormatting>
  <conditionalFormatting sqref="BM20">
    <cfRule type="cellIs" dxfId="16095" priority="1560" stopIfTrue="1" operator="lessThan">
      <formula>$C$4</formula>
    </cfRule>
  </conditionalFormatting>
  <conditionalFormatting sqref="BM21">
    <cfRule type="cellIs" dxfId="16096" priority="1561" stopIfTrue="1" operator="lessThan">
      <formula>$C$4</formula>
    </cfRule>
  </conditionalFormatting>
  <conditionalFormatting sqref="BM22">
    <cfRule type="cellIs" dxfId="16097" priority="1562" stopIfTrue="1" operator="lessThan">
      <formula>$C$4</formula>
    </cfRule>
  </conditionalFormatting>
  <conditionalFormatting sqref="BM23">
    <cfRule type="cellIs" dxfId="16098" priority="1563" stopIfTrue="1" operator="lessThan">
      <formula>$C$4</formula>
    </cfRule>
  </conditionalFormatting>
  <conditionalFormatting sqref="BM24">
    <cfRule type="cellIs" dxfId="16099" priority="1564" stopIfTrue="1" operator="lessThan">
      <formula>$C$4</formula>
    </cfRule>
  </conditionalFormatting>
  <conditionalFormatting sqref="BM25">
    <cfRule type="cellIs" dxfId="16100" priority="1565" stopIfTrue="1" operator="lessThan">
      <formula>$C$4</formula>
    </cfRule>
  </conditionalFormatting>
  <conditionalFormatting sqref="BM26">
    <cfRule type="cellIs" dxfId="16101" priority="1566" stopIfTrue="1" operator="lessThan">
      <formula>$C$4</formula>
    </cfRule>
  </conditionalFormatting>
  <conditionalFormatting sqref="BM27">
    <cfRule type="cellIs" dxfId="16102" priority="1567" stopIfTrue="1" operator="lessThan">
      <formula>$C$4</formula>
    </cfRule>
  </conditionalFormatting>
  <conditionalFormatting sqref="BM28">
    <cfRule type="cellIs" dxfId="16103" priority="1568" stopIfTrue="1" operator="lessThan">
      <formula>$C$4</formula>
    </cfRule>
  </conditionalFormatting>
  <conditionalFormatting sqref="BM29">
    <cfRule type="cellIs" dxfId="16104" priority="1569" stopIfTrue="1" operator="lessThan">
      <formula>$C$4</formula>
    </cfRule>
  </conditionalFormatting>
  <conditionalFormatting sqref="BM30">
    <cfRule type="cellIs" dxfId="16105" priority="1570" stopIfTrue="1" operator="lessThan">
      <formula>$C$4</formula>
    </cfRule>
  </conditionalFormatting>
  <conditionalFormatting sqref="BM31">
    <cfRule type="cellIs" dxfId="16106" priority="1571" stopIfTrue="1" operator="lessThan">
      <formula>$C$4</formula>
    </cfRule>
  </conditionalFormatting>
  <conditionalFormatting sqref="BM32">
    <cfRule type="cellIs" dxfId="16107" priority="1572" stopIfTrue="1" operator="lessThan">
      <formula>$C$4</formula>
    </cfRule>
  </conditionalFormatting>
  <conditionalFormatting sqref="BM33">
    <cfRule type="cellIs" dxfId="16108" priority="1573" stopIfTrue="1" operator="lessThan">
      <formula>$C$4</formula>
    </cfRule>
  </conditionalFormatting>
  <conditionalFormatting sqref="BM34">
    <cfRule type="cellIs" dxfId="16109" priority="1574" stopIfTrue="1" operator="lessThan">
      <formula>$C$4</formula>
    </cfRule>
  </conditionalFormatting>
  <conditionalFormatting sqref="BM35">
    <cfRule type="cellIs" dxfId="16110" priority="1575" stopIfTrue="1" operator="lessThan">
      <formula>$C$4</formula>
    </cfRule>
  </conditionalFormatting>
  <conditionalFormatting sqref="BM36">
    <cfRule type="cellIs" dxfId="16111" priority="1576" stopIfTrue="1" operator="lessThan">
      <formula>$C$4</formula>
    </cfRule>
  </conditionalFormatting>
  <conditionalFormatting sqref="BM37">
    <cfRule type="cellIs" dxfId="16112" priority="1577" stopIfTrue="1" operator="lessThan">
      <formula>$C$4</formula>
    </cfRule>
  </conditionalFormatting>
  <conditionalFormatting sqref="BM38">
    <cfRule type="cellIs" dxfId="16113" priority="1578" stopIfTrue="1" operator="lessThan">
      <formula>$C$4</formula>
    </cfRule>
  </conditionalFormatting>
  <conditionalFormatting sqref="BM39">
    <cfRule type="cellIs" dxfId="16114" priority="1579" stopIfTrue="1" operator="lessThan">
      <formula>$C$4</formula>
    </cfRule>
  </conditionalFormatting>
  <conditionalFormatting sqref="BM40">
    <cfRule type="cellIs" dxfId="16115" priority="1580" stopIfTrue="1" operator="lessThan">
      <formula>$C$4</formula>
    </cfRule>
  </conditionalFormatting>
  <conditionalFormatting sqref="BM41">
    <cfRule type="cellIs" dxfId="16116" priority="1581" stopIfTrue="1" operator="lessThan">
      <formula>$C$4</formula>
    </cfRule>
  </conditionalFormatting>
  <conditionalFormatting sqref="BM42">
    <cfRule type="cellIs" dxfId="16117" priority="1582" stopIfTrue="1" operator="lessThan">
      <formula>$C$4</formula>
    </cfRule>
  </conditionalFormatting>
  <conditionalFormatting sqref="BM43">
    <cfRule type="cellIs" dxfId="16118" priority="1583" stopIfTrue="1" operator="lessThan">
      <formula>$C$4</formula>
    </cfRule>
  </conditionalFormatting>
  <conditionalFormatting sqref="BM44">
    <cfRule type="cellIs" dxfId="16119" priority="1584" stopIfTrue="1" operator="lessThan">
      <formula>$C$4</formula>
    </cfRule>
  </conditionalFormatting>
  <conditionalFormatting sqref="BM45">
    <cfRule type="cellIs" dxfId="16120" priority="1585" stopIfTrue="1" operator="lessThan">
      <formula>$C$4</formula>
    </cfRule>
  </conditionalFormatting>
  <conditionalFormatting sqref="BM46">
    <cfRule type="cellIs" dxfId="16121" priority="1586" stopIfTrue="1" operator="lessThan">
      <formula>$C$4</formula>
    </cfRule>
  </conditionalFormatting>
  <conditionalFormatting sqref="BM47">
    <cfRule type="cellIs" dxfId="16122" priority="1587" stopIfTrue="1" operator="lessThan">
      <formula>$C$4</formula>
    </cfRule>
  </conditionalFormatting>
  <conditionalFormatting sqref="BM48">
    <cfRule type="cellIs" dxfId="16123" priority="1588" stopIfTrue="1" operator="lessThan">
      <formula>$C$4</formula>
    </cfRule>
  </conditionalFormatting>
  <conditionalFormatting sqref="BM49">
    <cfRule type="cellIs" dxfId="16124" priority="1589" stopIfTrue="1" operator="lessThan">
      <formula>$C$4</formula>
    </cfRule>
  </conditionalFormatting>
  <conditionalFormatting sqref="BM50">
    <cfRule type="cellIs" dxfId="16125" priority="1590" stopIfTrue="1" operator="lessThan">
      <formula>$C$4</formula>
    </cfRule>
  </conditionalFormatting>
  <conditionalFormatting sqref="BM51">
    <cfRule type="cellIs" dxfId="16126" priority="1591" stopIfTrue="1" operator="lessThan">
      <formula>$C$4</formula>
    </cfRule>
  </conditionalFormatting>
  <conditionalFormatting sqref="BM52">
    <cfRule type="cellIs" dxfId="16127" priority="1592" stopIfTrue="1" operator="lessThan">
      <formula>$C$4</formula>
    </cfRule>
  </conditionalFormatting>
  <conditionalFormatting sqref="BM53">
    <cfRule type="cellIs" dxfId="16128" priority="1593" stopIfTrue="1" operator="lessThan">
      <formula>$C$4</formula>
    </cfRule>
  </conditionalFormatting>
  <conditionalFormatting sqref="BM54">
    <cfRule type="cellIs" dxfId="16129" priority="1594" stopIfTrue="1" operator="lessThan">
      <formula>$C$4</formula>
    </cfRule>
  </conditionalFormatting>
  <conditionalFormatting sqref="BM55">
    <cfRule type="cellIs" dxfId="16130" priority="1595" stopIfTrue="1" operator="lessThan">
      <formula>$C$4</formula>
    </cfRule>
  </conditionalFormatting>
  <conditionalFormatting sqref="BM56">
    <cfRule type="cellIs" dxfId="16131" priority="1596" stopIfTrue="1" operator="lessThan">
      <formula>$C$4</formula>
    </cfRule>
  </conditionalFormatting>
  <conditionalFormatting sqref="BM57">
    <cfRule type="cellIs" dxfId="16132" priority="1597" stopIfTrue="1" operator="lessThan">
      <formula>$C$4</formula>
    </cfRule>
  </conditionalFormatting>
  <conditionalFormatting sqref="BM58">
    <cfRule type="cellIs" dxfId="16133" priority="1598" stopIfTrue="1" operator="lessThan">
      <formula>$C$4</formula>
    </cfRule>
  </conditionalFormatting>
  <conditionalFormatting sqref="BM59">
    <cfRule type="cellIs" dxfId="16134" priority="1599" stopIfTrue="1" operator="lessThan">
      <formula>$C$4</formula>
    </cfRule>
  </conditionalFormatting>
  <conditionalFormatting sqref="BM60">
    <cfRule type="cellIs" dxfId="16135" priority="1600" stopIfTrue="1" operator="lessThan">
      <formula>$C$4</formula>
    </cfRule>
  </conditionalFormatting>
  <conditionalFormatting sqref="BN11">
    <cfRule type="cellIs" dxfId="16136" priority="1601" stopIfTrue="1" operator="lessThan">
      <formula>$C$4</formula>
    </cfRule>
  </conditionalFormatting>
  <conditionalFormatting sqref="BN12">
    <cfRule type="cellIs" dxfId="16137" priority="1602" stopIfTrue="1" operator="lessThan">
      <formula>$C$4</formula>
    </cfRule>
  </conditionalFormatting>
  <conditionalFormatting sqref="BN13">
    <cfRule type="cellIs" dxfId="16138" priority="1603" stopIfTrue="1" operator="lessThan">
      <formula>$C$4</formula>
    </cfRule>
  </conditionalFormatting>
  <conditionalFormatting sqref="BN14">
    <cfRule type="cellIs" dxfId="16139" priority="1604" stopIfTrue="1" operator="lessThan">
      <formula>$C$4</formula>
    </cfRule>
  </conditionalFormatting>
  <conditionalFormatting sqref="BN15">
    <cfRule type="cellIs" dxfId="16140" priority="1605" stopIfTrue="1" operator="lessThan">
      <formula>$C$4</formula>
    </cfRule>
  </conditionalFormatting>
  <conditionalFormatting sqref="BN16">
    <cfRule type="cellIs" dxfId="16141" priority="1606" stopIfTrue="1" operator="lessThan">
      <formula>$C$4</formula>
    </cfRule>
  </conditionalFormatting>
  <conditionalFormatting sqref="BN17">
    <cfRule type="cellIs" dxfId="16142" priority="1607" stopIfTrue="1" operator="lessThan">
      <formula>$C$4</formula>
    </cfRule>
  </conditionalFormatting>
  <conditionalFormatting sqref="BN18">
    <cfRule type="cellIs" dxfId="16143" priority="1608" stopIfTrue="1" operator="lessThan">
      <formula>$C$4</formula>
    </cfRule>
  </conditionalFormatting>
  <conditionalFormatting sqref="BN19">
    <cfRule type="cellIs" dxfId="16144" priority="1609" stopIfTrue="1" operator="lessThan">
      <formula>$C$4</formula>
    </cfRule>
  </conditionalFormatting>
  <conditionalFormatting sqref="BN20">
    <cfRule type="cellIs" dxfId="16145" priority="1610" stopIfTrue="1" operator="lessThan">
      <formula>$C$4</formula>
    </cfRule>
  </conditionalFormatting>
  <conditionalFormatting sqref="BN21">
    <cfRule type="cellIs" dxfId="16146" priority="1611" stopIfTrue="1" operator="lessThan">
      <formula>$C$4</formula>
    </cfRule>
  </conditionalFormatting>
  <conditionalFormatting sqref="BN22">
    <cfRule type="cellIs" dxfId="16147" priority="1612" stopIfTrue="1" operator="lessThan">
      <formula>$C$4</formula>
    </cfRule>
  </conditionalFormatting>
  <conditionalFormatting sqref="BN23">
    <cfRule type="cellIs" dxfId="16148" priority="1613" stopIfTrue="1" operator="lessThan">
      <formula>$C$4</formula>
    </cfRule>
  </conditionalFormatting>
  <conditionalFormatting sqref="BN24">
    <cfRule type="cellIs" dxfId="16149" priority="1614" stopIfTrue="1" operator="lessThan">
      <formula>$C$4</formula>
    </cfRule>
  </conditionalFormatting>
  <conditionalFormatting sqref="BN25">
    <cfRule type="cellIs" dxfId="16150" priority="1615" stopIfTrue="1" operator="lessThan">
      <formula>$C$4</formula>
    </cfRule>
  </conditionalFormatting>
  <conditionalFormatting sqref="BN26">
    <cfRule type="cellIs" dxfId="16151" priority="1616" stopIfTrue="1" operator="lessThan">
      <formula>$C$4</formula>
    </cfRule>
  </conditionalFormatting>
  <conditionalFormatting sqref="BN27">
    <cfRule type="cellIs" dxfId="16152" priority="1617" stopIfTrue="1" operator="lessThan">
      <formula>$C$4</formula>
    </cfRule>
  </conditionalFormatting>
  <conditionalFormatting sqref="BN28">
    <cfRule type="cellIs" dxfId="16153" priority="1618" stopIfTrue="1" operator="lessThan">
      <formula>$C$4</formula>
    </cfRule>
  </conditionalFormatting>
  <conditionalFormatting sqref="BN29">
    <cfRule type="cellIs" dxfId="16154" priority="1619" stopIfTrue="1" operator="lessThan">
      <formula>$C$4</formula>
    </cfRule>
  </conditionalFormatting>
  <conditionalFormatting sqref="BN30">
    <cfRule type="cellIs" dxfId="16155" priority="1620" stopIfTrue="1" operator="lessThan">
      <formula>$C$4</formula>
    </cfRule>
  </conditionalFormatting>
  <conditionalFormatting sqref="BN31">
    <cfRule type="cellIs" dxfId="16156" priority="1621" stopIfTrue="1" operator="lessThan">
      <formula>$C$4</formula>
    </cfRule>
  </conditionalFormatting>
  <conditionalFormatting sqref="BN32">
    <cfRule type="cellIs" dxfId="16157" priority="1622" stopIfTrue="1" operator="lessThan">
      <formula>$C$4</formula>
    </cfRule>
  </conditionalFormatting>
  <conditionalFormatting sqref="BN33">
    <cfRule type="cellIs" dxfId="16158" priority="1623" stopIfTrue="1" operator="lessThan">
      <formula>$C$4</formula>
    </cfRule>
  </conditionalFormatting>
  <conditionalFormatting sqref="BN34">
    <cfRule type="cellIs" dxfId="16159" priority="1624" stopIfTrue="1" operator="lessThan">
      <formula>$C$4</formula>
    </cfRule>
  </conditionalFormatting>
  <conditionalFormatting sqref="BN35">
    <cfRule type="cellIs" dxfId="16160" priority="1625" stopIfTrue="1" operator="lessThan">
      <formula>$C$4</formula>
    </cfRule>
  </conditionalFormatting>
  <conditionalFormatting sqref="BN36">
    <cfRule type="cellIs" dxfId="16161" priority="1626" stopIfTrue="1" operator="lessThan">
      <formula>$C$4</formula>
    </cfRule>
  </conditionalFormatting>
  <conditionalFormatting sqref="BN37">
    <cfRule type="cellIs" dxfId="16162" priority="1627" stopIfTrue="1" operator="lessThan">
      <formula>$C$4</formula>
    </cfRule>
  </conditionalFormatting>
  <conditionalFormatting sqref="BN38">
    <cfRule type="cellIs" dxfId="16163" priority="1628" stopIfTrue="1" operator="lessThan">
      <formula>$C$4</formula>
    </cfRule>
  </conditionalFormatting>
  <conditionalFormatting sqref="BN39">
    <cfRule type="cellIs" dxfId="16164" priority="1629" stopIfTrue="1" operator="lessThan">
      <formula>$C$4</formula>
    </cfRule>
  </conditionalFormatting>
  <conditionalFormatting sqref="BN40">
    <cfRule type="cellIs" dxfId="16165" priority="1630" stopIfTrue="1" operator="lessThan">
      <formula>$C$4</formula>
    </cfRule>
  </conditionalFormatting>
  <conditionalFormatting sqref="BN41">
    <cfRule type="cellIs" dxfId="16166" priority="1631" stopIfTrue="1" operator="lessThan">
      <formula>$C$4</formula>
    </cfRule>
  </conditionalFormatting>
  <conditionalFormatting sqref="BN42">
    <cfRule type="cellIs" dxfId="16167" priority="1632" stopIfTrue="1" operator="lessThan">
      <formula>$C$4</formula>
    </cfRule>
  </conditionalFormatting>
  <conditionalFormatting sqref="BN43">
    <cfRule type="cellIs" dxfId="16168" priority="1633" stopIfTrue="1" operator="lessThan">
      <formula>$C$4</formula>
    </cfRule>
  </conditionalFormatting>
  <conditionalFormatting sqref="BN44">
    <cfRule type="cellIs" dxfId="16169" priority="1634" stopIfTrue="1" operator="lessThan">
      <formula>$C$4</formula>
    </cfRule>
  </conditionalFormatting>
  <conditionalFormatting sqref="BN45">
    <cfRule type="cellIs" dxfId="16170" priority="1635" stopIfTrue="1" operator="lessThan">
      <formula>$C$4</formula>
    </cfRule>
  </conditionalFormatting>
  <conditionalFormatting sqref="BN46">
    <cfRule type="cellIs" dxfId="16171" priority="1636" stopIfTrue="1" operator="lessThan">
      <formula>$C$4</formula>
    </cfRule>
  </conditionalFormatting>
  <conditionalFormatting sqref="BN47">
    <cfRule type="cellIs" dxfId="16172" priority="1637" stopIfTrue="1" operator="lessThan">
      <formula>$C$4</formula>
    </cfRule>
  </conditionalFormatting>
  <conditionalFormatting sqref="BN48">
    <cfRule type="cellIs" dxfId="16173" priority="1638" stopIfTrue="1" operator="lessThan">
      <formula>$C$4</formula>
    </cfRule>
  </conditionalFormatting>
  <conditionalFormatting sqref="BN49">
    <cfRule type="cellIs" dxfId="16174" priority="1639" stopIfTrue="1" operator="lessThan">
      <formula>$C$4</formula>
    </cfRule>
  </conditionalFormatting>
  <conditionalFormatting sqref="BN50">
    <cfRule type="cellIs" dxfId="16175" priority="1640" stopIfTrue="1" operator="lessThan">
      <formula>$C$4</formula>
    </cfRule>
  </conditionalFormatting>
  <conditionalFormatting sqref="BN51">
    <cfRule type="cellIs" dxfId="16176" priority="1641" stopIfTrue="1" operator="lessThan">
      <formula>$C$4</formula>
    </cfRule>
  </conditionalFormatting>
  <conditionalFormatting sqref="BN52">
    <cfRule type="cellIs" dxfId="16177" priority="1642" stopIfTrue="1" operator="lessThan">
      <formula>$C$4</formula>
    </cfRule>
  </conditionalFormatting>
  <conditionalFormatting sqref="BN53">
    <cfRule type="cellIs" dxfId="16178" priority="1643" stopIfTrue="1" operator="lessThan">
      <formula>$C$4</formula>
    </cfRule>
  </conditionalFormatting>
  <conditionalFormatting sqref="BN54">
    <cfRule type="cellIs" dxfId="16179" priority="1644" stopIfTrue="1" operator="lessThan">
      <formula>$C$4</formula>
    </cfRule>
  </conditionalFormatting>
  <conditionalFormatting sqref="BN55">
    <cfRule type="cellIs" dxfId="16180" priority="1645" stopIfTrue="1" operator="lessThan">
      <formula>$C$4</formula>
    </cfRule>
  </conditionalFormatting>
  <conditionalFormatting sqref="BN56">
    <cfRule type="cellIs" dxfId="16181" priority="1646" stopIfTrue="1" operator="lessThan">
      <formula>$C$4</formula>
    </cfRule>
  </conditionalFormatting>
  <conditionalFormatting sqref="BN57">
    <cfRule type="cellIs" dxfId="16182" priority="1647" stopIfTrue="1" operator="lessThan">
      <formula>$C$4</formula>
    </cfRule>
  </conditionalFormatting>
  <conditionalFormatting sqref="BN58">
    <cfRule type="cellIs" dxfId="16183" priority="1648" stopIfTrue="1" operator="lessThan">
      <formula>$C$4</formula>
    </cfRule>
  </conditionalFormatting>
  <conditionalFormatting sqref="BN59">
    <cfRule type="cellIs" dxfId="16184" priority="1649" stopIfTrue="1" operator="lessThan">
      <formula>$C$4</formula>
    </cfRule>
  </conditionalFormatting>
  <conditionalFormatting sqref="BN60">
    <cfRule type="cellIs" dxfId="16185" priority="1650" stopIfTrue="1" operator="lessThan">
      <formula>$C$4</formula>
    </cfRule>
  </conditionalFormatting>
  <conditionalFormatting sqref="BO11">
    <cfRule type="cellIs" dxfId="16186" priority="1651" stopIfTrue="1" operator="lessThan">
      <formula>$C$4</formula>
    </cfRule>
  </conditionalFormatting>
  <conditionalFormatting sqref="BO12">
    <cfRule type="cellIs" dxfId="16187" priority="1652" stopIfTrue="1" operator="lessThan">
      <formula>$C$4</formula>
    </cfRule>
  </conditionalFormatting>
  <conditionalFormatting sqref="BO13">
    <cfRule type="cellIs" dxfId="16188" priority="1653" stopIfTrue="1" operator="lessThan">
      <formula>$C$4</formula>
    </cfRule>
  </conditionalFormatting>
  <conditionalFormatting sqref="BO14">
    <cfRule type="cellIs" dxfId="16189" priority="1654" stopIfTrue="1" operator="lessThan">
      <formula>$C$4</formula>
    </cfRule>
  </conditionalFormatting>
  <conditionalFormatting sqref="BO15">
    <cfRule type="cellIs" dxfId="16190" priority="1655" stopIfTrue="1" operator="lessThan">
      <formula>$C$4</formula>
    </cfRule>
  </conditionalFormatting>
  <conditionalFormatting sqref="BO16">
    <cfRule type="cellIs" dxfId="16191" priority="1656" stopIfTrue="1" operator="lessThan">
      <formula>$C$4</formula>
    </cfRule>
  </conditionalFormatting>
  <conditionalFormatting sqref="BO17">
    <cfRule type="cellIs" dxfId="16192" priority="1657" stopIfTrue="1" operator="lessThan">
      <formula>$C$4</formula>
    </cfRule>
  </conditionalFormatting>
  <conditionalFormatting sqref="BO18">
    <cfRule type="cellIs" dxfId="16193" priority="1658" stopIfTrue="1" operator="lessThan">
      <formula>$C$4</formula>
    </cfRule>
  </conditionalFormatting>
  <conditionalFormatting sqref="BO19">
    <cfRule type="cellIs" dxfId="16194" priority="1659" stopIfTrue="1" operator="lessThan">
      <formula>$C$4</formula>
    </cfRule>
  </conditionalFormatting>
  <conditionalFormatting sqref="BO20">
    <cfRule type="cellIs" dxfId="16195" priority="1660" stopIfTrue="1" operator="lessThan">
      <formula>$C$4</formula>
    </cfRule>
  </conditionalFormatting>
  <conditionalFormatting sqref="BO21">
    <cfRule type="cellIs" dxfId="16196" priority="1661" stopIfTrue="1" operator="lessThan">
      <formula>$C$4</formula>
    </cfRule>
  </conditionalFormatting>
  <conditionalFormatting sqref="BO22">
    <cfRule type="cellIs" dxfId="16197" priority="1662" stopIfTrue="1" operator="lessThan">
      <formula>$C$4</formula>
    </cfRule>
  </conditionalFormatting>
  <conditionalFormatting sqref="BO23">
    <cfRule type="cellIs" dxfId="16198" priority="1663" stopIfTrue="1" operator="lessThan">
      <formula>$C$4</formula>
    </cfRule>
  </conditionalFormatting>
  <conditionalFormatting sqref="BO24">
    <cfRule type="cellIs" dxfId="16199" priority="1664" stopIfTrue="1" operator="lessThan">
      <formula>$C$4</formula>
    </cfRule>
  </conditionalFormatting>
  <conditionalFormatting sqref="BO25">
    <cfRule type="cellIs" dxfId="16200" priority="1665" stopIfTrue="1" operator="lessThan">
      <formula>$C$4</formula>
    </cfRule>
  </conditionalFormatting>
  <conditionalFormatting sqref="BO26">
    <cfRule type="cellIs" dxfId="16201" priority="1666" stopIfTrue="1" operator="lessThan">
      <formula>$C$4</formula>
    </cfRule>
  </conditionalFormatting>
  <conditionalFormatting sqref="BO27">
    <cfRule type="cellIs" dxfId="16202" priority="1667" stopIfTrue="1" operator="lessThan">
      <formula>$C$4</formula>
    </cfRule>
  </conditionalFormatting>
  <conditionalFormatting sqref="BO28">
    <cfRule type="cellIs" dxfId="16203" priority="1668" stopIfTrue="1" operator="lessThan">
      <formula>$C$4</formula>
    </cfRule>
  </conditionalFormatting>
  <conditionalFormatting sqref="BO29">
    <cfRule type="cellIs" dxfId="16204" priority="1669" stopIfTrue="1" operator="lessThan">
      <formula>$C$4</formula>
    </cfRule>
  </conditionalFormatting>
  <conditionalFormatting sqref="BO30">
    <cfRule type="cellIs" dxfId="16205" priority="1670" stopIfTrue="1" operator="lessThan">
      <formula>$C$4</formula>
    </cfRule>
  </conditionalFormatting>
  <conditionalFormatting sqref="BO31">
    <cfRule type="cellIs" dxfId="16206" priority="1671" stopIfTrue="1" operator="lessThan">
      <formula>$C$4</formula>
    </cfRule>
  </conditionalFormatting>
  <conditionalFormatting sqref="BO32">
    <cfRule type="cellIs" dxfId="16207" priority="1672" stopIfTrue="1" operator="lessThan">
      <formula>$C$4</formula>
    </cfRule>
  </conditionalFormatting>
  <conditionalFormatting sqref="BO33">
    <cfRule type="cellIs" dxfId="16208" priority="1673" stopIfTrue="1" operator="lessThan">
      <formula>$C$4</formula>
    </cfRule>
  </conditionalFormatting>
  <conditionalFormatting sqref="BO34">
    <cfRule type="cellIs" dxfId="16209" priority="1674" stopIfTrue="1" operator="lessThan">
      <formula>$C$4</formula>
    </cfRule>
  </conditionalFormatting>
  <conditionalFormatting sqref="BO35">
    <cfRule type="cellIs" dxfId="16210" priority="1675" stopIfTrue="1" operator="lessThan">
      <formula>$C$4</formula>
    </cfRule>
  </conditionalFormatting>
  <conditionalFormatting sqref="BO36">
    <cfRule type="cellIs" dxfId="16211" priority="1676" stopIfTrue="1" operator="lessThan">
      <formula>$C$4</formula>
    </cfRule>
  </conditionalFormatting>
  <conditionalFormatting sqref="BO37">
    <cfRule type="cellIs" dxfId="16212" priority="1677" stopIfTrue="1" operator="lessThan">
      <formula>$C$4</formula>
    </cfRule>
  </conditionalFormatting>
  <conditionalFormatting sqref="BO38">
    <cfRule type="cellIs" dxfId="16213" priority="1678" stopIfTrue="1" operator="lessThan">
      <formula>$C$4</formula>
    </cfRule>
  </conditionalFormatting>
  <conditionalFormatting sqref="BO39">
    <cfRule type="cellIs" dxfId="16214" priority="1679" stopIfTrue="1" operator="lessThan">
      <formula>$C$4</formula>
    </cfRule>
  </conditionalFormatting>
  <conditionalFormatting sqref="BO40">
    <cfRule type="cellIs" dxfId="16215" priority="1680" stopIfTrue="1" operator="lessThan">
      <formula>$C$4</formula>
    </cfRule>
  </conditionalFormatting>
  <conditionalFormatting sqref="BO41">
    <cfRule type="cellIs" dxfId="16216" priority="1681" stopIfTrue="1" operator="lessThan">
      <formula>$C$4</formula>
    </cfRule>
  </conditionalFormatting>
  <conditionalFormatting sqref="BO42">
    <cfRule type="cellIs" dxfId="16217" priority="1682" stopIfTrue="1" operator="lessThan">
      <formula>$C$4</formula>
    </cfRule>
  </conditionalFormatting>
  <conditionalFormatting sqref="BO43">
    <cfRule type="cellIs" dxfId="16218" priority="1683" stopIfTrue="1" operator="lessThan">
      <formula>$C$4</formula>
    </cfRule>
  </conditionalFormatting>
  <conditionalFormatting sqref="BO44">
    <cfRule type="cellIs" dxfId="16219" priority="1684" stopIfTrue="1" operator="lessThan">
      <formula>$C$4</formula>
    </cfRule>
  </conditionalFormatting>
  <conditionalFormatting sqref="BO45">
    <cfRule type="cellIs" dxfId="16220" priority="1685" stopIfTrue="1" operator="lessThan">
      <formula>$C$4</formula>
    </cfRule>
  </conditionalFormatting>
  <conditionalFormatting sqref="BO46">
    <cfRule type="cellIs" dxfId="16221" priority="1686" stopIfTrue="1" operator="lessThan">
      <formula>$C$4</formula>
    </cfRule>
  </conditionalFormatting>
  <conditionalFormatting sqref="BO47">
    <cfRule type="cellIs" dxfId="16222" priority="1687" stopIfTrue="1" operator="lessThan">
      <formula>$C$4</formula>
    </cfRule>
  </conditionalFormatting>
  <conditionalFormatting sqref="BO48">
    <cfRule type="cellIs" dxfId="16223" priority="1688" stopIfTrue="1" operator="lessThan">
      <formula>$C$4</formula>
    </cfRule>
  </conditionalFormatting>
  <conditionalFormatting sqref="BO49">
    <cfRule type="cellIs" dxfId="16224" priority="1689" stopIfTrue="1" operator="lessThan">
      <formula>$C$4</formula>
    </cfRule>
  </conditionalFormatting>
  <conditionalFormatting sqref="BO50">
    <cfRule type="cellIs" dxfId="16225" priority="1690" stopIfTrue="1" operator="lessThan">
      <formula>$C$4</formula>
    </cfRule>
  </conditionalFormatting>
  <conditionalFormatting sqref="BO51">
    <cfRule type="cellIs" dxfId="16226" priority="1691" stopIfTrue="1" operator="lessThan">
      <formula>$C$4</formula>
    </cfRule>
  </conditionalFormatting>
  <conditionalFormatting sqref="BO52">
    <cfRule type="cellIs" dxfId="16227" priority="1692" stopIfTrue="1" operator="lessThan">
      <formula>$C$4</formula>
    </cfRule>
  </conditionalFormatting>
  <conditionalFormatting sqref="BO53">
    <cfRule type="cellIs" dxfId="16228" priority="1693" stopIfTrue="1" operator="lessThan">
      <formula>$C$4</formula>
    </cfRule>
  </conditionalFormatting>
  <conditionalFormatting sqref="BO54">
    <cfRule type="cellIs" dxfId="16229" priority="1694" stopIfTrue="1" operator="lessThan">
      <formula>$C$4</formula>
    </cfRule>
  </conditionalFormatting>
  <conditionalFormatting sqref="BO55">
    <cfRule type="cellIs" dxfId="16230" priority="1695" stopIfTrue="1" operator="lessThan">
      <formula>$C$4</formula>
    </cfRule>
  </conditionalFormatting>
  <conditionalFormatting sqref="BO56">
    <cfRule type="cellIs" dxfId="16231" priority="1696" stopIfTrue="1" operator="lessThan">
      <formula>$C$4</formula>
    </cfRule>
  </conditionalFormatting>
  <conditionalFormatting sqref="BO57">
    <cfRule type="cellIs" dxfId="16232" priority="1697" stopIfTrue="1" operator="lessThan">
      <formula>$C$4</formula>
    </cfRule>
  </conditionalFormatting>
  <conditionalFormatting sqref="BO58">
    <cfRule type="cellIs" dxfId="16233" priority="1698" stopIfTrue="1" operator="lessThan">
      <formula>$C$4</formula>
    </cfRule>
  </conditionalFormatting>
  <conditionalFormatting sqref="BO59">
    <cfRule type="cellIs" dxfId="16234" priority="1699" stopIfTrue="1" operator="lessThan">
      <formula>$C$4</formula>
    </cfRule>
  </conditionalFormatting>
  <conditionalFormatting sqref="BO60">
    <cfRule type="cellIs" dxfId="16235" priority="1700" stopIfTrue="1" operator="lessThan">
      <formula>$C$4</formula>
    </cfRule>
  </conditionalFormatting>
  <conditionalFormatting sqref="BP11">
    <cfRule type="cellIs" dxfId="16236" priority="1701" stopIfTrue="1" operator="lessThan">
      <formula>$C$4</formula>
    </cfRule>
  </conditionalFormatting>
  <conditionalFormatting sqref="BP12">
    <cfRule type="cellIs" dxfId="16237" priority="1702" stopIfTrue="1" operator="lessThan">
      <formula>$C$4</formula>
    </cfRule>
  </conditionalFormatting>
  <conditionalFormatting sqref="BP13">
    <cfRule type="cellIs" dxfId="16238" priority="1703" stopIfTrue="1" operator="lessThan">
      <formula>$C$4</formula>
    </cfRule>
  </conditionalFormatting>
  <conditionalFormatting sqref="BP14">
    <cfRule type="cellIs" dxfId="16239" priority="1704" stopIfTrue="1" operator="lessThan">
      <formula>$C$4</formula>
    </cfRule>
  </conditionalFormatting>
  <conditionalFormatting sqref="BP15">
    <cfRule type="cellIs" dxfId="16240" priority="1705" stopIfTrue="1" operator="lessThan">
      <formula>$C$4</formula>
    </cfRule>
  </conditionalFormatting>
  <conditionalFormatting sqref="BP16">
    <cfRule type="cellIs" dxfId="16241" priority="1706" stopIfTrue="1" operator="lessThan">
      <formula>$C$4</formula>
    </cfRule>
  </conditionalFormatting>
  <conditionalFormatting sqref="BP17">
    <cfRule type="cellIs" dxfId="16242" priority="1707" stopIfTrue="1" operator="lessThan">
      <formula>$C$4</formula>
    </cfRule>
  </conditionalFormatting>
  <conditionalFormatting sqref="BP18">
    <cfRule type="cellIs" dxfId="16243" priority="1708" stopIfTrue="1" operator="lessThan">
      <formula>$C$4</formula>
    </cfRule>
  </conditionalFormatting>
  <conditionalFormatting sqref="BP19">
    <cfRule type="cellIs" dxfId="16244" priority="1709" stopIfTrue="1" operator="lessThan">
      <formula>$C$4</formula>
    </cfRule>
  </conditionalFormatting>
  <conditionalFormatting sqref="BP20">
    <cfRule type="cellIs" dxfId="16245" priority="1710" stopIfTrue="1" operator="lessThan">
      <formula>$C$4</formula>
    </cfRule>
  </conditionalFormatting>
  <conditionalFormatting sqref="BP21">
    <cfRule type="cellIs" dxfId="16246" priority="1711" stopIfTrue="1" operator="lessThan">
      <formula>$C$4</formula>
    </cfRule>
  </conditionalFormatting>
  <conditionalFormatting sqref="BP22">
    <cfRule type="cellIs" dxfId="16247" priority="1712" stopIfTrue="1" operator="lessThan">
      <formula>$C$4</formula>
    </cfRule>
  </conditionalFormatting>
  <conditionalFormatting sqref="BP23">
    <cfRule type="cellIs" dxfId="16248" priority="1713" stopIfTrue="1" operator="lessThan">
      <formula>$C$4</formula>
    </cfRule>
  </conditionalFormatting>
  <conditionalFormatting sqref="BP24">
    <cfRule type="cellIs" dxfId="16249" priority="1714" stopIfTrue="1" operator="lessThan">
      <formula>$C$4</formula>
    </cfRule>
  </conditionalFormatting>
  <conditionalFormatting sqref="BP25">
    <cfRule type="cellIs" dxfId="16250" priority="1715" stopIfTrue="1" operator="lessThan">
      <formula>$C$4</formula>
    </cfRule>
  </conditionalFormatting>
  <conditionalFormatting sqref="BP26">
    <cfRule type="cellIs" dxfId="16251" priority="1716" stopIfTrue="1" operator="lessThan">
      <formula>$C$4</formula>
    </cfRule>
  </conditionalFormatting>
  <conditionalFormatting sqref="BP27">
    <cfRule type="cellIs" dxfId="16252" priority="1717" stopIfTrue="1" operator="lessThan">
      <formula>$C$4</formula>
    </cfRule>
  </conditionalFormatting>
  <conditionalFormatting sqref="BP28">
    <cfRule type="cellIs" dxfId="16253" priority="1718" stopIfTrue="1" operator="lessThan">
      <formula>$C$4</formula>
    </cfRule>
  </conditionalFormatting>
  <conditionalFormatting sqref="BP29">
    <cfRule type="cellIs" dxfId="16254" priority="1719" stopIfTrue="1" operator="lessThan">
      <formula>$C$4</formula>
    </cfRule>
  </conditionalFormatting>
  <conditionalFormatting sqref="BP30">
    <cfRule type="cellIs" dxfId="16255" priority="1720" stopIfTrue="1" operator="lessThan">
      <formula>$C$4</formula>
    </cfRule>
  </conditionalFormatting>
  <conditionalFormatting sqref="BP31">
    <cfRule type="cellIs" dxfId="16256" priority="1721" stopIfTrue="1" operator="lessThan">
      <formula>$C$4</formula>
    </cfRule>
  </conditionalFormatting>
  <conditionalFormatting sqref="BP32">
    <cfRule type="cellIs" dxfId="16257" priority="1722" stopIfTrue="1" operator="lessThan">
      <formula>$C$4</formula>
    </cfRule>
  </conditionalFormatting>
  <conditionalFormatting sqref="BP33">
    <cfRule type="cellIs" dxfId="16258" priority="1723" stopIfTrue="1" operator="lessThan">
      <formula>$C$4</formula>
    </cfRule>
  </conditionalFormatting>
  <conditionalFormatting sqref="BP34">
    <cfRule type="cellIs" dxfId="16259" priority="1724" stopIfTrue="1" operator="lessThan">
      <formula>$C$4</formula>
    </cfRule>
  </conditionalFormatting>
  <conditionalFormatting sqref="BP35">
    <cfRule type="cellIs" dxfId="16260" priority="1725" stopIfTrue="1" operator="lessThan">
      <formula>$C$4</formula>
    </cfRule>
  </conditionalFormatting>
  <conditionalFormatting sqref="BP36">
    <cfRule type="cellIs" dxfId="16261" priority="1726" stopIfTrue="1" operator="lessThan">
      <formula>$C$4</formula>
    </cfRule>
  </conditionalFormatting>
  <conditionalFormatting sqref="BP37">
    <cfRule type="cellIs" dxfId="16262" priority="1727" stopIfTrue="1" operator="lessThan">
      <formula>$C$4</formula>
    </cfRule>
  </conditionalFormatting>
  <conditionalFormatting sqref="BP38">
    <cfRule type="cellIs" dxfId="16263" priority="1728" stopIfTrue="1" operator="lessThan">
      <formula>$C$4</formula>
    </cfRule>
  </conditionalFormatting>
  <conditionalFormatting sqref="BP39">
    <cfRule type="cellIs" dxfId="16264" priority="1729" stopIfTrue="1" operator="lessThan">
      <formula>$C$4</formula>
    </cfRule>
  </conditionalFormatting>
  <conditionalFormatting sqref="BP40">
    <cfRule type="cellIs" dxfId="16265" priority="1730" stopIfTrue="1" operator="lessThan">
      <formula>$C$4</formula>
    </cfRule>
  </conditionalFormatting>
  <conditionalFormatting sqref="BP41">
    <cfRule type="cellIs" dxfId="16266" priority="1731" stopIfTrue="1" operator="lessThan">
      <formula>$C$4</formula>
    </cfRule>
  </conditionalFormatting>
  <conditionalFormatting sqref="BP42">
    <cfRule type="cellIs" dxfId="16267" priority="1732" stopIfTrue="1" operator="lessThan">
      <formula>$C$4</formula>
    </cfRule>
  </conditionalFormatting>
  <conditionalFormatting sqref="BP43">
    <cfRule type="cellIs" dxfId="16268" priority="1733" stopIfTrue="1" operator="lessThan">
      <formula>$C$4</formula>
    </cfRule>
  </conditionalFormatting>
  <conditionalFormatting sqref="BP44">
    <cfRule type="cellIs" dxfId="16269" priority="1734" stopIfTrue="1" operator="lessThan">
      <formula>$C$4</formula>
    </cfRule>
  </conditionalFormatting>
  <conditionalFormatting sqref="BP45">
    <cfRule type="cellIs" dxfId="16270" priority="1735" stopIfTrue="1" operator="lessThan">
      <formula>$C$4</formula>
    </cfRule>
  </conditionalFormatting>
  <conditionalFormatting sqref="BP46">
    <cfRule type="cellIs" dxfId="16271" priority="1736" stopIfTrue="1" operator="lessThan">
      <formula>$C$4</formula>
    </cfRule>
  </conditionalFormatting>
  <conditionalFormatting sqref="BP47">
    <cfRule type="cellIs" dxfId="16272" priority="1737" stopIfTrue="1" operator="lessThan">
      <formula>$C$4</formula>
    </cfRule>
  </conditionalFormatting>
  <conditionalFormatting sqref="BP48">
    <cfRule type="cellIs" dxfId="16273" priority="1738" stopIfTrue="1" operator="lessThan">
      <formula>$C$4</formula>
    </cfRule>
  </conditionalFormatting>
  <conditionalFormatting sqref="BP49">
    <cfRule type="cellIs" dxfId="16274" priority="1739" stopIfTrue="1" operator="lessThan">
      <formula>$C$4</formula>
    </cfRule>
  </conditionalFormatting>
  <conditionalFormatting sqref="BP50">
    <cfRule type="cellIs" dxfId="16275" priority="1740" stopIfTrue="1" operator="lessThan">
      <formula>$C$4</formula>
    </cfRule>
  </conditionalFormatting>
  <conditionalFormatting sqref="BP51">
    <cfRule type="cellIs" dxfId="16276" priority="1741" stopIfTrue="1" operator="lessThan">
      <formula>$C$4</formula>
    </cfRule>
  </conditionalFormatting>
  <conditionalFormatting sqref="BP52">
    <cfRule type="cellIs" dxfId="16277" priority="1742" stopIfTrue="1" operator="lessThan">
      <formula>$C$4</formula>
    </cfRule>
  </conditionalFormatting>
  <conditionalFormatting sqref="BP53">
    <cfRule type="cellIs" dxfId="16278" priority="1743" stopIfTrue="1" operator="lessThan">
      <formula>$C$4</formula>
    </cfRule>
  </conditionalFormatting>
  <conditionalFormatting sqref="BP54">
    <cfRule type="cellIs" dxfId="16279" priority="1744" stopIfTrue="1" operator="lessThan">
      <formula>$C$4</formula>
    </cfRule>
  </conditionalFormatting>
  <conditionalFormatting sqref="BP55">
    <cfRule type="cellIs" dxfId="16280" priority="1745" stopIfTrue="1" operator="lessThan">
      <formula>$C$4</formula>
    </cfRule>
  </conditionalFormatting>
  <conditionalFormatting sqref="BP56">
    <cfRule type="cellIs" dxfId="16281" priority="1746" stopIfTrue="1" operator="lessThan">
      <formula>$C$4</formula>
    </cfRule>
  </conditionalFormatting>
  <conditionalFormatting sqref="BP57">
    <cfRule type="cellIs" dxfId="16282" priority="1747" stopIfTrue="1" operator="lessThan">
      <formula>$C$4</formula>
    </cfRule>
  </conditionalFormatting>
  <conditionalFormatting sqref="BP58">
    <cfRule type="cellIs" dxfId="16283" priority="1748" stopIfTrue="1" operator="lessThan">
      <formula>$C$4</formula>
    </cfRule>
  </conditionalFormatting>
  <conditionalFormatting sqref="BP59">
    <cfRule type="cellIs" dxfId="16284" priority="1749" stopIfTrue="1" operator="lessThan">
      <formula>$C$4</formula>
    </cfRule>
  </conditionalFormatting>
  <conditionalFormatting sqref="BP60">
    <cfRule type="cellIs" dxfId="16285" priority="1750" stopIfTrue="1" operator="lessThan">
      <formula>$C$4</formula>
    </cfRule>
  </conditionalFormatting>
  <conditionalFormatting sqref="BQ11">
    <cfRule type="cellIs" dxfId="16286" priority="1751" stopIfTrue="1" operator="lessThan">
      <formula>$C$4</formula>
    </cfRule>
  </conditionalFormatting>
  <conditionalFormatting sqref="BQ12">
    <cfRule type="cellIs" dxfId="16287" priority="1752" stopIfTrue="1" operator="lessThan">
      <formula>$C$4</formula>
    </cfRule>
  </conditionalFormatting>
  <conditionalFormatting sqref="BQ13">
    <cfRule type="cellIs" dxfId="16288" priority="1753" stopIfTrue="1" operator="lessThan">
      <formula>$C$4</formula>
    </cfRule>
  </conditionalFormatting>
  <conditionalFormatting sqref="BQ14">
    <cfRule type="cellIs" dxfId="16289" priority="1754" stopIfTrue="1" operator="lessThan">
      <formula>$C$4</formula>
    </cfRule>
  </conditionalFormatting>
  <conditionalFormatting sqref="BQ15">
    <cfRule type="cellIs" dxfId="16290" priority="1755" stopIfTrue="1" operator="lessThan">
      <formula>$C$4</formula>
    </cfRule>
  </conditionalFormatting>
  <conditionalFormatting sqref="BQ16">
    <cfRule type="cellIs" dxfId="16291" priority="1756" stopIfTrue="1" operator="lessThan">
      <formula>$C$4</formula>
    </cfRule>
  </conditionalFormatting>
  <conditionalFormatting sqref="BQ17">
    <cfRule type="cellIs" dxfId="16292" priority="1757" stopIfTrue="1" operator="lessThan">
      <formula>$C$4</formula>
    </cfRule>
  </conditionalFormatting>
  <conditionalFormatting sqref="BQ18">
    <cfRule type="cellIs" dxfId="16293" priority="1758" stopIfTrue="1" operator="lessThan">
      <formula>$C$4</formula>
    </cfRule>
  </conditionalFormatting>
  <conditionalFormatting sqref="BQ19">
    <cfRule type="cellIs" dxfId="16294" priority="1759" stopIfTrue="1" operator="lessThan">
      <formula>$C$4</formula>
    </cfRule>
  </conditionalFormatting>
  <conditionalFormatting sqref="BQ20">
    <cfRule type="cellIs" dxfId="16295" priority="1760" stopIfTrue="1" operator="lessThan">
      <formula>$C$4</formula>
    </cfRule>
  </conditionalFormatting>
  <conditionalFormatting sqref="BQ21">
    <cfRule type="cellIs" dxfId="16296" priority="1761" stopIfTrue="1" operator="lessThan">
      <formula>$C$4</formula>
    </cfRule>
  </conditionalFormatting>
  <conditionalFormatting sqref="BQ22">
    <cfRule type="cellIs" dxfId="16297" priority="1762" stopIfTrue="1" operator="lessThan">
      <formula>$C$4</formula>
    </cfRule>
  </conditionalFormatting>
  <conditionalFormatting sqref="BQ23">
    <cfRule type="cellIs" dxfId="16298" priority="1763" stopIfTrue="1" operator="lessThan">
      <formula>$C$4</formula>
    </cfRule>
  </conditionalFormatting>
  <conditionalFormatting sqref="BQ24">
    <cfRule type="cellIs" dxfId="16299" priority="1764" stopIfTrue="1" operator="lessThan">
      <formula>$C$4</formula>
    </cfRule>
  </conditionalFormatting>
  <conditionalFormatting sqref="BQ25">
    <cfRule type="cellIs" dxfId="16300" priority="1765" stopIfTrue="1" operator="lessThan">
      <formula>$C$4</formula>
    </cfRule>
  </conditionalFormatting>
  <conditionalFormatting sqref="BQ26">
    <cfRule type="cellIs" dxfId="16301" priority="1766" stopIfTrue="1" operator="lessThan">
      <formula>$C$4</formula>
    </cfRule>
  </conditionalFormatting>
  <conditionalFormatting sqref="BQ27">
    <cfRule type="cellIs" dxfId="16302" priority="1767" stopIfTrue="1" operator="lessThan">
      <formula>$C$4</formula>
    </cfRule>
  </conditionalFormatting>
  <conditionalFormatting sqref="BQ28">
    <cfRule type="cellIs" dxfId="16303" priority="1768" stopIfTrue="1" operator="lessThan">
      <formula>$C$4</formula>
    </cfRule>
  </conditionalFormatting>
  <conditionalFormatting sqref="BQ29">
    <cfRule type="cellIs" dxfId="16304" priority="1769" stopIfTrue="1" operator="lessThan">
      <formula>$C$4</formula>
    </cfRule>
  </conditionalFormatting>
  <conditionalFormatting sqref="BQ30">
    <cfRule type="cellIs" dxfId="16305" priority="1770" stopIfTrue="1" operator="lessThan">
      <formula>$C$4</formula>
    </cfRule>
  </conditionalFormatting>
  <conditionalFormatting sqref="BQ31">
    <cfRule type="cellIs" dxfId="16306" priority="1771" stopIfTrue="1" operator="lessThan">
      <formula>$C$4</formula>
    </cfRule>
  </conditionalFormatting>
  <conditionalFormatting sqref="BQ32">
    <cfRule type="cellIs" dxfId="16307" priority="1772" stopIfTrue="1" operator="lessThan">
      <formula>$C$4</formula>
    </cfRule>
  </conditionalFormatting>
  <conditionalFormatting sqref="BQ33">
    <cfRule type="cellIs" dxfId="16308" priority="1773" stopIfTrue="1" operator="lessThan">
      <formula>$C$4</formula>
    </cfRule>
  </conditionalFormatting>
  <conditionalFormatting sqref="BQ34">
    <cfRule type="cellIs" dxfId="16309" priority="1774" stopIfTrue="1" operator="lessThan">
      <formula>$C$4</formula>
    </cfRule>
  </conditionalFormatting>
  <conditionalFormatting sqref="BQ35">
    <cfRule type="cellIs" dxfId="16310" priority="1775" stopIfTrue="1" operator="lessThan">
      <formula>$C$4</formula>
    </cfRule>
  </conditionalFormatting>
  <conditionalFormatting sqref="BQ36">
    <cfRule type="cellIs" dxfId="16311" priority="1776" stopIfTrue="1" operator="lessThan">
      <formula>$C$4</formula>
    </cfRule>
  </conditionalFormatting>
  <conditionalFormatting sqref="BQ37">
    <cfRule type="cellIs" dxfId="16312" priority="1777" stopIfTrue="1" operator="lessThan">
      <formula>$C$4</formula>
    </cfRule>
  </conditionalFormatting>
  <conditionalFormatting sqref="BQ38">
    <cfRule type="cellIs" dxfId="16313" priority="1778" stopIfTrue="1" operator="lessThan">
      <formula>$C$4</formula>
    </cfRule>
  </conditionalFormatting>
  <conditionalFormatting sqref="BQ39">
    <cfRule type="cellIs" dxfId="16314" priority="1779" stopIfTrue="1" operator="lessThan">
      <formula>$C$4</formula>
    </cfRule>
  </conditionalFormatting>
  <conditionalFormatting sqref="BQ40">
    <cfRule type="cellIs" dxfId="16315" priority="1780" stopIfTrue="1" operator="lessThan">
      <formula>$C$4</formula>
    </cfRule>
  </conditionalFormatting>
  <conditionalFormatting sqref="BQ41">
    <cfRule type="cellIs" dxfId="16316" priority="1781" stopIfTrue="1" operator="lessThan">
      <formula>$C$4</formula>
    </cfRule>
  </conditionalFormatting>
  <conditionalFormatting sqref="BQ42">
    <cfRule type="cellIs" dxfId="16317" priority="1782" stopIfTrue="1" operator="lessThan">
      <formula>$C$4</formula>
    </cfRule>
  </conditionalFormatting>
  <conditionalFormatting sqref="BQ43">
    <cfRule type="cellIs" dxfId="16318" priority="1783" stopIfTrue="1" operator="lessThan">
      <formula>$C$4</formula>
    </cfRule>
  </conditionalFormatting>
  <conditionalFormatting sqref="BQ44">
    <cfRule type="cellIs" dxfId="16319" priority="1784" stopIfTrue="1" operator="lessThan">
      <formula>$C$4</formula>
    </cfRule>
  </conditionalFormatting>
  <conditionalFormatting sqref="BQ45">
    <cfRule type="cellIs" dxfId="16320" priority="1785" stopIfTrue="1" operator="lessThan">
      <formula>$C$4</formula>
    </cfRule>
  </conditionalFormatting>
  <conditionalFormatting sqref="BQ46">
    <cfRule type="cellIs" dxfId="16321" priority="1786" stopIfTrue="1" operator="lessThan">
      <formula>$C$4</formula>
    </cfRule>
  </conditionalFormatting>
  <conditionalFormatting sqref="BQ47">
    <cfRule type="cellIs" dxfId="16322" priority="1787" stopIfTrue="1" operator="lessThan">
      <formula>$C$4</formula>
    </cfRule>
  </conditionalFormatting>
  <conditionalFormatting sqref="BQ48">
    <cfRule type="cellIs" dxfId="16323" priority="1788" stopIfTrue="1" operator="lessThan">
      <formula>$C$4</formula>
    </cfRule>
  </conditionalFormatting>
  <conditionalFormatting sqref="BQ49">
    <cfRule type="cellIs" dxfId="16324" priority="1789" stopIfTrue="1" operator="lessThan">
      <formula>$C$4</formula>
    </cfRule>
  </conditionalFormatting>
  <conditionalFormatting sqref="BQ50">
    <cfRule type="cellIs" dxfId="16325" priority="1790" stopIfTrue="1" operator="lessThan">
      <formula>$C$4</formula>
    </cfRule>
  </conditionalFormatting>
  <conditionalFormatting sqref="BQ51">
    <cfRule type="cellIs" dxfId="16326" priority="1791" stopIfTrue="1" operator="lessThan">
      <formula>$C$4</formula>
    </cfRule>
  </conditionalFormatting>
  <conditionalFormatting sqref="BQ52">
    <cfRule type="cellIs" dxfId="16327" priority="1792" stopIfTrue="1" operator="lessThan">
      <formula>$C$4</formula>
    </cfRule>
  </conditionalFormatting>
  <conditionalFormatting sqref="BQ53">
    <cfRule type="cellIs" dxfId="16328" priority="1793" stopIfTrue="1" operator="lessThan">
      <formula>$C$4</formula>
    </cfRule>
  </conditionalFormatting>
  <conditionalFormatting sqref="BQ54">
    <cfRule type="cellIs" dxfId="16329" priority="1794" stopIfTrue="1" operator="lessThan">
      <formula>$C$4</formula>
    </cfRule>
  </conditionalFormatting>
  <conditionalFormatting sqref="BQ55">
    <cfRule type="cellIs" dxfId="16330" priority="1795" stopIfTrue="1" operator="lessThan">
      <formula>$C$4</formula>
    </cfRule>
  </conditionalFormatting>
  <conditionalFormatting sqref="BQ56">
    <cfRule type="cellIs" dxfId="16331" priority="1796" stopIfTrue="1" operator="lessThan">
      <formula>$C$4</formula>
    </cfRule>
  </conditionalFormatting>
  <conditionalFormatting sqref="BQ57">
    <cfRule type="cellIs" dxfId="16332" priority="1797" stopIfTrue="1" operator="lessThan">
      <formula>$C$4</formula>
    </cfRule>
  </conditionalFormatting>
  <conditionalFormatting sqref="BQ58">
    <cfRule type="cellIs" dxfId="16333" priority="1798" stopIfTrue="1" operator="lessThan">
      <formula>$C$4</formula>
    </cfRule>
  </conditionalFormatting>
  <conditionalFormatting sqref="BQ59">
    <cfRule type="cellIs" dxfId="16334" priority="1799" stopIfTrue="1" operator="lessThan">
      <formula>$C$4</formula>
    </cfRule>
  </conditionalFormatting>
  <conditionalFormatting sqref="BQ60">
    <cfRule type="cellIs" dxfId="16335" priority="1800" stopIfTrue="1" operator="lessThan">
      <formula>$C$4</formula>
    </cfRule>
  </conditionalFormatting>
  <conditionalFormatting sqref="BR11">
    <cfRule type="cellIs" dxfId="16336" priority="1801" stopIfTrue="1" operator="lessThan">
      <formula>$C$4</formula>
    </cfRule>
  </conditionalFormatting>
  <conditionalFormatting sqref="BR12">
    <cfRule type="cellIs" dxfId="16337" priority="1802" stopIfTrue="1" operator="lessThan">
      <formula>$C$4</formula>
    </cfRule>
  </conditionalFormatting>
  <conditionalFormatting sqref="BR13">
    <cfRule type="cellIs" dxfId="16338" priority="1803" stopIfTrue="1" operator="lessThan">
      <formula>$C$4</formula>
    </cfRule>
  </conditionalFormatting>
  <conditionalFormatting sqref="BR14">
    <cfRule type="cellIs" dxfId="16339" priority="1804" stopIfTrue="1" operator="lessThan">
      <formula>$C$4</formula>
    </cfRule>
  </conditionalFormatting>
  <conditionalFormatting sqref="BR15">
    <cfRule type="cellIs" dxfId="16340" priority="1805" stopIfTrue="1" operator="lessThan">
      <formula>$C$4</formula>
    </cfRule>
  </conditionalFormatting>
  <conditionalFormatting sqref="BR16">
    <cfRule type="cellIs" dxfId="16341" priority="1806" stopIfTrue="1" operator="lessThan">
      <formula>$C$4</formula>
    </cfRule>
  </conditionalFormatting>
  <conditionalFormatting sqref="BR17">
    <cfRule type="cellIs" dxfId="16342" priority="1807" stopIfTrue="1" operator="lessThan">
      <formula>$C$4</formula>
    </cfRule>
  </conditionalFormatting>
  <conditionalFormatting sqref="BR18">
    <cfRule type="cellIs" dxfId="16343" priority="1808" stopIfTrue="1" operator="lessThan">
      <formula>$C$4</formula>
    </cfRule>
  </conditionalFormatting>
  <conditionalFormatting sqref="BR19">
    <cfRule type="cellIs" dxfId="16344" priority="1809" stopIfTrue="1" operator="lessThan">
      <formula>$C$4</formula>
    </cfRule>
  </conditionalFormatting>
  <conditionalFormatting sqref="BR20">
    <cfRule type="cellIs" dxfId="16345" priority="1810" stopIfTrue="1" operator="lessThan">
      <formula>$C$4</formula>
    </cfRule>
  </conditionalFormatting>
  <conditionalFormatting sqref="BR21">
    <cfRule type="cellIs" dxfId="16346" priority="1811" stopIfTrue="1" operator="lessThan">
      <formula>$C$4</formula>
    </cfRule>
  </conditionalFormatting>
  <conditionalFormatting sqref="BR22">
    <cfRule type="cellIs" dxfId="16347" priority="1812" stopIfTrue="1" operator="lessThan">
      <formula>$C$4</formula>
    </cfRule>
  </conditionalFormatting>
  <conditionalFormatting sqref="BR23">
    <cfRule type="cellIs" dxfId="16348" priority="1813" stopIfTrue="1" operator="lessThan">
      <formula>$C$4</formula>
    </cfRule>
  </conditionalFormatting>
  <conditionalFormatting sqref="BR24">
    <cfRule type="cellIs" dxfId="16349" priority="1814" stopIfTrue="1" operator="lessThan">
      <formula>$C$4</formula>
    </cfRule>
  </conditionalFormatting>
  <conditionalFormatting sqref="BR25">
    <cfRule type="cellIs" dxfId="16350" priority="1815" stopIfTrue="1" operator="lessThan">
      <formula>$C$4</formula>
    </cfRule>
  </conditionalFormatting>
  <conditionalFormatting sqref="BR26">
    <cfRule type="cellIs" dxfId="16351" priority="1816" stopIfTrue="1" operator="lessThan">
      <formula>$C$4</formula>
    </cfRule>
  </conditionalFormatting>
  <conditionalFormatting sqref="BR27">
    <cfRule type="cellIs" dxfId="16352" priority="1817" stopIfTrue="1" operator="lessThan">
      <formula>$C$4</formula>
    </cfRule>
  </conditionalFormatting>
  <conditionalFormatting sqref="BR28">
    <cfRule type="cellIs" dxfId="16353" priority="1818" stopIfTrue="1" operator="lessThan">
      <formula>$C$4</formula>
    </cfRule>
  </conditionalFormatting>
  <conditionalFormatting sqref="BR29">
    <cfRule type="cellIs" dxfId="16354" priority="1819" stopIfTrue="1" operator="lessThan">
      <formula>$C$4</formula>
    </cfRule>
  </conditionalFormatting>
  <conditionalFormatting sqref="BR30">
    <cfRule type="cellIs" dxfId="16355" priority="1820" stopIfTrue="1" operator="lessThan">
      <formula>$C$4</formula>
    </cfRule>
  </conditionalFormatting>
  <conditionalFormatting sqref="BR31">
    <cfRule type="cellIs" dxfId="16356" priority="1821" stopIfTrue="1" operator="lessThan">
      <formula>$C$4</formula>
    </cfRule>
  </conditionalFormatting>
  <conditionalFormatting sqref="BR32">
    <cfRule type="cellIs" dxfId="16357" priority="1822" stopIfTrue="1" operator="lessThan">
      <formula>$C$4</formula>
    </cfRule>
  </conditionalFormatting>
  <conditionalFormatting sqref="BR33">
    <cfRule type="cellIs" dxfId="16358" priority="1823" stopIfTrue="1" operator="lessThan">
      <formula>$C$4</formula>
    </cfRule>
  </conditionalFormatting>
  <conditionalFormatting sqref="BR34">
    <cfRule type="cellIs" dxfId="16359" priority="1824" stopIfTrue="1" operator="lessThan">
      <formula>$C$4</formula>
    </cfRule>
  </conditionalFormatting>
  <conditionalFormatting sqref="BR35">
    <cfRule type="cellIs" dxfId="16360" priority="1825" stopIfTrue="1" operator="lessThan">
      <formula>$C$4</formula>
    </cfRule>
  </conditionalFormatting>
  <conditionalFormatting sqref="BR36">
    <cfRule type="cellIs" dxfId="16361" priority="1826" stopIfTrue="1" operator="lessThan">
      <formula>$C$4</formula>
    </cfRule>
  </conditionalFormatting>
  <conditionalFormatting sqref="BR37">
    <cfRule type="cellIs" dxfId="16362" priority="1827" stopIfTrue="1" operator="lessThan">
      <formula>$C$4</formula>
    </cfRule>
  </conditionalFormatting>
  <conditionalFormatting sqref="BR38">
    <cfRule type="cellIs" dxfId="16363" priority="1828" stopIfTrue="1" operator="lessThan">
      <formula>$C$4</formula>
    </cfRule>
  </conditionalFormatting>
  <conditionalFormatting sqref="BR39">
    <cfRule type="cellIs" dxfId="16364" priority="1829" stopIfTrue="1" operator="lessThan">
      <formula>$C$4</formula>
    </cfRule>
  </conditionalFormatting>
  <conditionalFormatting sqref="BR40">
    <cfRule type="cellIs" dxfId="16365" priority="1830" stopIfTrue="1" operator="lessThan">
      <formula>$C$4</formula>
    </cfRule>
  </conditionalFormatting>
  <conditionalFormatting sqref="BR41">
    <cfRule type="cellIs" dxfId="16366" priority="1831" stopIfTrue="1" operator="lessThan">
      <formula>$C$4</formula>
    </cfRule>
  </conditionalFormatting>
  <conditionalFormatting sqref="BR42">
    <cfRule type="cellIs" dxfId="16367" priority="1832" stopIfTrue="1" operator="lessThan">
      <formula>$C$4</formula>
    </cfRule>
  </conditionalFormatting>
  <conditionalFormatting sqref="BR43">
    <cfRule type="cellIs" dxfId="16368" priority="1833" stopIfTrue="1" operator="lessThan">
      <formula>$C$4</formula>
    </cfRule>
  </conditionalFormatting>
  <conditionalFormatting sqref="BR44">
    <cfRule type="cellIs" dxfId="16369" priority="1834" stopIfTrue="1" operator="lessThan">
      <formula>$C$4</formula>
    </cfRule>
  </conditionalFormatting>
  <conditionalFormatting sqref="BR45">
    <cfRule type="cellIs" dxfId="16370" priority="1835" stopIfTrue="1" operator="lessThan">
      <formula>$C$4</formula>
    </cfRule>
  </conditionalFormatting>
  <conditionalFormatting sqref="BR46">
    <cfRule type="cellIs" dxfId="16371" priority="1836" stopIfTrue="1" operator="lessThan">
      <formula>$C$4</formula>
    </cfRule>
  </conditionalFormatting>
  <conditionalFormatting sqref="BR47">
    <cfRule type="cellIs" dxfId="16372" priority="1837" stopIfTrue="1" operator="lessThan">
      <formula>$C$4</formula>
    </cfRule>
  </conditionalFormatting>
  <conditionalFormatting sqref="BR48">
    <cfRule type="cellIs" dxfId="16373" priority="1838" stopIfTrue="1" operator="lessThan">
      <formula>$C$4</formula>
    </cfRule>
  </conditionalFormatting>
  <conditionalFormatting sqref="BR49">
    <cfRule type="cellIs" dxfId="16374" priority="1839" stopIfTrue="1" operator="lessThan">
      <formula>$C$4</formula>
    </cfRule>
  </conditionalFormatting>
  <conditionalFormatting sqref="BR50">
    <cfRule type="cellIs" dxfId="16375" priority="1840" stopIfTrue="1" operator="lessThan">
      <formula>$C$4</formula>
    </cfRule>
  </conditionalFormatting>
  <conditionalFormatting sqref="BR51">
    <cfRule type="cellIs" dxfId="16376" priority="1841" stopIfTrue="1" operator="lessThan">
      <formula>$C$4</formula>
    </cfRule>
  </conditionalFormatting>
  <conditionalFormatting sqref="BR52">
    <cfRule type="cellIs" dxfId="16377" priority="1842" stopIfTrue="1" operator="lessThan">
      <formula>$C$4</formula>
    </cfRule>
  </conditionalFormatting>
  <conditionalFormatting sqref="BR53">
    <cfRule type="cellIs" dxfId="16378" priority="1843" stopIfTrue="1" operator="lessThan">
      <formula>$C$4</formula>
    </cfRule>
  </conditionalFormatting>
  <conditionalFormatting sqref="BR54">
    <cfRule type="cellIs" dxfId="16379" priority="1844" stopIfTrue="1" operator="lessThan">
      <formula>$C$4</formula>
    </cfRule>
  </conditionalFormatting>
  <conditionalFormatting sqref="BR55">
    <cfRule type="cellIs" dxfId="16380" priority="1845" stopIfTrue="1" operator="lessThan">
      <formula>$C$4</formula>
    </cfRule>
  </conditionalFormatting>
  <conditionalFormatting sqref="BR56">
    <cfRule type="cellIs" dxfId="16381" priority="1846" stopIfTrue="1" operator="lessThan">
      <formula>$C$4</formula>
    </cfRule>
  </conditionalFormatting>
  <conditionalFormatting sqref="BR57">
    <cfRule type="cellIs" dxfId="16382" priority="1847" stopIfTrue="1" operator="lessThan">
      <formula>$C$4</formula>
    </cfRule>
  </conditionalFormatting>
  <conditionalFormatting sqref="BR58">
    <cfRule type="cellIs" dxfId="16383" priority="1848" stopIfTrue="1" operator="lessThan">
      <formula>$C$4</formula>
    </cfRule>
  </conditionalFormatting>
  <conditionalFormatting sqref="BR59">
    <cfRule type="cellIs" dxfId="16384" priority="1849" stopIfTrue="1" operator="lessThan">
      <formula>$C$4</formula>
    </cfRule>
  </conditionalFormatting>
  <conditionalFormatting sqref="BR60">
    <cfRule type="cellIs" dxfId="16385" priority="1850" stopIfTrue="1" operator="lessThan">
      <formula>$C$4</formula>
    </cfRule>
  </conditionalFormatting>
  <conditionalFormatting sqref="BS11">
    <cfRule type="cellIs" dxfId="16386" priority="1851" stopIfTrue="1" operator="lessThan">
      <formula>$C$4</formula>
    </cfRule>
  </conditionalFormatting>
  <conditionalFormatting sqref="BS12">
    <cfRule type="cellIs" dxfId="16387" priority="1852" stopIfTrue="1" operator="lessThan">
      <formula>$C$4</formula>
    </cfRule>
  </conditionalFormatting>
  <conditionalFormatting sqref="BS13">
    <cfRule type="cellIs" dxfId="16388" priority="1853" stopIfTrue="1" operator="lessThan">
      <formula>$C$4</formula>
    </cfRule>
  </conditionalFormatting>
  <conditionalFormatting sqref="BS14">
    <cfRule type="cellIs" dxfId="16389" priority="1854" stopIfTrue="1" operator="lessThan">
      <formula>$C$4</formula>
    </cfRule>
  </conditionalFormatting>
  <conditionalFormatting sqref="BS15">
    <cfRule type="cellIs" dxfId="16390" priority="1855" stopIfTrue="1" operator="lessThan">
      <formula>$C$4</formula>
    </cfRule>
  </conditionalFormatting>
  <conditionalFormatting sqref="BS16">
    <cfRule type="cellIs" dxfId="16391" priority="1856" stopIfTrue="1" operator="lessThan">
      <formula>$C$4</formula>
    </cfRule>
  </conditionalFormatting>
  <conditionalFormatting sqref="BS17">
    <cfRule type="cellIs" dxfId="16392" priority="1857" stopIfTrue="1" operator="lessThan">
      <formula>$C$4</formula>
    </cfRule>
  </conditionalFormatting>
  <conditionalFormatting sqref="BS18">
    <cfRule type="cellIs" dxfId="16393" priority="1858" stopIfTrue="1" operator="lessThan">
      <formula>$C$4</formula>
    </cfRule>
  </conditionalFormatting>
  <conditionalFormatting sqref="BS19">
    <cfRule type="cellIs" dxfId="16394" priority="1859" stopIfTrue="1" operator="lessThan">
      <formula>$C$4</formula>
    </cfRule>
  </conditionalFormatting>
  <conditionalFormatting sqref="BS20">
    <cfRule type="cellIs" dxfId="16395" priority="1860" stopIfTrue="1" operator="lessThan">
      <formula>$C$4</formula>
    </cfRule>
  </conditionalFormatting>
  <conditionalFormatting sqref="BS21">
    <cfRule type="cellIs" dxfId="16396" priority="1861" stopIfTrue="1" operator="lessThan">
      <formula>$C$4</formula>
    </cfRule>
  </conditionalFormatting>
  <conditionalFormatting sqref="BS22">
    <cfRule type="cellIs" dxfId="16397" priority="1862" stopIfTrue="1" operator="lessThan">
      <formula>$C$4</formula>
    </cfRule>
  </conditionalFormatting>
  <conditionalFormatting sqref="BS23">
    <cfRule type="cellIs" dxfId="16398" priority="1863" stopIfTrue="1" operator="lessThan">
      <formula>$C$4</formula>
    </cfRule>
  </conditionalFormatting>
  <conditionalFormatting sqref="BS24">
    <cfRule type="cellIs" dxfId="16399" priority="1864" stopIfTrue="1" operator="lessThan">
      <formula>$C$4</formula>
    </cfRule>
  </conditionalFormatting>
  <conditionalFormatting sqref="BS25">
    <cfRule type="cellIs" dxfId="16400" priority="1865" stopIfTrue="1" operator="lessThan">
      <formula>$C$4</formula>
    </cfRule>
  </conditionalFormatting>
  <conditionalFormatting sqref="BS26">
    <cfRule type="cellIs" dxfId="16401" priority="1866" stopIfTrue="1" operator="lessThan">
      <formula>$C$4</formula>
    </cfRule>
  </conditionalFormatting>
  <conditionalFormatting sqref="BS27">
    <cfRule type="cellIs" dxfId="16402" priority="1867" stopIfTrue="1" operator="lessThan">
      <formula>$C$4</formula>
    </cfRule>
  </conditionalFormatting>
  <conditionalFormatting sqref="BS28">
    <cfRule type="cellIs" dxfId="16403" priority="1868" stopIfTrue="1" operator="lessThan">
      <formula>$C$4</formula>
    </cfRule>
  </conditionalFormatting>
  <conditionalFormatting sqref="BS29">
    <cfRule type="cellIs" dxfId="16404" priority="1869" stopIfTrue="1" operator="lessThan">
      <formula>$C$4</formula>
    </cfRule>
  </conditionalFormatting>
  <conditionalFormatting sqref="BS30">
    <cfRule type="cellIs" dxfId="16405" priority="1870" stopIfTrue="1" operator="lessThan">
      <formula>$C$4</formula>
    </cfRule>
  </conditionalFormatting>
  <conditionalFormatting sqref="BS31">
    <cfRule type="cellIs" dxfId="16406" priority="1871" stopIfTrue="1" operator="lessThan">
      <formula>$C$4</formula>
    </cfRule>
  </conditionalFormatting>
  <conditionalFormatting sqref="BS32">
    <cfRule type="cellIs" dxfId="16407" priority="1872" stopIfTrue="1" operator="lessThan">
      <formula>$C$4</formula>
    </cfRule>
  </conditionalFormatting>
  <conditionalFormatting sqref="BS33">
    <cfRule type="cellIs" dxfId="16408" priority="1873" stopIfTrue="1" operator="lessThan">
      <formula>$C$4</formula>
    </cfRule>
  </conditionalFormatting>
  <conditionalFormatting sqref="BS34">
    <cfRule type="cellIs" dxfId="16409" priority="1874" stopIfTrue="1" operator="lessThan">
      <formula>$C$4</formula>
    </cfRule>
  </conditionalFormatting>
  <conditionalFormatting sqref="BS35">
    <cfRule type="cellIs" dxfId="16410" priority="1875" stopIfTrue="1" operator="lessThan">
      <formula>$C$4</formula>
    </cfRule>
  </conditionalFormatting>
  <conditionalFormatting sqref="BS36">
    <cfRule type="cellIs" dxfId="16411" priority="1876" stopIfTrue="1" operator="lessThan">
      <formula>$C$4</formula>
    </cfRule>
  </conditionalFormatting>
  <conditionalFormatting sqref="BS37">
    <cfRule type="cellIs" dxfId="16412" priority="1877" stopIfTrue="1" operator="lessThan">
      <formula>$C$4</formula>
    </cfRule>
  </conditionalFormatting>
  <conditionalFormatting sqref="BS38">
    <cfRule type="cellIs" dxfId="16413" priority="1878" stopIfTrue="1" operator="lessThan">
      <formula>$C$4</formula>
    </cfRule>
  </conditionalFormatting>
  <conditionalFormatting sqref="BS39">
    <cfRule type="cellIs" dxfId="16414" priority="1879" stopIfTrue="1" operator="lessThan">
      <formula>$C$4</formula>
    </cfRule>
  </conditionalFormatting>
  <conditionalFormatting sqref="BS40">
    <cfRule type="cellIs" dxfId="16415" priority="1880" stopIfTrue="1" operator="lessThan">
      <formula>$C$4</formula>
    </cfRule>
  </conditionalFormatting>
  <conditionalFormatting sqref="BS41">
    <cfRule type="cellIs" dxfId="16416" priority="1881" stopIfTrue="1" operator="lessThan">
      <formula>$C$4</formula>
    </cfRule>
  </conditionalFormatting>
  <conditionalFormatting sqref="BS42">
    <cfRule type="cellIs" dxfId="16417" priority="1882" stopIfTrue="1" operator="lessThan">
      <formula>$C$4</formula>
    </cfRule>
  </conditionalFormatting>
  <conditionalFormatting sqref="BS43">
    <cfRule type="cellIs" dxfId="16418" priority="1883" stopIfTrue="1" operator="lessThan">
      <formula>$C$4</formula>
    </cfRule>
  </conditionalFormatting>
  <conditionalFormatting sqref="BS44">
    <cfRule type="cellIs" dxfId="16419" priority="1884" stopIfTrue="1" operator="lessThan">
      <formula>$C$4</formula>
    </cfRule>
  </conditionalFormatting>
  <conditionalFormatting sqref="BS45">
    <cfRule type="cellIs" dxfId="16420" priority="1885" stopIfTrue="1" operator="lessThan">
      <formula>$C$4</formula>
    </cfRule>
  </conditionalFormatting>
  <conditionalFormatting sqref="BS46">
    <cfRule type="cellIs" dxfId="16421" priority="1886" stopIfTrue="1" operator="lessThan">
      <formula>$C$4</formula>
    </cfRule>
  </conditionalFormatting>
  <conditionalFormatting sqref="BS47">
    <cfRule type="cellIs" dxfId="16422" priority="1887" stopIfTrue="1" operator="lessThan">
      <formula>$C$4</formula>
    </cfRule>
  </conditionalFormatting>
  <conditionalFormatting sqref="BS48">
    <cfRule type="cellIs" dxfId="16423" priority="1888" stopIfTrue="1" operator="lessThan">
      <formula>$C$4</formula>
    </cfRule>
  </conditionalFormatting>
  <conditionalFormatting sqref="BS49">
    <cfRule type="cellIs" dxfId="16424" priority="1889" stopIfTrue="1" operator="lessThan">
      <formula>$C$4</formula>
    </cfRule>
  </conditionalFormatting>
  <conditionalFormatting sqref="BS50">
    <cfRule type="cellIs" dxfId="16425" priority="1890" stopIfTrue="1" operator="lessThan">
      <formula>$C$4</formula>
    </cfRule>
  </conditionalFormatting>
  <conditionalFormatting sqref="BS51">
    <cfRule type="cellIs" dxfId="16426" priority="1891" stopIfTrue="1" operator="lessThan">
      <formula>$C$4</formula>
    </cfRule>
  </conditionalFormatting>
  <conditionalFormatting sqref="BS52">
    <cfRule type="cellIs" dxfId="16427" priority="1892" stopIfTrue="1" operator="lessThan">
      <formula>$C$4</formula>
    </cfRule>
  </conditionalFormatting>
  <conditionalFormatting sqref="BS53">
    <cfRule type="cellIs" dxfId="16428" priority="1893" stopIfTrue="1" operator="lessThan">
      <formula>$C$4</formula>
    </cfRule>
  </conditionalFormatting>
  <conditionalFormatting sqref="BS54">
    <cfRule type="cellIs" dxfId="16429" priority="1894" stopIfTrue="1" operator="lessThan">
      <formula>$C$4</formula>
    </cfRule>
  </conditionalFormatting>
  <conditionalFormatting sqref="BS55">
    <cfRule type="cellIs" dxfId="16430" priority="1895" stopIfTrue="1" operator="lessThan">
      <formula>$C$4</formula>
    </cfRule>
  </conditionalFormatting>
  <conditionalFormatting sqref="BS56">
    <cfRule type="cellIs" dxfId="16431" priority="1896" stopIfTrue="1" operator="lessThan">
      <formula>$C$4</formula>
    </cfRule>
  </conditionalFormatting>
  <conditionalFormatting sqref="BS57">
    <cfRule type="cellIs" dxfId="16432" priority="1897" stopIfTrue="1" operator="lessThan">
      <formula>$C$4</formula>
    </cfRule>
  </conditionalFormatting>
  <conditionalFormatting sqref="BS58">
    <cfRule type="cellIs" dxfId="16433" priority="1898" stopIfTrue="1" operator="lessThan">
      <formula>$C$4</formula>
    </cfRule>
  </conditionalFormatting>
  <conditionalFormatting sqref="BS59">
    <cfRule type="cellIs" dxfId="16434" priority="1899" stopIfTrue="1" operator="lessThan">
      <formula>$C$4</formula>
    </cfRule>
  </conditionalFormatting>
  <conditionalFormatting sqref="BS60">
    <cfRule type="cellIs" dxfId="16435" priority="1900" stopIfTrue="1" operator="lessThan">
      <formula>$C$4</formula>
    </cfRule>
  </conditionalFormatting>
  <conditionalFormatting sqref="BT11">
    <cfRule type="cellIs" dxfId="16436" priority="1901" stopIfTrue="1" operator="lessThan">
      <formula>$C$4</formula>
    </cfRule>
  </conditionalFormatting>
  <conditionalFormatting sqref="BT12">
    <cfRule type="cellIs" dxfId="16437" priority="1902" stopIfTrue="1" operator="lessThan">
      <formula>$C$4</formula>
    </cfRule>
  </conditionalFormatting>
  <conditionalFormatting sqref="BT13">
    <cfRule type="cellIs" dxfId="16438" priority="1903" stopIfTrue="1" operator="lessThan">
      <formula>$C$4</formula>
    </cfRule>
  </conditionalFormatting>
  <conditionalFormatting sqref="BT14">
    <cfRule type="cellIs" dxfId="16439" priority="1904" stopIfTrue="1" operator="lessThan">
      <formula>$C$4</formula>
    </cfRule>
  </conditionalFormatting>
  <conditionalFormatting sqref="BT15">
    <cfRule type="cellIs" dxfId="16440" priority="1905" stopIfTrue="1" operator="lessThan">
      <formula>$C$4</formula>
    </cfRule>
  </conditionalFormatting>
  <conditionalFormatting sqref="BT16">
    <cfRule type="cellIs" dxfId="16441" priority="1906" stopIfTrue="1" operator="lessThan">
      <formula>$C$4</formula>
    </cfRule>
  </conditionalFormatting>
  <conditionalFormatting sqref="BT17">
    <cfRule type="cellIs" dxfId="16442" priority="1907" stopIfTrue="1" operator="lessThan">
      <formula>$C$4</formula>
    </cfRule>
  </conditionalFormatting>
  <conditionalFormatting sqref="BT18">
    <cfRule type="cellIs" dxfId="16443" priority="1908" stopIfTrue="1" operator="lessThan">
      <formula>$C$4</formula>
    </cfRule>
  </conditionalFormatting>
  <conditionalFormatting sqref="BT19">
    <cfRule type="cellIs" dxfId="16444" priority="1909" stopIfTrue="1" operator="lessThan">
      <formula>$C$4</formula>
    </cfRule>
  </conditionalFormatting>
  <conditionalFormatting sqref="BT20">
    <cfRule type="cellIs" dxfId="16445" priority="1910" stopIfTrue="1" operator="lessThan">
      <formula>$C$4</formula>
    </cfRule>
  </conditionalFormatting>
  <conditionalFormatting sqref="BT21">
    <cfRule type="cellIs" dxfId="16446" priority="1911" stopIfTrue="1" operator="lessThan">
      <formula>$C$4</formula>
    </cfRule>
  </conditionalFormatting>
  <conditionalFormatting sqref="BT22">
    <cfRule type="cellIs" dxfId="16447" priority="1912" stopIfTrue="1" operator="lessThan">
      <formula>$C$4</formula>
    </cfRule>
  </conditionalFormatting>
  <conditionalFormatting sqref="BT23">
    <cfRule type="cellIs" dxfId="16448" priority="1913" stopIfTrue="1" operator="lessThan">
      <formula>$C$4</formula>
    </cfRule>
  </conditionalFormatting>
  <conditionalFormatting sqref="BT24">
    <cfRule type="cellIs" dxfId="16449" priority="1914" stopIfTrue="1" operator="lessThan">
      <formula>$C$4</formula>
    </cfRule>
  </conditionalFormatting>
  <conditionalFormatting sqref="BT25">
    <cfRule type="cellIs" dxfId="16450" priority="1915" stopIfTrue="1" operator="lessThan">
      <formula>$C$4</formula>
    </cfRule>
  </conditionalFormatting>
  <conditionalFormatting sqref="BT26">
    <cfRule type="cellIs" dxfId="16451" priority="1916" stopIfTrue="1" operator="lessThan">
      <formula>$C$4</formula>
    </cfRule>
  </conditionalFormatting>
  <conditionalFormatting sqref="BT27">
    <cfRule type="cellIs" dxfId="16452" priority="1917" stopIfTrue="1" operator="lessThan">
      <formula>$C$4</formula>
    </cfRule>
  </conditionalFormatting>
  <conditionalFormatting sqref="BT28">
    <cfRule type="cellIs" dxfId="16453" priority="1918" stopIfTrue="1" operator="lessThan">
      <formula>$C$4</formula>
    </cfRule>
  </conditionalFormatting>
  <conditionalFormatting sqref="BT29">
    <cfRule type="cellIs" dxfId="16454" priority="1919" stopIfTrue="1" operator="lessThan">
      <formula>$C$4</formula>
    </cfRule>
  </conditionalFormatting>
  <conditionalFormatting sqref="BT30">
    <cfRule type="cellIs" dxfId="16455" priority="1920" stopIfTrue="1" operator="lessThan">
      <formula>$C$4</formula>
    </cfRule>
  </conditionalFormatting>
  <conditionalFormatting sqref="BT31">
    <cfRule type="cellIs" dxfId="16456" priority="1921" stopIfTrue="1" operator="lessThan">
      <formula>$C$4</formula>
    </cfRule>
  </conditionalFormatting>
  <conditionalFormatting sqref="BT32">
    <cfRule type="cellIs" dxfId="16457" priority="1922" stopIfTrue="1" operator="lessThan">
      <formula>$C$4</formula>
    </cfRule>
  </conditionalFormatting>
  <conditionalFormatting sqref="BT33">
    <cfRule type="cellIs" dxfId="16458" priority="1923" stopIfTrue="1" operator="lessThan">
      <formula>$C$4</formula>
    </cfRule>
  </conditionalFormatting>
  <conditionalFormatting sqref="BT34">
    <cfRule type="cellIs" dxfId="16459" priority="1924" stopIfTrue="1" operator="lessThan">
      <formula>$C$4</formula>
    </cfRule>
  </conditionalFormatting>
  <conditionalFormatting sqref="BT35">
    <cfRule type="cellIs" dxfId="16460" priority="1925" stopIfTrue="1" operator="lessThan">
      <formula>$C$4</formula>
    </cfRule>
  </conditionalFormatting>
  <conditionalFormatting sqref="BT36">
    <cfRule type="cellIs" dxfId="16461" priority="1926" stopIfTrue="1" operator="lessThan">
      <formula>$C$4</formula>
    </cfRule>
  </conditionalFormatting>
  <conditionalFormatting sqref="BT37">
    <cfRule type="cellIs" dxfId="16462" priority="1927" stopIfTrue="1" operator="lessThan">
      <formula>$C$4</formula>
    </cfRule>
  </conditionalFormatting>
  <conditionalFormatting sqref="BT38">
    <cfRule type="cellIs" dxfId="16463" priority="1928" stopIfTrue="1" operator="lessThan">
      <formula>$C$4</formula>
    </cfRule>
  </conditionalFormatting>
  <conditionalFormatting sqref="BT39">
    <cfRule type="cellIs" dxfId="16464" priority="1929" stopIfTrue="1" operator="lessThan">
      <formula>$C$4</formula>
    </cfRule>
  </conditionalFormatting>
  <conditionalFormatting sqref="BT40">
    <cfRule type="cellIs" dxfId="16465" priority="1930" stopIfTrue="1" operator="lessThan">
      <formula>$C$4</formula>
    </cfRule>
  </conditionalFormatting>
  <conditionalFormatting sqref="BT41">
    <cfRule type="cellIs" dxfId="16466" priority="1931" stopIfTrue="1" operator="lessThan">
      <formula>$C$4</formula>
    </cfRule>
  </conditionalFormatting>
  <conditionalFormatting sqref="BT42">
    <cfRule type="cellIs" dxfId="16467" priority="1932" stopIfTrue="1" operator="lessThan">
      <formula>$C$4</formula>
    </cfRule>
  </conditionalFormatting>
  <conditionalFormatting sqref="BT43">
    <cfRule type="cellIs" dxfId="16468" priority="1933" stopIfTrue="1" operator="lessThan">
      <formula>$C$4</formula>
    </cfRule>
  </conditionalFormatting>
  <conditionalFormatting sqref="BT44">
    <cfRule type="cellIs" dxfId="16469" priority="1934" stopIfTrue="1" operator="lessThan">
      <formula>$C$4</formula>
    </cfRule>
  </conditionalFormatting>
  <conditionalFormatting sqref="BT45">
    <cfRule type="cellIs" dxfId="16470" priority="1935" stopIfTrue="1" operator="lessThan">
      <formula>$C$4</formula>
    </cfRule>
  </conditionalFormatting>
  <conditionalFormatting sqref="BT46">
    <cfRule type="cellIs" dxfId="16471" priority="1936" stopIfTrue="1" operator="lessThan">
      <formula>$C$4</formula>
    </cfRule>
  </conditionalFormatting>
  <conditionalFormatting sqref="BT47">
    <cfRule type="cellIs" dxfId="16472" priority="1937" stopIfTrue="1" operator="lessThan">
      <formula>$C$4</formula>
    </cfRule>
  </conditionalFormatting>
  <conditionalFormatting sqref="BT48">
    <cfRule type="cellIs" dxfId="16473" priority="1938" stopIfTrue="1" operator="lessThan">
      <formula>$C$4</formula>
    </cfRule>
  </conditionalFormatting>
  <conditionalFormatting sqref="BT49">
    <cfRule type="cellIs" dxfId="16474" priority="1939" stopIfTrue="1" operator="lessThan">
      <formula>$C$4</formula>
    </cfRule>
  </conditionalFormatting>
  <conditionalFormatting sqref="BT50">
    <cfRule type="cellIs" dxfId="16475" priority="1940" stopIfTrue="1" operator="lessThan">
      <formula>$C$4</formula>
    </cfRule>
  </conditionalFormatting>
  <conditionalFormatting sqref="BT51">
    <cfRule type="cellIs" dxfId="16476" priority="1941" stopIfTrue="1" operator="lessThan">
      <formula>$C$4</formula>
    </cfRule>
  </conditionalFormatting>
  <conditionalFormatting sqref="BT52">
    <cfRule type="cellIs" dxfId="16477" priority="1942" stopIfTrue="1" operator="lessThan">
      <formula>$C$4</formula>
    </cfRule>
  </conditionalFormatting>
  <conditionalFormatting sqref="BT53">
    <cfRule type="cellIs" dxfId="16478" priority="1943" stopIfTrue="1" operator="lessThan">
      <formula>$C$4</formula>
    </cfRule>
  </conditionalFormatting>
  <conditionalFormatting sqref="BT54">
    <cfRule type="cellIs" dxfId="16479" priority="1944" stopIfTrue="1" operator="lessThan">
      <formula>$C$4</formula>
    </cfRule>
  </conditionalFormatting>
  <conditionalFormatting sqref="BT55">
    <cfRule type="cellIs" dxfId="16480" priority="1945" stopIfTrue="1" operator="lessThan">
      <formula>$C$4</formula>
    </cfRule>
  </conditionalFormatting>
  <conditionalFormatting sqref="BT56">
    <cfRule type="cellIs" dxfId="16481" priority="1946" stopIfTrue="1" operator="lessThan">
      <formula>$C$4</formula>
    </cfRule>
  </conditionalFormatting>
  <conditionalFormatting sqref="BT57">
    <cfRule type="cellIs" dxfId="16482" priority="1947" stopIfTrue="1" operator="lessThan">
      <formula>$C$4</formula>
    </cfRule>
  </conditionalFormatting>
  <conditionalFormatting sqref="BT58">
    <cfRule type="cellIs" dxfId="16483" priority="1948" stopIfTrue="1" operator="lessThan">
      <formula>$C$4</formula>
    </cfRule>
  </conditionalFormatting>
  <conditionalFormatting sqref="BT59">
    <cfRule type="cellIs" dxfId="16484" priority="1949" stopIfTrue="1" operator="lessThan">
      <formula>$C$4</formula>
    </cfRule>
  </conditionalFormatting>
  <conditionalFormatting sqref="BT60">
    <cfRule type="cellIs" dxfId="16485" priority="1950" stopIfTrue="1" operator="lessThan">
      <formula>$C$4</formula>
    </cfRule>
  </conditionalFormatting>
  <conditionalFormatting sqref="BU11">
    <cfRule type="cellIs" dxfId="16486" priority="1951" stopIfTrue="1" operator="lessThan">
      <formula>$C$4</formula>
    </cfRule>
  </conditionalFormatting>
  <conditionalFormatting sqref="BU12">
    <cfRule type="cellIs" dxfId="16487" priority="1952" stopIfTrue="1" operator="lessThan">
      <formula>$C$4</formula>
    </cfRule>
  </conditionalFormatting>
  <conditionalFormatting sqref="BU13">
    <cfRule type="cellIs" dxfId="16488" priority="1953" stopIfTrue="1" operator="lessThan">
      <formula>$C$4</formula>
    </cfRule>
  </conditionalFormatting>
  <conditionalFormatting sqref="BU14">
    <cfRule type="cellIs" dxfId="16489" priority="1954" stopIfTrue="1" operator="lessThan">
      <formula>$C$4</formula>
    </cfRule>
  </conditionalFormatting>
  <conditionalFormatting sqref="BU15">
    <cfRule type="cellIs" dxfId="16490" priority="1955" stopIfTrue="1" operator="lessThan">
      <formula>$C$4</formula>
    </cfRule>
  </conditionalFormatting>
  <conditionalFormatting sqref="BU16">
    <cfRule type="cellIs" dxfId="16491" priority="1956" stopIfTrue="1" operator="lessThan">
      <formula>$C$4</formula>
    </cfRule>
  </conditionalFormatting>
  <conditionalFormatting sqref="BU17">
    <cfRule type="cellIs" dxfId="16492" priority="1957" stopIfTrue="1" operator="lessThan">
      <formula>$C$4</formula>
    </cfRule>
  </conditionalFormatting>
  <conditionalFormatting sqref="BU18">
    <cfRule type="cellIs" dxfId="16493" priority="1958" stopIfTrue="1" operator="lessThan">
      <formula>$C$4</formula>
    </cfRule>
  </conditionalFormatting>
  <conditionalFormatting sqref="BU19">
    <cfRule type="cellIs" dxfId="16494" priority="1959" stopIfTrue="1" operator="lessThan">
      <formula>$C$4</formula>
    </cfRule>
  </conditionalFormatting>
  <conditionalFormatting sqref="BU20">
    <cfRule type="cellIs" dxfId="16495" priority="1960" stopIfTrue="1" operator="lessThan">
      <formula>$C$4</formula>
    </cfRule>
  </conditionalFormatting>
  <conditionalFormatting sqref="BU21">
    <cfRule type="cellIs" dxfId="16496" priority="1961" stopIfTrue="1" operator="lessThan">
      <formula>$C$4</formula>
    </cfRule>
  </conditionalFormatting>
  <conditionalFormatting sqref="BU22">
    <cfRule type="cellIs" dxfId="16497" priority="1962" stopIfTrue="1" operator="lessThan">
      <formula>$C$4</formula>
    </cfRule>
  </conditionalFormatting>
  <conditionalFormatting sqref="BU23">
    <cfRule type="cellIs" dxfId="16498" priority="1963" stopIfTrue="1" operator="lessThan">
      <formula>$C$4</formula>
    </cfRule>
  </conditionalFormatting>
  <conditionalFormatting sqref="BU24">
    <cfRule type="cellIs" dxfId="16499" priority="1964" stopIfTrue="1" operator="lessThan">
      <formula>$C$4</formula>
    </cfRule>
  </conditionalFormatting>
  <conditionalFormatting sqref="BU25">
    <cfRule type="cellIs" dxfId="16500" priority="1965" stopIfTrue="1" operator="lessThan">
      <formula>$C$4</formula>
    </cfRule>
  </conditionalFormatting>
  <conditionalFormatting sqref="BU26">
    <cfRule type="cellIs" dxfId="16501" priority="1966" stopIfTrue="1" operator="lessThan">
      <formula>$C$4</formula>
    </cfRule>
  </conditionalFormatting>
  <conditionalFormatting sqref="BU27">
    <cfRule type="cellIs" dxfId="16502" priority="1967" stopIfTrue="1" operator="lessThan">
      <formula>$C$4</formula>
    </cfRule>
  </conditionalFormatting>
  <conditionalFormatting sqref="BU28">
    <cfRule type="cellIs" dxfId="16503" priority="1968" stopIfTrue="1" operator="lessThan">
      <formula>$C$4</formula>
    </cfRule>
  </conditionalFormatting>
  <conditionalFormatting sqref="BU29">
    <cfRule type="cellIs" dxfId="16504" priority="1969" stopIfTrue="1" operator="lessThan">
      <formula>$C$4</formula>
    </cfRule>
  </conditionalFormatting>
  <conditionalFormatting sqref="BU30">
    <cfRule type="cellIs" dxfId="16505" priority="1970" stopIfTrue="1" operator="lessThan">
      <formula>$C$4</formula>
    </cfRule>
  </conditionalFormatting>
  <conditionalFormatting sqref="BU31">
    <cfRule type="cellIs" dxfId="16506" priority="1971" stopIfTrue="1" operator="lessThan">
      <formula>$C$4</formula>
    </cfRule>
  </conditionalFormatting>
  <conditionalFormatting sqref="BU32">
    <cfRule type="cellIs" dxfId="16507" priority="1972" stopIfTrue="1" operator="lessThan">
      <formula>$C$4</formula>
    </cfRule>
  </conditionalFormatting>
  <conditionalFormatting sqref="BU33">
    <cfRule type="cellIs" dxfId="16508" priority="1973" stopIfTrue="1" operator="lessThan">
      <formula>$C$4</formula>
    </cfRule>
  </conditionalFormatting>
  <conditionalFormatting sqref="BU34">
    <cfRule type="cellIs" dxfId="16509" priority="1974" stopIfTrue="1" operator="lessThan">
      <formula>$C$4</formula>
    </cfRule>
  </conditionalFormatting>
  <conditionalFormatting sqref="BU35">
    <cfRule type="cellIs" dxfId="16510" priority="1975" stopIfTrue="1" operator="lessThan">
      <formula>$C$4</formula>
    </cfRule>
  </conditionalFormatting>
  <conditionalFormatting sqref="BU36">
    <cfRule type="cellIs" dxfId="16511" priority="1976" stopIfTrue="1" operator="lessThan">
      <formula>$C$4</formula>
    </cfRule>
  </conditionalFormatting>
  <conditionalFormatting sqref="BU37">
    <cfRule type="cellIs" dxfId="16512" priority="1977" stopIfTrue="1" operator="lessThan">
      <formula>$C$4</formula>
    </cfRule>
  </conditionalFormatting>
  <conditionalFormatting sqref="BU38">
    <cfRule type="cellIs" dxfId="16513" priority="1978" stopIfTrue="1" operator="lessThan">
      <formula>$C$4</formula>
    </cfRule>
  </conditionalFormatting>
  <conditionalFormatting sqref="BU39">
    <cfRule type="cellIs" dxfId="16514" priority="1979" stopIfTrue="1" operator="lessThan">
      <formula>$C$4</formula>
    </cfRule>
  </conditionalFormatting>
  <conditionalFormatting sqref="BU40">
    <cfRule type="cellIs" dxfId="16515" priority="1980" stopIfTrue="1" operator="lessThan">
      <formula>$C$4</formula>
    </cfRule>
  </conditionalFormatting>
  <conditionalFormatting sqref="BU41">
    <cfRule type="cellIs" dxfId="16516" priority="1981" stopIfTrue="1" operator="lessThan">
      <formula>$C$4</formula>
    </cfRule>
  </conditionalFormatting>
  <conditionalFormatting sqref="BU42">
    <cfRule type="cellIs" dxfId="16517" priority="1982" stopIfTrue="1" operator="lessThan">
      <formula>$C$4</formula>
    </cfRule>
  </conditionalFormatting>
  <conditionalFormatting sqref="BU43">
    <cfRule type="cellIs" dxfId="16518" priority="1983" stopIfTrue="1" operator="lessThan">
      <formula>$C$4</formula>
    </cfRule>
  </conditionalFormatting>
  <conditionalFormatting sqref="BU44">
    <cfRule type="cellIs" dxfId="16519" priority="1984" stopIfTrue="1" operator="lessThan">
      <formula>$C$4</formula>
    </cfRule>
  </conditionalFormatting>
  <conditionalFormatting sqref="BU45">
    <cfRule type="cellIs" dxfId="16520" priority="1985" stopIfTrue="1" operator="lessThan">
      <formula>$C$4</formula>
    </cfRule>
  </conditionalFormatting>
  <conditionalFormatting sqref="BU46">
    <cfRule type="cellIs" dxfId="16521" priority="1986" stopIfTrue="1" operator="lessThan">
      <formula>$C$4</formula>
    </cfRule>
  </conditionalFormatting>
  <conditionalFormatting sqref="BU47">
    <cfRule type="cellIs" dxfId="16522" priority="1987" stopIfTrue="1" operator="lessThan">
      <formula>$C$4</formula>
    </cfRule>
  </conditionalFormatting>
  <conditionalFormatting sqref="BU48">
    <cfRule type="cellIs" dxfId="16523" priority="1988" stopIfTrue="1" operator="lessThan">
      <formula>$C$4</formula>
    </cfRule>
  </conditionalFormatting>
  <conditionalFormatting sqref="BU49">
    <cfRule type="cellIs" dxfId="16524" priority="1989" stopIfTrue="1" operator="lessThan">
      <formula>$C$4</formula>
    </cfRule>
  </conditionalFormatting>
  <conditionalFormatting sqref="BU50">
    <cfRule type="cellIs" dxfId="16525" priority="1990" stopIfTrue="1" operator="lessThan">
      <formula>$C$4</formula>
    </cfRule>
  </conditionalFormatting>
  <conditionalFormatting sqref="BU51">
    <cfRule type="cellIs" dxfId="16526" priority="1991" stopIfTrue="1" operator="lessThan">
      <formula>$C$4</formula>
    </cfRule>
  </conditionalFormatting>
  <conditionalFormatting sqref="BU52">
    <cfRule type="cellIs" dxfId="16527" priority="1992" stopIfTrue="1" operator="lessThan">
      <formula>$C$4</formula>
    </cfRule>
  </conditionalFormatting>
  <conditionalFormatting sqref="BU53">
    <cfRule type="cellIs" dxfId="16528" priority="1993" stopIfTrue="1" operator="lessThan">
      <formula>$C$4</formula>
    </cfRule>
  </conditionalFormatting>
  <conditionalFormatting sqref="BU54">
    <cfRule type="cellIs" dxfId="16529" priority="1994" stopIfTrue="1" operator="lessThan">
      <formula>$C$4</formula>
    </cfRule>
  </conditionalFormatting>
  <conditionalFormatting sqref="BU55">
    <cfRule type="cellIs" dxfId="16530" priority="1995" stopIfTrue="1" operator="lessThan">
      <formula>$C$4</formula>
    </cfRule>
  </conditionalFormatting>
  <conditionalFormatting sqref="BU56">
    <cfRule type="cellIs" dxfId="16531" priority="1996" stopIfTrue="1" operator="lessThan">
      <formula>$C$4</formula>
    </cfRule>
  </conditionalFormatting>
  <conditionalFormatting sqref="BU57">
    <cfRule type="cellIs" dxfId="16532" priority="1997" stopIfTrue="1" operator="lessThan">
      <formula>$C$4</formula>
    </cfRule>
  </conditionalFormatting>
  <conditionalFormatting sqref="BU58">
    <cfRule type="cellIs" dxfId="16533" priority="1998" stopIfTrue="1" operator="lessThan">
      <formula>$C$4</formula>
    </cfRule>
  </conditionalFormatting>
  <conditionalFormatting sqref="BU59">
    <cfRule type="cellIs" dxfId="16534" priority="1999" stopIfTrue="1" operator="lessThan">
      <formula>$C$4</formula>
    </cfRule>
  </conditionalFormatting>
  <conditionalFormatting sqref="BU60">
    <cfRule type="cellIs" dxfId="16535" priority="2000" stopIfTrue="1" operator="lessThan">
      <formula>$C$4</formula>
    </cfRule>
  </conditionalFormatting>
  <conditionalFormatting sqref="BV11">
    <cfRule type="cellIs" dxfId="16536" priority="2001" stopIfTrue="1" operator="lessThan">
      <formula>$C$4</formula>
    </cfRule>
  </conditionalFormatting>
  <conditionalFormatting sqref="BV12">
    <cfRule type="cellIs" dxfId="16537" priority="2002" stopIfTrue="1" operator="lessThan">
      <formula>$C$4</formula>
    </cfRule>
  </conditionalFormatting>
  <conditionalFormatting sqref="BV13">
    <cfRule type="cellIs" dxfId="16538" priority="2003" stopIfTrue="1" operator="lessThan">
      <formula>$C$4</formula>
    </cfRule>
  </conditionalFormatting>
  <conditionalFormatting sqref="BV14">
    <cfRule type="cellIs" dxfId="16539" priority="2004" stopIfTrue="1" operator="lessThan">
      <formula>$C$4</formula>
    </cfRule>
  </conditionalFormatting>
  <conditionalFormatting sqref="BV15">
    <cfRule type="cellIs" dxfId="16540" priority="2005" stopIfTrue="1" operator="lessThan">
      <formula>$C$4</formula>
    </cfRule>
  </conditionalFormatting>
  <conditionalFormatting sqref="BV16">
    <cfRule type="cellIs" dxfId="16541" priority="2006" stopIfTrue="1" operator="lessThan">
      <formula>$C$4</formula>
    </cfRule>
  </conditionalFormatting>
  <conditionalFormatting sqref="BV17">
    <cfRule type="cellIs" dxfId="16542" priority="2007" stopIfTrue="1" operator="lessThan">
      <formula>$C$4</formula>
    </cfRule>
  </conditionalFormatting>
  <conditionalFormatting sqref="BV18">
    <cfRule type="cellIs" dxfId="16543" priority="2008" stopIfTrue="1" operator="lessThan">
      <formula>$C$4</formula>
    </cfRule>
  </conditionalFormatting>
  <conditionalFormatting sqref="BV19">
    <cfRule type="cellIs" dxfId="16544" priority="2009" stopIfTrue="1" operator="lessThan">
      <formula>$C$4</formula>
    </cfRule>
  </conditionalFormatting>
  <conditionalFormatting sqref="BV20">
    <cfRule type="cellIs" dxfId="16545" priority="2010" stopIfTrue="1" operator="lessThan">
      <formula>$C$4</formula>
    </cfRule>
  </conditionalFormatting>
  <conditionalFormatting sqref="BV21">
    <cfRule type="cellIs" dxfId="16546" priority="2011" stopIfTrue="1" operator="lessThan">
      <formula>$C$4</formula>
    </cfRule>
  </conditionalFormatting>
  <conditionalFormatting sqref="BV22">
    <cfRule type="cellIs" dxfId="16547" priority="2012" stopIfTrue="1" operator="lessThan">
      <formula>$C$4</formula>
    </cfRule>
  </conditionalFormatting>
  <conditionalFormatting sqref="BV23">
    <cfRule type="cellIs" dxfId="16548" priority="2013" stopIfTrue="1" operator="lessThan">
      <formula>$C$4</formula>
    </cfRule>
  </conditionalFormatting>
  <conditionalFormatting sqref="BV24">
    <cfRule type="cellIs" dxfId="16549" priority="2014" stopIfTrue="1" operator="lessThan">
      <formula>$C$4</formula>
    </cfRule>
  </conditionalFormatting>
  <conditionalFormatting sqref="BV25">
    <cfRule type="cellIs" dxfId="16550" priority="2015" stopIfTrue="1" operator="lessThan">
      <formula>$C$4</formula>
    </cfRule>
  </conditionalFormatting>
  <conditionalFormatting sqref="BV26">
    <cfRule type="cellIs" dxfId="16551" priority="2016" stopIfTrue="1" operator="lessThan">
      <formula>$C$4</formula>
    </cfRule>
  </conditionalFormatting>
  <conditionalFormatting sqref="BV27">
    <cfRule type="cellIs" dxfId="16552" priority="2017" stopIfTrue="1" operator="lessThan">
      <formula>$C$4</formula>
    </cfRule>
  </conditionalFormatting>
  <conditionalFormatting sqref="BV28">
    <cfRule type="cellIs" dxfId="16553" priority="2018" stopIfTrue="1" operator="lessThan">
      <formula>$C$4</formula>
    </cfRule>
  </conditionalFormatting>
  <conditionalFormatting sqref="BV29">
    <cfRule type="cellIs" dxfId="16554" priority="2019" stopIfTrue="1" operator="lessThan">
      <formula>$C$4</formula>
    </cfRule>
  </conditionalFormatting>
  <conditionalFormatting sqref="BV30">
    <cfRule type="cellIs" dxfId="16555" priority="2020" stopIfTrue="1" operator="lessThan">
      <formula>$C$4</formula>
    </cfRule>
  </conditionalFormatting>
  <conditionalFormatting sqref="BV31">
    <cfRule type="cellIs" dxfId="16556" priority="2021" stopIfTrue="1" operator="lessThan">
      <formula>$C$4</formula>
    </cfRule>
  </conditionalFormatting>
  <conditionalFormatting sqref="BV32">
    <cfRule type="cellIs" dxfId="16557" priority="2022" stopIfTrue="1" operator="lessThan">
      <formula>$C$4</formula>
    </cfRule>
  </conditionalFormatting>
  <conditionalFormatting sqref="BV33">
    <cfRule type="cellIs" dxfId="16558" priority="2023" stopIfTrue="1" operator="lessThan">
      <formula>$C$4</formula>
    </cfRule>
  </conditionalFormatting>
  <conditionalFormatting sqref="BV34">
    <cfRule type="cellIs" dxfId="16559" priority="2024" stopIfTrue="1" operator="lessThan">
      <formula>$C$4</formula>
    </cfRule>
  </conditionalFormatting>
  <conditionalFormatting sqref="BV35">
    <cfRule type="cellIs" dxfId="16560" priority="2025" stopIfTrue="1" operator="lessThan">
      <formula>$C$4</formula>
    </cfRule>
  </conditionalFormatting>
  <conditionalFormatting sqref="BV36">
    <cfRule type="cellIs" dxfId="16561" priority="2026" stopIfTrue="1" operator="lessThan">
      <formula>$C$4</formula>
    </cfRule>
  </conditionalFormatting>
  <conditionalFormatting sqref="BV37">
    <cfRule type="cellIs" dxfId="16562" priority="2027" stopIfTrue="1" operator="lessThan">
      <formula>$C$4</formula>
    </cfRule>
  </conditionalFormatting>
  <conditionalFormatting sqref="BV38">
    <cfRule type="cellIs" dxfId="16563" priority="2028" stopIfTrue="1" operator="lessThan">
      <formula>$C$4</formula>
    </cfRule>
  </conditionalFormatting>
  <conditionalFormatting sqref="BV39">
    <cfRule type="cellIs" dxfId="16564" priority="2029" stopIfTrue="1" operator="lessThan">
      <formula>$C$4</formula>
    </cfRule>
  </conditionalFormatting>
  <conditionalFormatting sqref="BV40">
    <cfRule type="cellIs" dxfId="16565" priority="2030" stopIfTrue="1" operator="lessThan">
      <formula>$C$4</formula>
    </cfRule>
  </conditionalFormatting>
  <conditionalFormatting sqref="BV41">
    <cfRule type="cellIs" dxfId="16566" priority="2031" stopIfTrue="1" operator="lessThan">
      <formula>$C$4</formula>
    </cfRule>
  </conditionalFormatting>
  <conditionalFormatting sqref="BV42">
    <cfRule type="cellIs" dxfId="16567" priority="2032" stopIfTrue="1" operator="lessThan">
      <formula>$C$4</formula>
    </cfRule>
  </conditionalFormatting>
  <conditionalFormatting sqref="BV43">
    <cfRule type="cellIs" dxfId="16568" priority="2033" stopIfTrue="1" operator="lessThan">
      <formula>$C$4</formula>
    </cfRule>
  </conditionalFormatting>
  <conditionalFormatting sqref="BV44">
    <cfRule type="cellIs" dxfId="16569" priority="2034" stopIfTrue="1" operator="lessThan">
      <formula>$C$4</formula>
    </cfRule>
  </conditionalFormatting>
  <conditionalFormatting sqref="BV45">
    <cfRule type="cellIs" dxfId="16570" priority="2035" stopIfTrue="1" operator="lessThan">
      <formula>$C$4</formula>
    </cfRule>
  </conditionalFormatting>
  <conditionalFormatting sqref="BV46">
    <cfRule type="cellIs" dxfId="16571" priority="2036" stopIfTrue="1" operator="lessThan">
      <formula>$C$4</formula>
    </cfRule>
  </conditionalFormatting>
  <conditionalFormatting sqref="BV47">
    <cfRule type="cellIs" dxfId="16572" priority="2037" stopIfTrue="1" operator="lessThan">
      <formula>$C$4</formula>
    </cfRule>
  </conditionalFormatting>
  <conditionalFormatting sqref="BV48">
    <cfRule type="cellIs" dxfId="16573" priority="2038" stopIfTrue="1" operator="lessThan">
      <formula>$C$4</formula>
    </cfRule>
  </conditionalFormatting>
  <conditionalFormatting sqref="BV49">
    <cfRule type="cellIs" dxfId="16574" priority="2039" stopIfTrue="1" operator="lessThan">
      <formula>$C$4</formula>
    </cfRule>
  </conditionalFormatting>
  <conditionalFormatting sqref="BV50">
    <cfRule type="cellIs" dxfId="16575" priority="2040" stopIfTrue="1" operator="lessThan">
      <formula>$C$4</formula>
    </cfRule>
  </conditionalFormatting>
  <conditionalFormatting sqref="BV51">
    <cfRule type="cellIs" dxfId="16576" priority="2041" stopIfTrue="1" operator="lessThan">
      <formula>$C$4</formula>
    </cfRule>
  </conditionalFormatting>
  <conditionalFormatting sqref="BV52">
    <cfRule type="cellIs" dxfId="16577" priority="2042" stopIfTrue="1" operator="lessThan">
      <formula>$C$4</formula>
    </cfRule>
  </conditionalFormatting>
  <conditionalFormatting sqref="BV53">
    <cfRule type="cellIs" dxfId="16578" priority="2043" stopIfTrue="1" operator="lessThan">
      <formula>$C$4</formula>
    </cfRule>
  </conditionalFormatting>
  <conditionalFormatting sqref="BV54">
    <cfRule type="cellIs" dxfId="16579" priority="2044" stopIfTrue="1" operator="lessThan">
      <formula>$C$4</formula>
    </cfRule>
  </conditionalFormatting>
  <conditionalFormatting sqref="BV55">
    <cfRule type="cellIs" dxfId="16580" priority="2045" stopIfTrue="1" operator="lessThan">
      <formula>$C$4</formula>
    </cfRule>
  </conditionalFormatting>
  <conditionalFormatting sqref="BV56">
    <cfRule type="cellIs" dxfId="16581" priority="2046" stopIfTrue="1" operator="lessThan">
      <formula>$C$4</formula>
    </cfRule>
  </conditionalFormatting>
  <conditionalFormatting sqref="BV57">
    <cfRule type="cellIs" dxfId="16582" priority="2047" stopIfTrue="1" operator="lessThan">
      <formula>$C$4</formula>
    </cfRule>
  </conditionalFormatting>
  <conditionalFormatting sqref="BV58">
    <cfRule type="cellIs" dxfId="16583" priority="2048" stopIfTrue="1" operator="lessThan">
      <formula>$C$4</formula>
    </cfRule>
  </conditionalFormatting>
  <conditionalFormatting sqref="BV59">
    <cfRule type="cellIs" dxfId="16584" priority="2049" stopIfTrue="1" operator="lessThan">
      <formula>$C$4</formula>
    </cfRule>
  </conditionalFormatting>
  <conditionalFormatting sqref="BV60">
    <cfRule type="cellIs" dxfId="16585" priority="2050" stopIfTrue="1" operator="lessThan">
      <formula>$C$4</formula>
    </cfRule>
  </conditionalFormatting>
  <conditionalFormatting sqref="BW11">
    <cfRule type="cellIs" dxfId="16586" priority="2051" stopIfTrue="1" operator="lessThan">
      <formula>$C$4</formula>
    </cfRule>
  </conditionalFormatting>
  <conditionalFormatting sqref="BW12">
    <cfRule type="cellIs" dxfId="16587" priority="2052" stopIfTrue="1" operator="lessThan">
      <formula>$C$4</formula>
    </cfRule>
  </conditionalFormatting>
  <conditionalFormatting sqref="BW13">
    <cfRule type="cellIs" dxfId="16588" priority="2053" stopIfTrue="1" operator="lessThan">
      <formula>$C$4</formula>
    </cfRule>
  </conditionalFormatting>
  <conditionalFormatting sqref="BW14">
    <cfRule type="cellIs" dxfId="16589" priority="2054" stopIfTrue="1" operator="lessThan">
      <formula>$C$4</formula>
    </cfRule>
  </conditionalFormatting>
  <conditionalFormatting sqref="BW15">
    <cfRule type="cellIs" dxfId="16590" priority="2055" stopIfTrue="1" operator="lessThan">
      <formula>$C$4</formula>
    </cfRule>
  </conditionalFormatting>
  <conditionalFormatting sqref="BW16">
    <cfRule type="cellIs" dxfId="16591" priority="2056" stopIfTrue="1" operator="lessThan">
      <formula>$C$4</formula>
    </cfRule>
  </conditionalFormatting>
  <conditionalFormatting sqref="BW17">
    <cfRule type="cellIs" dxfId="16592" priority="2057" stopIfTrue="1" operator="lessThan">
      <formula>$C$4</formula>
    </cfRule>
  </conditionalFormatting>
  <conditionalFormatting sqref="BW18">
    <cfRule type="cellIs" dxfId="16593" priority="2058" stopIfTrue="1" operator="lessThan">
      <formula>$C$4</formula>
    </cfRule>
  </conditionalFormatting>
  <conditionalFormatting sqref="BW19">
    <cfRule type="cellIs" dxfId="16594" priority="2059" stopIfTrue="1" operator="lessThan">
      <formula>$C$4</formula>
    </cfRule>
  </conditionalFormatting>
  <conditionalFormatting sqref="BW20">
    <cfRule type="cellIs" dxfId="16595" priority="2060" stopIfTrue="1" operator="lessThan">
      <formula>$C$4</formula>
    </cfRule>
  </conditionalFormatting>
  <conditionalFormatting sqref="BW21">
    <cfRule type="cellIs" dxfId="16596" priority="2061" stopIfTrue="1" operator="lessThan">
      <formula>$C$4</formula>
    </cfRule>
  </conditionalFormatting>
  <conditionalFormatting sqref="BW22">
    <cfRule type="cellIs" dxfId="16597" priority="2062" stopIfTrue="1" operator="lessThan">
      <formula>$C$4</formula>
    </cfRule>
  </conditionalFormatting>
  <conditionalFormatting sqref="BW23">
    <cfRule type="cellIs" dxfId="16598" priority="2063" stopIfTrue="1" operator="lessThan">
      <formula>$C$4</formula>
    </cfRule>
  </conditionalFormatting>
  <conditionalFormatting sqref="BW24">
    <cfRule type="cellIs" dxfId="16599" priority="2064" stopIfTrue="1" operator="lessThan">
      <formula>$C$4</formula>
    </cfRule>
  </conditionalFormatting>
  <conditionalFormatting sqref="BW25">
    <cfRule type="cellIs" dxfId="16600" priority="2065" stopIfTrue="1" operator="lessThan">
      <formula>$C$4</formula>
    </cfRule>
  </conditionalFormatting>
  <conditionalFormatting sqref="BW26">
    <cfRule type="cellIs" dxfId="16601" priority="2066" stopIfTrue="1" operator="lessThan">
      <formula>$C$4</formula>
    </cfRule>
  </conditionalFormatting>
  <conditionalFormatting sqref="BW27">
    <cfRule type="cellIs" dxfId="16602" priority="2067" stopIfTrue="1" operator="lessThan">
      <formula>$C$4</formula>
    </cfRule>
  </conditionalFormatting>
  <conditionalFormatting sqref="BW28">
    <cfRule type="cellIs" dxfId="16603" priority="2068" stopIfTrue="1" operator="lessThan">
      <formula>$C$4</formula>
    </cfRule>
  </conditionalFormatting>
  <conditionalFormatting sqref="BW29">
    <cfRule type="cellIs" dxfId="16604" priority="2069" stopIfTrue="1" operator="lessThan">
      <formula>$C$4</formula>
    </cfRule>
  </conditionalFormatting>
  <conditionalFormatting sqref="BW30">
    <cfRule type="cellIs" dxfId="16605" priority="2070" stopIfTrue="1" operator="lessThan">
      <formula>$C$4</formula>
    </cfRule>
  </conditionalFormatting>
  <conditionalFormatting sqref="BW31">
    <cfRule type="cellIs" dxfId="16606" priority="2071" stopIfTrue="1" operator="lessThan">
      <formula>$C$4</formula>
    </cfRule>
  </conditionalFormatting>
  <conditionalFormatting sqref="BW32">
    <cfRule type="cellIs" dxfId="16607" priority="2072" stopIfTrue="1" operator="lessThan">
      <formula>$C$4</formula>
    </cfRule>
  </conditionalFormatting>
  <conditionalFormatting sqref="BW33">
    <cfRule type="cellIs" dxfId="16608" priority="2073" stopIfTrue="1" operator="lessThan">
      <formula>$C$4</formula>
    </cfRule>
  </conditionalFormatting>
  <conditionalFormatting sqref="BW34">
    <cfRule type="cellIs" dxfId="16609" priority="2074" stopIfTrue="1" operator="lessThan">
      <formula>$C$4</formula>
    </cfRule>
  </conditionalFormatting>
  <conditionalFormatting sqref="BW35">
    <cfRule type="cellIs" dxfId="16610" priority="2075" stopIfTrue="1" operator="lessThan">
      <formula>$C$4</formula>
    </cfRule>
  </conditionalFormatting>
  <conditionalFormatting sqref="BW36">
    <cfRule type="cellIs" dxfId="16611" priority="2076" stopIfTrue="1" operator="lessThan">
      <formula>$C$4</formula>
    </cfRule>
  </conditionalFormatting>
  <conditionalFormatting sqref="BW37">
    <cfRule type="cellIs" dxfId="16612" priority="2077" stopIfTrue="1" operator="lessThan">
      <formula>$C$4</formula>
    </cfRule>
  </conditionalFormatting>
  <conditionalFormatting sqref="BW38">
    <cfRule type="cellIs" dxfId="16613" priority="2078" stopIfTrue="1" operator="lessThan">
      <formula>$C$4</formula>
    </cfRule>
  </conditionalFormatting>
  <conditionalFormatting sqref="BW39">
    <cfRule type="cellIs" dxfId="16614" priority="2079" stopIfTrue="1" operator="lessThan">
      <formula>$C$4</formula>
    </cfRule>
  </conditionalFormatting>
  <conditionalFormatting sqref="BW40">
    <cfRule type="cellIs" dxfId="16615" priority="2080" stopIfTrue="1" operator="lessThan">
      <formula>$C$4</formula>
    </cfRule>
  </conditionalFormatting>
  <conditionalFormatting sqref="BW41">
    <cfRule type="cellIs" dxfId="16616" priority="2081" stopIfTrue="1" operator="lessThan">
      <formula>$C$4</formula>
    </cfRule>
  </conditionalFormatting>
  <conditionalFormatting sqref="BW42">
    <cfRule type="cellIs" dxfId="16617" priority="2082" stopIfTrue="1" operator="lessThan">
      <formula>$C$4</formula>
    </cfRule>
  </conditionalFormatting>
  <conditionalFormatting sqref="BW43">
    <cfRule type="cellIs" dxfId="16618" priority="2083" stopIfTrue="1" operator="lessThan">
      <formula>$C$4</formula>
    </cfRule>
  </conditionalFormatting>
  <conditionalFormatting sqref="BW44">
    <cfRule type="cellIs" dxfId="16619" priority="2084" stopIfTrue="1" operator="lessThan">
      <formula>$C$4</formula>
    </cfRule>
  </conditionalFormatting>
  <conditionalFormatting sqref="BW45">
    <cfRule type="cellIs" dxfId="16620" priority="2085" stopIfTrue="1" operator="lessThan">
      <formula>$C$4</formula>
    </cfRule>
  </conditionalFormatting>
  <conditionalFormatting sqref="BW46">
    <cfRule type="cellIs" dxfId="16621" priority="2086" stopIfTrue="1" operator="lessThan">
      <formula>$C$4</formula>
    </cfRule>
  </conditionalFormatting>
  <conditionalFormatting sqref="BW47">
    <cfRule type="cellIs" dxfId="16622" priority="2087" stopIfTrue="1" operator="lessThan">
      <formula>$C$4</formula>
    </cfRule>
  </conditionalFormatting>
  <conditionalFormatting sqref="BW48">
    <cfRule type="cellIs" dxfId="16623" priority="2088" stopIfTrue="1" operator="lessThan">
      <formula>$C$4</formula>
    </cfRule>
  </conditionalFormatting>
  <conditionalFormatting sqref="BW49">
    <cfRule type="cellIs" dxfId="16624" priority="2089" stopIfTrue="1" operator="lessThan">
      <formula>$C$4</formula>
    </cfRule>
  </conditionalFormatting>
  <conditionalFormatting sqref="BW50">
    <cfRule type="cellIs" dxfId="16625" priority="2090" stopIfTrue="1" operator="lessThan">
      <formula>$C$4</formula>
    </cfRule>
  </conditionalFormatting>
  <conditionalFormatting sqref="BW51">
    <cfRule type="cellIs" dxfId="16626" priority="2091" stopIfTrue="1" operator="lessThan">
      <formula>$C$4</formula>
    </cfRule>
  </conditionalFormatting>
  <conditionalFormatting sqref="BW52">
    <cfRule type="cellIs" dxfId="16627" priority="2092" stopIfTrue="1" operator="lessThan">
      <formula>$C$4</formula>
    </cfRule>
  </conditionalFormatting>
  <conditionalFormatting sqref="BW53">
    <cfRule type="cellIs" dxfId="16628" priority="2093" stopIfTrue="1" operator="lessThan">
      <formula>$C$4</formula>
    </cfRule>
  </conditionalFormatting>
  <conditionalFormatting sqref="BW54">
    <cfRule type="cellIs" dxfId="16629" priority="2094" stopIfTrue="1" operator="lessThan">
      <formula>$C$4</formula>
    </cfRule>
  </conditionalFormatting>
  <conditionalFormatting sqref="BW55">
    <cfRule type="cellIs" dxfId="16630" priority="2095" stopIfTrue="1" operator="lessThan">
      <formula>$C$4</formula>
    </cfRule>
  </conditionalFormatting>
  <conditionalFormatting sqref="BW56">
    <cfRule type="cellIs" dxfId="16631" priority="2096" stopIfTrue="1" operator="lessThan">
      <formula>$C$4</formula>
    </cfRule>
  </conditionalFormatting>
  <conditionalFormatting sqref="BW57">
    <cfRule type="cellIs" dxfId="16632" priority="2097" stopIfTrue="1" operator="lessThan">
      <formula>$C$4</formula>
    </cfRule>
  </conditionalFormatting>
  <conditionalFormatting sqref="BW58">
    <cfRule type="cellIs" dxfId="16633" priority="2098" stopIfTrue="1" operator="lessThan">
      <formula>$C$4</formula>
    </cfRule>
  </conditionalFormatting>
  <conditionalFormatting sqref="BW59">
    <cfRule type="cellIs" dxfId="16634" priority="2099" stopIfTrue="1" operator="lessThan">
      <formula>$C$4</formula>
    </cfRule>
  </conditionalFormatting>
  <conditionalFormatting sqref="BW60">
    <cfRule type="cellIs" dxfId="16635" priority="2100" stopIfTrue="1" operator="lessThan">
      <formula>$C$4</formula>
    </cfRule>
  </conditionalFormatting>
  <conditionalFormatting sqref="BX11">
    <cfRule type="cellIs" dxfId="16636" priority="2101" stopIfTrue="1" operator="lessThan">
      <formula>$C$4</formula>
    </cfRule>
  </conditionalFormatting>
  <conditionalFormatting sqref="BX12">
    <cfRule type="cellIs" dxfId="16637" priority="2102" stopIfTrue="1" operator="lessThan">
      <formula>$C$4</formula>
    </cfRule>
  </conditionalFormatting>
  <conditionalFormatting sqref="BX13">
    <cfRule type="cellIs" dxfId="16638" priority="2103" stopIfTrue="1" operator="lessThan">
      <formula>$C$4</formula>
    </cfRule>
  </conditionalFormatting>
  <conditionalFormatting sqref="BX14">
    <cfRule type="cellIs" dxfId="16639" priority="2104" stopIfTrue="1" operator="lessThan">
      <formula>$C$4</formula>
    </cfRule>
  </conditionalFormatting>
  <conditionalFormatting sqref="BX15">
    <cfRule type="cellIs" dxfId="16640" priority="2105" stopIfTrue="1" operator="lessThan">
      <formula>$C$4</formula>
    </cfRule>
  </conditionalFormatting>
  <conditionalFormatting sqref="BX16">
    <cfRule type="cellIs" dxfId="16641" priority="2106" stopIfTrue="1" operator="lessThan">
      <formula>$C$4</formula>
    </cfRule>
  </conditionalFormatting>
  <conditionalFormatting sqref="BX17">
    <cfRule type="cellIs" dxfId="16642" priority="2107" stopIfTrue="1" operator="lessThan">
      <formula>$C$4</formula>
    </cfRule>
  </conditionalFormatting>
  <conditionalFormatting sqref="BX18">
    <cfRule type="cellIs" dxfId="16643" priority="2108" stopIfTrue="1" operator="lessThan">
      <formula>$C$4</formula>
    </cfRule>
  </conditionalFormatting>
  <conditionalFormatting sqref="BX19">
    <cfRule type="cellIs" dxfId="16644" priority="2109" stopIfTrue="1" operator="lessThan">
      <formula>$C$4</formula>
    </cfRule>
  </conditionalFormatting>
  <conditionalFormatting sqref="BX20">
    <cfRule type="cellIs" dxfId="16645" priority="2110" stopIfTrue="1" operator="lessThan">
      <formula>$C$4</formula>
    </cfRule>
  </conditionalFormatting>
  <conditionalFormatting sqref="BX21">
    <cfRule type="cellIs" dxfId="16646" priority="2111" stopIfTrue="1" operator="lessThan">
      <formula>$C$4</formula>
    </cfRule>
  </conditionalFormatting>
  <conditionalFormatting sqref="BX22">
    <cfRule type="cellIs" dxfId="16647" priority="2112" stopIfTrue="1" operator="lessThan">
      <formula>$C$4</formula>
    </cfRule>
  </conditionalFormatting>
  <conditionalFormatting sqref="BX23">
    <cfRule type="cellIs" dxfId="16648" priority="2113" stopIfTrue="1" operator="lessThan">
      <formula>$C$4</formula>
    </cfRule>
  </conditionalFormatting>
  <conditionalFormatting sqref="BX24">
    <cfRule type="cellIs" dxfId="16649" priority="2114" stopIfTrue="1" operator="lessThan">
      <formula>$C$4</formula>
    </cfRule>
  </conditionalFormatting>
  <conditionalFormatting sqref="BX25">
    <cfRule type="cellIs" dxfId="16650" priority="2115" stopIfTrue="1" operator="lessThan">
      <formula>$C$4</formula>
    </cfRule>
  </conditionalFormatting>
  <conditionalFormatting sqref="BX26">
    <cfRule type="cellIs" dxfId="16651" priority="2116" stopIfTrue="1" operator="lessThan">
      <formula>$C$4</formula>
    </cfRule>
  </conditionalFormatting>
  <conditionalFormatting sqref="BX27">
    <cfRule type="cellIs" dxfId="16652" priority="2117" stopIfTrue="1" operator="lessThan">
      <formula>$C$4</formula>
    </cfRule>
  </conditionalFormatting>
  <conditionalFormatting sqref="BX28">
    <cfRule type="cellIs" dxfId="16653" priority="2118" stopIfTrue="1" operator="lessThan">
      <formula>$C$4</formula>
    </cfRule>
  </conditionalFormatting>
  <conditionalFormatting sqref="BX29">
    <cfRule type="cellIs" dxfId="16654" priority="2119" stopIfTrue="1" operator="lessThan">
      <formula>$C$4</formula>
    </cfRule>
  </conditionalFormatting>
  <conditionalFormatting sqref="BX30">
    <cfRule type="cellIs" dxfId="16655" priority="2120" stopIfTrue="1" operator="lessThan">
      <formula>$C$4</formula>
    </cfRule>
  </conditionalFormatting>
  <conditionalFormatting sqref="BX31">
    <cfRule type="cellIs" dxfId="16656" priority="2121" stopIfTrue="1" operator="lessThan">
      <formula>$C$4</formula>
    </cfRule>
  </conditionalFormatting>
  <conditionalFormatting sqref="BX32">
    <cfRule type="cellIs" dxfId="16657" priority="2122" stopIfTrue="1" operator="lessThan">
      <formula>$C$4</formula>
    </cfRule>
  </conditionalFormatting>
  <conditionalFormatting sqref="BX33">
    <cfRule type="cellIs" dxfId="16658" priority="2123" stopIfTrue="1" operator="lessThan">
      <formula>$C$4</formula>
    </cfRule>
  </conditionalFormatting>
  <conditionalFormatting sqref="BX34">
    <cfRule type="cellIs" dxfId="16659" priority="2124" stopIfTrue="1" operator="lessThan">
      <formula>$C$4</formula>
    </cfRule>
  </conditionalFormatting>
  <conditionalFormatting sqref="BX35">
    <cfRule type="cellIs" dxfId="16660" priority="2125" stopIfTrue="1" operator="lessThan">
      <formula>$C$4</formula>
    </cfRule>
  </conditionalFormatting>
  <conditionalFormatting sqref="BX36">
    <cfRule type="cellIs" dxfId="16661" priority="2126" stopIfTrue="1" operator="lessThan">
      <formula>$C$4</formula>
    </cfRule>
  </conditionalFormatting>
  <conditionalFormatting sqref="BX37">
    <cfRule type="cellIs" dxfId="16662" priority="2127" stopIfTrue="1" operator="lessThan">
      <formula>$C$4</formula>
    </cfRule>
  </conditionalFormatting>
  <conditionalFormatting sqref="BX38">
    <cfRule type="cellIs" dxfId="16663" priority="2128" stopIfTrue="1" operator="lessThan">
      <formula>$C$4</formula>
    </cfRule>
  </conditionalFormatting>
  <conditionalFormatting sqref="BX39">
    <cfRule type="cellIs" dxfId="16664" priority="2129" stopIfTrue="1" operator="lessThan">
      <formula>$C$4</formula>
    </cfRule>
  </conditionalFormatting>
  <conditionalFormatting sqref="BX40">
    <cfRule type="cellIs" dxfId="16665" priority="2130" stopIfTrue="1" operator="lessThan">
      <formula>$C$4</formula>
    </cfRule>
  </conditionalFormatting>
  <conditionalFormatting sqref="BX41">
    <cfRule type="cellIs" dxfId="16666" priority="2131" stopIfTrue="1" operator="lessThan">
      <formula>$C$4</formula>
    </cfRule>
  </conditionalFormatting>
  <conditionalFormatting sqref="BX42">
    <cfRule type="cellIs" dxfId="16667" priority="2132" stopIfTrue="1" operator="lessThan">
      <formula>$C$4</formula>
    </cfRule>
  </conditionalFormatting>
  <conditionalFormatting sqref="BX43">
    <cfRule type="cellIs" dxfId="16668" priority="2133" stopIfTrue="1" operator="lessThan">
      <formula>$C$4</formula>
    </cfRule>
  </conditionalFormatting>
  <conditionalFormatting sqref="BX44">
    <cfRule type="cellIs" dxfId="16669" priority="2134" stopIfTrue="1" operator="lessThan">
      <formula>$C$4</formula>
    </cfRule>
  </conditionalFormatting>
  <conditionalFormatting sqref="BX45">
    <cfRule type="cellIs" dxfId="16670" priority="2135" stopIfTrue="1" operator="lessThan">
      <formula>$C$4</formula>
    </cfRule>
  </conditionalFormatting>
  <conditionalFormatting sqref="BX46">
    <cfRule type="cellIs" dxfId="16671" priority="2136" stopIfTrue="1" operator="lessThan">
      <formula>$C$4</formula>
    </cfRule>
  </conditionalFormatting>
  <conditionalFormatting sqref="BX47">
    <cfRule type="cellIs" dxfId="16672" priority="2137" stopIfTrue="1" operator="lessThan">
      <formula>$C$4</formula>
    </cfRule>
  </conditionalFormatting>
  <conditionalFormatting sqref="BX48">
    <cfRule type="cellIs" dxfId="16673" priority="2138" stopIfTrue="1" operator="lessThan">
      <formula>$C$4</formula>
    </cfRule>
  </conditionalFormatting>
  <conditionalFormatting sqref="BX49">
    <cfRule type="cellIs" dxfId="16674" priority="2139" stopIfTrue="1" operator="lessThan">
      <formula>$C$4</formula>
    </cfRule>
  </conditionalFormatting>
  <conditionalFormatting sqref="BX50">
    <cfRule type="cellIs" dxfId="16675" priority="2140" stopIfTrue="1" operator="lessThan">
      <formula>$C$4</formula>
    </cfRule>
  </conditionalFormatting>
  <conditionalFormatting sqref="BX51">
    <cfRule type="cellIs" dxfId="16676" priority="2141" stopIfTrue="1" operator="lessThan">
      <formula>$C$4</formula>
    </cfRule>
  </conditionalFormatting>
  <conditionalFormatting sqref="BX52">
    <cfRule type="cellIs" dxfId="16677" priority="2142" stopIfTrue="1" operator="lessThan">
      <formula>$C$4</formula>
    </cfRule>
  </conditionalFormatting>
  <conditionalFormatting sqref="BX53">
    <cfRule type="cellIs" dxfId="16678" priority="2143" stopIfTrue="1" operator="lessThan">
      <formula>$C$4</formula>
    </cfRule>
  </conditionalFormatting>
  <conditionalFormatting sqref="BX54">
    <cfRule type="cellIs" dxfId="16679" priority="2144" stopIfTrue="1" operator="lessThan">
      <formula>$C$4</formula>
    </cfRule>
  </conditionalFormatting>
  <conditionalFormatting sqref="BX55">
    <cfRule type="cellIs" dxfId="16680" priority="2145" stopIfTrue="1" operator="lessThan">
      <formula>$C$4</formula>
    </cfRule>
  </conditionalFormatting>
  <conditionalFormatting sqref="BX56">
    <cfRule type="cellIs" dxfId="16681" priority="2146" stopIfTrue="1" operator="lessThan">
      <formula>$C$4</formula>
    </cfRule>
  </conditionalFormatting>
  <conditionalFormatting sqref="BX57">
    <cfRule type="cellIs" dxfId="16682" priority="2147" stopIfTrue="1" operator="lessThan">
      <formula>$C$4</formula>
    </cfRule>
  </conditionalFormatting>
  <conditionalFormatting sqref="BX58">
    <cfRule type="cellIs" dxfId="16683" priority="2148" stopIfTrue="1" operator="lessThan">
      <formula>$C$4</formula>
    </cfRule>
  </conditionalFormatting>
  <conditionalFormatting sqref="BX59">
    <cfRule type="cellIs" dxfId="16684" priority="2149" stopIfTrue="1" operator="lessThan">
      <formula>$C$4</formula>
    </cfRule>
  </conditionalFormatting>
  <conditionalFormatting sqref="BX60">
    <cfRule type="cellIs" dxfId="16685" priority="2150" stopIfTrue="1" operator="lessThan">
      <formula>$C$4</formula>
    </cfRule>
  </conditionalFormatting>
  <conditionalFormatting sqref="BY11">
    <cfRule type="cellIs" dxfId="16686" priority="2151" stopIfTrue="1" operator="lessThan">
      <formula>$C$4</formula>
    </cfRule>
  </conditionalFormatting>
  <conditionalFormatting sqref="BY12">
    <cfRule type="cellIs" dxfId="16687" priority="2152" stopIfTrue="1" operator="lessThan">
      <formula>$C$4</formula>
    </cfRule>
  </conditionalFormatting>
  <conditionalFormatting sqref="BY13">
    <cfRule type="cellIs" dxfId="16688" priority="2153" stopIfTrue="1" operator="lessThan">
      <formula>$C$4</formula>
    </cfRule>
  </conditionalFormatting>
  <conditionalFormatting sqref="BY14">
    <cfRule type="cellIs" dxfId="16689" priority="2154" stopIfTrue="1" operator="lessThan">
      <formula>$C$4</formula>
    </cfRule>
  </conditionalFormatting>
  <conditionalFormatting sqref="BY15">
    <cfRule type="cellIs" dxfId="16690" priority="2155" stopIfTrue="1" operator="lessThan">
      <formula>$C$4</formula>
    </cfRule>
  </conditionalFormatting>
  <conditionalFormatting sqref="BY16">
    <cfRule type="cellIs" dxfId="16691" priority="2156" stopIfTrue="1" operator="lessThan">
      <formula>$C$4</formula>
    </cfRule>
  </conditionalFormatting>
  <conditionalFormatting sqref="BY17">
    <cfRule type="cellIs" dxfId="16692" priority="2157" stopIfTrue="1" operator="lessThan">
      <formula>$C$4</formula>
    </cfRule>
  </conditionalFormatting>
  <conditionalFormatting sqref="BY18">
    <cfRule type="cellIs" dxfId="16693" priority="2158" stopIfTrue="1" operator="lessThan">
      <formula>$C$4</formula>
    </cfRule>
  </conditionalFormatting>
  <conditionalFormatting sqref="BY19">
    <cfRule type="cellIs" dxfId="16694" priority="2159" stopIfTrue="1" operator="lessThan">
      <formula>$C$4</formula>
    </cfRule>
  </conditionalFormatting>
  <conditionalFormatting sqref="BY20">
    <cfRule type="cellIs" dxfId="16695" priority="2160" stopIfTrue="1" operator="lessThan">
      <formula>$C$4</formula>
    </cfRule>
  </conditionalFormatting>
  <conditionalFormatting sqref="BY21">
    <cfRule type="cellIs" dxfId="16696" priority="2161" stopIfTrue="1" operator="lessThan">
      <formula>$C$4</formula>
    </cfRule>
  </conditionalFormatting>
  <conditionalFormatting sqref="BY22">
    <cfRule type="cellIs" dxfId="16697" priority="2162" stopIfTrue="1" operator="lessThan">
      <formula>$C$4</formula>
    </cfRule>
  </conditionalFormatting>
  <conditionalFormatting sqref="BY23">
    <cfRule type="cellIs" dxfId="16698" priority="2163" stopIfTrue="1" operator="lessThan">
      <formula>$C$4</formula>
    </cfRule>
  </conditionalFormatting>
  <conditionalFormatting sqref="BY24">
    <cfRule type="cellIs" dxfId="16699" priority="2164" stopIfTrue="1" operator="lessThan">
      <formula>$C$4</formula>
    </cfRule>
  </conditionalFormatting>
  <conditionalFormatting sqref="BY25">
    <cfRule type="cellIs" dxfId="16700" priority="2165" stopIfTrue="1" operator="lessThan">
      <formula>$C$4</formula>
    </cfRule>
  </conditionalFormatting>
  <conditionalFormatting sqref="BY26">
    <cfRule type="cellIs" dxfId="16701" priority="2166" stopIfTrue="1" operator="lessThan">
      <formula>$C$4</formula>
    </cfRule>
  </conditionalFormatting>
  <conditionalFormatting sqref="BY27">
    <cfRule type="cellIs" dxfId="16702" priority="2167" stopIfTrue="1" operator="lessThan">
      <formula>$C$4</formula>
    </cfRule>
  </conditionalFormatting>
  <conditionalFormatting sqref="BY28">
    <cfRule type="cellIs" dxfId="16703" priority="2168" stopIfTrue="1" operator="lessThan">
      <formula>$C$4</formula>
    </cfRule>
  </conditionalFormatting>
  <conditionalFormatting sqref="BY29">
    <cfRule type="cellIs" dxfId="16704" priority="2169" stopIfTrue="1" operator="lessThan">
      <formula>$C$4</formula>
    </cfRule>
  </conditionalFormatting>
  <conditionalFormatting sqref="BY30">
    <cfRule type="cellIs" dxfId="16705" priority="2170" stopIfTrue="1" operator="lessThan">
      <formula>$C$4</formula>
    </cfRule>
  </conditionalFormatting>
  <conditionalFormatting sqref="BY31">
    <cfRule type="cellIs" dxfId="16706" priority="2171" stopIfTrue="1" operator="lessThan">
      <formula>$C$4</formula>
    </cfRule>
  </conditionalFormatting>
  <conditionalFormatting sqref="BY32">
    <cfRule type="cellIs" dxfId="16707" priority="2172" stopIfTrue="1" operator="lessThan">
      <formula>$C$4</formula>
    </cfRule>
  </conditionalFormatting>
  <conditionalFormatting sqref="BY33">
    <cfRule type="cellIs" dxfId="16708" priority="2173" stopIfTrue="1" operator="lessThan">
      <formula>$C$4</formula>
    </cfRule>
  </conditionalFormatting>
  <conditionalFormatting sqref="BY34">
    <cfRule type="cellIs" dxfId="16709" priority="2174" stopIfTrue="1" operator="lessThan">
      <formula>$C$4</formula>
    </cfRule>
  </conditionalFormatting>
  <conditionalFormatting sqref="BY35">
    <cfRule type="cellIs" dxfId="16710" priority="2175" stopIfTrue="1" operator="lessThan">
      <formula>$C$4</formula>
    </cfRule>
  </conditionalFormatting>
  <conditionalFormatting sqref="BY36">
    <cfRule type="cellIs" dxfId="16711" priority="2176" stopIfTrue="1" operator="lessThan">
      <formula>$C$4</formula>
    </cfRule>
  </conditionalFormatting>
  <conditionalFormatting sqref="BY37">
    <cfRule type="cellIs" dxfId="16712" priority="2177" stopIfTrue="1" operator="lessThan">
      <formula>$C$4</formula>
    </cfRule>
  </conditionalFormatting>
  <conditionalFormatting sqref="BY38">
    <cfRule type="cellIs" dxfId="16713" priority="2178" stopIfTrue="1" operator="lessThan">
      <formula>$C$4</formula>
    </cfRule>
  </conditionalFormatting>
  <conditionalFormatting sqref="BY39">
    <cfRule type="cellIs" dxfId="16714" priority="2179" stopIfTrue="1" operator="lessThan">
      <formula>$C$4</formula>
    </cfRule>
  </conditionalFormatting>
  <conditionalFormatting sqref="BY40">
    <cfRule type="cellIs" dxfId="16715" priority="2180" stopIfTrue="1" operator="lessThan">
      <formula>$C$4</formula>
    </cfRule>
  </conditionalFormatting>
  <conditionalFormatting sqref="BY41">
    <cfRule type="cellIs" dxfId="16716" priority="2181" stopIfTrue="1" operator="lessThan">
      <formula>$C$4</formula>
    </cfRule>
  </conditionalFormatting>
  <conditionalFormatting sqref="BY42">
    <cfRule type="cellIs" dxfId="16717" priority="2182" stopIfTrue="1" operator="lessThan">
      <formula>$C$4</formula>
    </cfRule>
  </conditionalFormatting>
  <conditionalFormatting sqref="BY43">
    <cfRule type="cellIs" dxfId="16718" priority="2183" stopIfTrue="1" operator="lessThan">
      <formula>$C$4</formula>
    </cfRule>
  </conditionalFormatting>
  <conditionalFormatting sqref="BY44">
    <cfRule type="cellIs" dxfId="16719" priority="2184" stopIfTrue="1" operator="lessThan">
      <formula>$C$4</formula>
    </cfRule>
  </conditionalFormatting>
  <conditionalFormatting sqref="BY45">
    <cfRule type="cellIs" dxfId="16720" priority="2185" stopIfTrue="1" operator="lessThan">
      <formula>$C$4</formula>
    </cfRule>
  </conditionalFormatting>
  <conditionalFormatting sqref="BY46">
    <cfRule type="cellIs" dxfId="16721" priority="2186" stopIfTrue="1" operator="lessThan">
      <formula>$C$4</formula>
    </cfRule>
  </conditionalFormatting>
  <conditionalFormatting sqref="BY47">
    <cfRule type="cellIs" dxfId="16722" priority="2187" stopIfTrue="1" operator="lessThan">
      <formula>$C$4</formula>
    </cfRule>
  </conditionalFormatting>
  <conditionalFormatting sqref="BY48">
    <cfRule type="cellIs" dxfId="16723" priority="2188" stopIfTrue="1" operator="lessThan">
      <formula>$C$4</formula>
    </cfRule>
  </conditionalFormatting>
  <conditionalFormatting sqref="BY49">
    <cfRule type="cellIs" dxfId="16724" priority="2189" stopIfTrue="1" operator="lessThan">
      <formula>$C$4</formula>
    </cfRule>
  </conditionalFormatting>
  <conditionalFormatting sqref="BY50">
    <cfRule type="cellIs" dxfId="16725" priority="2190" stopIfTrue="1" operator="lessThan">
      <formula>$C$4</formula>
    </cfRule>
  </conditionalFormatting>
  <conditionalFormatting sqref="BY51">
    <cfRule type="cellIs" dxfId="16726" priority="2191" stopIfTrue="1" operator="lessThan">
      <formula>$C$4</formula>
    </cfRule>
  </conditionalFormatting>
  <conditionalFormatting sqref="BY52">
    <cfRule type="cellIs" dxfId="16727" priority="2192" stopIfTrue="1" operator="lessThan">
      <formula>$C$4</formula>
    </cfRule>
  </conditionalFormatting>
  <conditionalFormatting sqref="BY53">
    <cfRule type="cellIs" dxfId="16728" priority="2193" stopIfTrue="1" operator="lessThan">
      <formula>$C$4</formula>
    </cfRule>
  </conditionalFormatting>
  <conditionalFormatting sqref="BY54">
    <cfRule type="cellIs" dxfId="16729" priority="2194" stopIfTrue="1" operator="lessThan">
      <formula>$C$4</formula>
    </cfRule>
  </conditionalFormatting>
  <conditionalFormatting sqref="BY55">
    <cfRule type="cellIs" dxfId="16730" priority="2195" stopIfTrue="1" operator="lessThan">
      <formula>$C$4</formula>
    </cfRule>
  </conditionalFormatting>
  <conditionalFormatting sqref="BY56">
    <cfRule type="cellIs" dxfId="16731" priority="2196" stopIfTrue="1" operator="lessThan">
      <formula>$C$4</formula>
    </cfRule>
  </conditionalFormatting>
  <conditionalFormatting sqref="BY57">
    <cfRule type="cellIs" dxfId="16732" priority="2197" stopIfTrue="1" operator="lessThan">
      <formula>$C$4</formula>
    </cfRule>
  </conditionalFormatting>
  <conditionalFormatting sqref="BY58">
    <cfRule type="cellIs" dxfId="16733" priority="2198" stopIfTrue="1" operator="lessThan">
      <formula>$C$4</formula>
    </cfRule>
  </conditionalFormatting>
  <conditionalFormatting sqref="BY59">
    <cfRule type="cellIs" dxfId="16734" priority="2199" stopIfTrue="1" operator="lessThan">
      <formula>$C$4</formula>
    </cfRule>
  </conditionalFormatting>
  <conditionalFormatting sqref="BY60">
    <cfRule type="cellIs" dxfId="16735" priority="2200" stopIfTrue="1" operator="lessThan">
      <formula>$C$4</formula>
    </cfRule>
  </conditionalFormatting>
  <conditionalFormatting sqref="BZ11">
    <cfRule type="cellIs" dxfId="16736" priority="2201" stopIfTrue="1" operator="lessThan">
      <formula>$C$4</formula>
    </cfRule>
  </conditionalFormatting>
  <conditionalFormatting sqref="BZ12">
    <cfRule type="cellIs" dxfId="16737" priority="2202" stopIfTrue="1" operator="lessThan">
      <formula>$C$4</formula>
    </cfRule>
  </conditionalFormatting>
  <conditionalFormatting sqref="BZ13">
    <cfRule type="cellIs" dxfId="16738" priority="2203" stopIfTrue="1" operator="lessThan">
      <formula>$C$4</formula>
    </cfRule>
  </conditionalFormatting>
  <conditionalFormatting sqref="BZ14">
    <cfRule type="cellIs" dxfId="16739" priority="2204" stopIfTrue="1" operator="lessThan">
      <formula>$C$4</formula>
    </cfRule>
  </conditionalFormatting>
  <conditionalFormatting sqref="BZ15">
    <cfRule type="cellIs" dxfId="16740" priority="2205" stopIfTrue="1" operator="lessThan">
      <formula>$C$4</formula>
    </cfRule>
  </conditionalFormatting>
  <conditionalFormatting sqref="BZ16">
    <cfRule type="cellIs" dxfId="16741" priority="2206" stopIfTrue="1" operator="lessThan">
      <formula>$C$4</formula>
    </cfRule>
  </conditionalFormatting>
  <conditionalFormatting sqref="BZ17">
    <cfRule type="cellIs" dxfId="16742" priority="2207" stopIfTrue="1" operator="lessThan">
      <formula>$C$4</formula>
    </cfRule>
  </conditionalFormatting>
  <conditionalFormatting sqref="BZ18">
    <cfRule type="cellIs" dxfId="16743" priority="2208" stopIfTrue="1" operator="lessThan">
      <formula>$C$4</formula>
    </cfRule>
  </conditionalFormatting>
  <conditionalFormatting sqref="BZ19">
    <cfRule type="cellIs" dxfId="16744" priority="2209" stopIfTrue="1" operator="lessThan">
      <formula>$C$4</formula>
    </cfRule>
  </conditionalFormatting>
  <conditionalFormatting sqref="BZ20">
    <cfRule type="cellIs" dxfId="16745" priority="2210" stopIfTrue="1" operator="lessThan">
      <formula>$C$4</formula>
    </cfRule>
  </conditionalFormatting>
  <conditionalFormatting sqref="BZ21">
    <cfRule type="cellIs" dxfId="16746" priority="2211" stopIfTrue="1" operator="lessThan">
      <formula>$C$4</formula>
    </cfRule>
  </conditionalFormatting>
  <conditionalFormatting sqref="BZ22">
    <cfRule type="cellIs" dxfId="16747" priority="2212" stopIfTrue="1" operator="lessThan">
      <formula>$C$4</formula>
    </cfRule>
  </conditionalFormatting>
  <conditionalFormatting sqref="BZ23">
    <cfRule type="cellIs" dxfId="16748" priority="2213" stopIfTrue="1" operator="lessThan">
      <formula>$C$4</formula>
    </cfRule>
  </conditionalFormatting>
  <conditionalFormatting sqref="BZ24">
    <cfRule type="cellIs" dxfId="16749" priority="2214" stopIfTrue="1" operator="lessThan">
      <formula>$C$4</formula>
    </cfRule>
  </conditionalFormatting>
  <conditionalFormatting sqref="BZ25">
    <cfRule type="cellIs" dxfId="16750" priority="2215" stopIfTrue="1" operator="lessThan">
      <formula>$C$4</formula>
    </cfRule>
  </conditionalFormatting>
  <conditionalFormatting sqref="BZ26">
    <cfRule type="cellIs" dxfId="16751" priority="2216" stopIfTrue="1" operator="lessThan">
      <formula>$C$4</formula>
    </cfRule>
  </conditionalFormatting>
  <conditionalFormatting sqref="BZ27">
    <cfRule type="cellIs" dxfId="16752" priority="2217" stopIfTrue="1" operator="lessThan">
      <formula>$C$4</formula>
    </cfRule>
  </conditionalFormatting>
  <conditionalFormatting sqref="BZ28">
    <cfRule type="cellIs" dxfId="16753" priority="2218" stopIfTrue="1" operator="lessThan">
      <formula>$C$4</formula>
    </cfRule>
  </conditionalFormatting>
  <conditionalFormatting sqref="BZ29">
    <cfRule type="cellIs" dxfId="16754" priority="2219" stopIfTrue="1" operator="lessThan">
      <formula>$C$4</formula>
    </cfRule>
  </conditionalFormatting>
  <conditionalFormatting sqref="BZ30">
    <cfRule type="cellIs" dxfId="16755" priority="2220" stopIfTrue="1" operator="lessThan">
      <formula>$C$4</formula>
    </cfRule>
  </conditionalFormatting>
  <conditionalFormatting sqref="BZ31">
    <cfRule type="cellIs" dxfId="16756" priority="2221" stopIfTrue="1" operator="lessThan">
      <formula>$C$4</formula>
    </cfRule>
  </conditionalFormatting>
  <conditionalFormatting sqref="BZ32">
    <cfRule type="cellIs" dxfId="16757" priority="2222" stopIfTrue="1" operator="lessThan">
      <formula>$C$4</formula>
    </cfRule>
  </conditionalFormatting>
  <conditionalFormatting sqref="BZ33">
    <cfRule type="cellIs" dxfId="16758" priority="2223" stopIfTrue="1" operator="lessThan">
      <formula>$C$4</formula>
    </cfRule>
  </conditionalFormatting>
  <conditionalFormatting sqref="BZ34">
    <cfRule type="cellIs" dxfId="16759" priority="2224" stopIfTrue="1" operator="lessThan">
      <formula>$C$4</formula>
    </cfRule>
  </conditionalFormatting>
  <conditionalFormatting sqref="BZ35">
    <cfRule type="cellIs" dxfId="16760" priority="2225" stopIfTrue="1" operator="lessThan">
      <formula>$C$4</formula>
    </cfRule>
  </conditionalFormatting>
  <conditionalFormatting sqref="BZ36">
    <cfRule type="cellIs" dxfId="16761" priority="2226" stopIfTrue="1" operator="lessThan">
      <formula>$C$4</formula>
    </cfRule>
  </conditionalFormatting>
  <conditionalFormatting sqref="BZ37">
    <cfRule type="cellIs" dxfId="16762" priority="2227" stopIfTrue="1" operator="lessThan">
      <formula>$C$4</formula>
    </cfRule>
  </conditionalFormatting>
  <conditionalFormatting sqref="BZ38">
    <cfRule type="cellIs" dxfId="16763" priority="2228" stopIfTrue="1" operator="lessThan">
      <formula>$C$4</formula>
    </cfRule>
  </conditionalFormatting>
  <conditionalFormatting sqref="BZ39">
    <cfRule type="cellIs" dxfId="16764" priority="2229" stopIfTrue="1" operator="lessThan">
      <formula>$C$4</formula>
    </cfRule>
  </conditionalFormatting>
  <conditionalFormatting sqref="BZ40">
    <cfRule type="cellIs" dxfId="16765" priority="2230" stopIfTrue="1" operator="lessThan">
      <formula>$C$4</formula>
    </cfRule>
  </conditionalFormatting>
  <conditionalFormatting sqref="BZ41">
    <cfRule type="cellIs" dxfId="16766" priority="2231" stopIfTrue="1" operator="lessThan">
      <formula>$C$4</formula>
    </cfRule>
  </conditionalFormatting>
  <conditionalFormatting sqref="BZ42">
    <cfRule type="cellIs" dxfId="16767" priority="2232" stopIfTrue="1" operator="lessThan">
      <formula>$C$4</formula>
    </cfRule>
  </conditionalFormatting>
  <conditionalFormatting sqref="BZ43">
    <cfRule type="cellIs" dxfId="16768" priority="2233" stopIfTrue="1" operator="lessThan">
      <formula>$C$4</formula>
    </cfRule>
  </conditionalFormatting>
  <conditionalFormatting sqref="BZ44">
    <cfRule type="cellIs" dxfId="16769" priority="2234" stopIfTrue="1" operator="lessThan">
      <formula>$C$4</formula>
    </cfRule>
  </conditionalFormatting>
  <conditionalFormatting sqref="BZ45">
    <cfRule type="cellIs" dxfId="16770" priority="2235" stopIfTrue="1" operator="lessThan">
      <formula>$C$4</formula>
    </cfRule>
  </conditionalFormatting>
  <conditionalFormatting sqref="BZ46">
    <cfRule type="cellIs" dxfId="16771" priority="2236" stopIfTrue="1" operator="lessThan">
      <formula>$C$4</formula>
    </cfRule>
  </conditionalFormatting>
  <conditionalFormatting sqref="BZ47">
    <cfRule type="cellIs" dxfId="16772" priority="2237" stopIfTrue="1" operator="lessThan">
      <formula>$C$4</formula>
    </cfRule>
  </conditionalFormatting>
  <conditionalFormatting sqref="BZ48">
    <cfRule type="cellIs" dxfId="16773" priority="2238" stopIfTrue="1" operator="lessThan">
      <formula>$C$4</formula>
    </cfRule>
  </conditionalFormatting>
  <conditionalFormatting sqref="BZ49">
    <cfRule type="cellIs" dxfId="16774" priority="2239" stopIfTrue="1" operator="lessThan">
      <formula>$C$4</formula>
    </cfRule>
  </conditionalFormatting>
  <conditionalFormatting sqref="BZ50">
    <cfRule type="cellIs" dxfId="16775" priority="2240" stopIfTrue="1" operator="lessThan">
      <formula>$C$4</formula>
    </cfRule>
  </conditionalFormatting>
  <conditionalFormatting sqref="BZ51">
    <cfRule type="cellIs" dxfId="16776" priority="2241" stopIfTrue="1" operator="lessThan">
      <formula>$C$4</formula>
    </cfRule>
  </conditionalFormatting>
  <conditionalFormatting sqref="BZ52">
    <cfRule type="cellIs" dxfId="16777" priority="2242" stopIfTrue="1" operator="lessThan">
      <formula>$C$4</formula>
    </cfRule>
  </conditionalFormatting>
  <conditionalFormatting sqref="BZ53">
    <cfRule type="cellIs" dxfId="16778" priority="2243" stopIfTrue="1" operator="lessThan">
      <formula>$C$4</formula>
    </cfRule>
  </conditionalFormatting>
  <conditionalFormatting sqref="BZ54">
    <cfRule type="cellIs" dxfId="16779" priority="2244" stopIfTrue="1" operator="lessThan">
      <formula>$C$4</formula>
    </cfRule>
  </conditionalFormatting>
  <conditionalFormatting sqref="BZ55">
    <cfRule type="cellIs" dxfId="16780" priority="2245" stopIfTrue="1" operator="lessThan">
      <formula>$C$4</formula>
    </cfRule>
  </conditionalFormatting>
  <conditionalFormatting sqref="BZ56">
    <cfRule type="cellIs" dxfId="16781" priority="2246" stopIfTrue="1" operator="lessThan">
      <formula>$C$4</formula>
    </cfRule>
  </conditionalFormatting>
  <conditionalFormatting sqref="BZ57">
    <cfRule type="cellIs" dxfId="16782" priority="2247" stopIfTrue="1" operator="lessThan">
      <formula>$C$4</formula>
    </cfRule>
  </conditionalFormatting>
  <conditionalFormatting sqref="BZ58">
    <cfRule type="cellIs" dxfId="16783" priority="2248" stopIfTrue="1" operator="lessThan">
      <formula>$C$4</formula>
    </cfRule>
  </conditionalFormatting>
  <conditionalFormatting sqref="BZ59">
    <cfRule type="cellIs" dxfId="16784" priority="2249" stopIfTrue="1" operator="lessThan">
      <formula>$C$4</formula>
    </cfRule>
  </conditionalFormatting>
  <conditionalFormatting sqref="BZ60">
    <cfRule type="cellIs" dxfId="16785" priority="2250" stopIfTrue="1" operator="lessThan">
      <formula>$C$4</formula>
    </cfRule>
  </conditionalFormatting>
  <conditionalFormatting sqref="CA11">
    <cfRule type="cellIs" dxfId="16786" priority="2251" stopIfTrue="1" operator="lessThan">
      <formula>$C$4</formula>
    </cfRule>
  </conditionalFormatting>
  <conditionalFormatting sqref="CA12">
    <cfRule type="cellIs" dxfId="16787" priority="2252" stopIfTrue="1" operator="lessThan">
      <formula>$C$4</formula>
    </cfRule>
  </conditionalFormatting>
  <conditionalFormatting sqref="CA13">
    <cfRule type="cellIs" dxfId="16788" priority="2253" stopIfTrue="1" operator="lessThan">
      <formula>$C$4</formula>
    </cfRule>
  </conditionalFormatting>
  <conditionalFormatting sqref="CA14">
    <cfRule type="cellIs" dxfId="16789" priority="2254" stopIfTrue="1" operator="lessThan">
      <formula>$C$4</formula>
    </cfRule>
  </conditionalFormatting>
  <conditionalFormatting sqref="CA15">
    <cfRule type="cellIs" dxfId="16790" priority="2255" stopIfTrue="1" operator="lessThan">
      <formula>$C$4</formula>
    </cfRule>
  </conditionalFormatting>
  <conditionalFormatting sqref="CA16">
    <cfRule type="cellIs" dxfId="16791" priority="2256" stopIfTrue="1" operator="lessThan">
      <formula>$C$4</formula>
    </cfRule>
  </conditionalFormatting>
  <conditionalFormatting sqref="CA17">
    <cfRule type="cellIs" dxfId="16792" priority="2257" stopIfTrue="1" operator="lessThan">
      <formula>$C$4</formula>
    </cfRule>
  </conditionalFormatting>
  <conditionalFormatting sqref="CA18">
    <cfRule type="cellIs" dxfId="16793" priority="2258" stopIfTrue="1" operator="lessThan">
      <formula>$C$4</formula>
    </cfRule>
  </conditionalFormatting>
  <conditionalFormatting sqref="CA19">
    <cfRule type="cellIs" dxfId="16794" priority="2259" stopIfTrue="1" operator="lessThan">
      <formula>$C$4</formula>
    </cfRule>
  </conditionalFormatting>
  <conditionalFormatting sqref="CA20">
    <cfRule type="cellIs" dxfId="16795" priority="2260" stopIfTrue="1" operator="lessThan">
      <formula>$C$4</formula>
    </cfRule>
  </conditionalFormatting>
  <conditionalFormatting sqref="CA21">
    <cfRule type="cellIs" dxfId="16796" priority="2261" stopIfTrue="1" operator="lessThan">
      <formula>$C$4</formula>
    </cfRule>
  </conditionalFormatting>
  <conditionalFormatting sqref="CA22">
    <cfRule type="cellIs" dxfId="16797" priority="2262" stopIfTrue="1" operator="lessThan">
      <formula>$C$4</formula>
    </cfRule>
  </conditionalFormatting>
  <conditionalFormatting sqref="CA23">
    <cfRule type="cellIs" dxfId="16798" priority="2263" stopIfTrue="1" operator="lessThan">
      <formula>$C$4</formula>
    </cfRule>
  </conditionalFormatting>
  <conditionalFormatting sqref="CA24">
    <cfRule type="cellIs" dxfId="16799" priority="2264" stopIfTrue="1" operator="lessThan">
      <formula>$C$4</formula>
    </cfRule>
  </conditionalFormatting>
  <conditionalFormatting sqref="CA25">
    <cfRule type="cellIs" dxfId="16800" priority="2265" stopIfTrue="1" operator="lessThan">
      <formula>$C$4</formula>
    </cfRule>
  </conditionalFormatting>
  <conditionalFormatting sqref="CA26">
    <cfRule type="cellIs" dxfId="16801" priority="2266" stopIfTrue="1" operator="lessThan">
      <formula>$C$4</formula>
    </cfRule>
  </conditionalFormatting>
  <conditionalFormatting sqref="CA27">
    <cfRule type="cellIs" dxfId="16802" priority="2267" stopIfTrue="1" operator="lessThan">
      <formula>$C$4</formula>
    </cfRule>
  </conditionalFormatting>
  <conditionalFormatting sqref="CA28">
    <cfRule type="cellIs" dxfId="16803" priority="2268" stopIfTrue="1" operator="lessThan">
      <formula>$C$4</formula>
    </cfRule>
  </conditionalFormatting>
  <conditionalFormatting sqref="CA29">
    <cfRule type="cellIs" dxfId="16804" priority="2269" stopIfTrue="1" operator="lessThan">
      <formula>$C$4</formula>
    </cfRule>
  </conditionalFormatting>
  <conditionalFormatting sqref="CA30">
    <cfRule type="cellIs" dxfId="16805" priority="2270" stopIfTrue="1" operator="lessThan">
      <formula>$C$4</formula>
    </cfRule>
  </conditionalFormatting>
  <conditionalFormatting sqref="CA31">
    <cfRule type="cellIs" dxfId="16806" priority="2271" stopIfTrue="1" operator="lessThan">
      <formula>$C$4</formula>
    </cfRule>
  </conditionalFormatting>
  <conditionalFormatting sqref="CA32">
    <cfRule type="cellIs" dxfId="16807" priority="2272" stopIfTrue="1" operator="lessThan">
      <formula>$C$4</formula>
    </cfRule>
  </conditionalFormatting>
  <conditionalFormatting sqref="CA33">
    <cfRule type="cellIs" dxfId="16808" priority="2273" stopIfTrue="1" operator="lessThan">
      <formula>$C$4</formula>
    </cfRule>
  </conditionalFormatting>
  <conditionalFormatting sqref="CA34">
    <cfRule type="cellIs" dxfId="16809" priority="2274" stopIfTrue="1" operator="lessThan">
      <formula>$C$4</formula>
    </cfRule>
  </conditionalFormatting>
  <conditionalFormatting sqref="CA35">
    <cfRule type="cellIs" dxfId="16810" priority="2275" stopIfTrue="1" operator="lessThan">
      <formula>$C$4</formula>
    </cfRule>
  </conditionalFormatting>
  <conditionalFormatting sqref="CA36">
    <cfRule type="cellIs" dxfId="16811" priority="2276" stopIfTrue="1" operator="lessThan">
      <formula>$C$4</formula>
    </cfRule>
  </conditionalFormatting>
  <conditionalFormatting sqref="CA37">
    <cfRule type="cellIs" dxfId="16812" priority="2277" stopIfTrue="1" operator="lessThan">
      <formula>$C$4</formula>
    </cfRule>
  </conditionalFormatting>
  <conditionalFormatting sqref="CA38">
    <cfRule type="cellIs" dxfId="16813" priority="2278" stopIfTrue="1" operator="lessThan">
      <formula>$C$4</formula>
    </cfRule>
  </conditionalFormatting>
  <conditionalFormatting sqref="CA39">
    <cfRule type="cellIs" dxfId="16814" priority="2279" stopIfTrue="1" operator="lessThan">
      <formula>$C$4</formula>
    </cfRule>
  </conditionalFormatting>
  <conditionalFormatting sqref="CA40">
    <cfRule type="cellIs" dxfId="16815" priority="2280" stopIfTrue="1" operator="lessThan">
      <formula>$C$4</formula>
    </cfRule>
  </conditionalFormatting>
  <conditionalFormatting sqref="CA41">
    <cfRule type="cellIs" dxfId="16816" priority="2281" stopIfTrue="1" operator="lessThan">
      <formula>$C$4</formula>
    </cfRule>
  </conditionalFormatting>
  <conditionalFormatting sqref="CA42">
    <cfRule type="cellIs" dxfId="16817" priority="2282" stopIfTrue="1" operator="lessThan">
      <formula>$C$4</formula>
    </cfRule>
  </conditionalFormatting>
  <conditionalFormatting sqref="CA43">
    <cfRule type="cellIs" dxfId="16818" priority="2283" stopIfTrue="1" operator="lessThan">
      <formula>$C$4</formula>
    </cfRule>
  </conditionalFormatting>
  <conditionalFormatting sqref="CA44">
    <cfRule type="cellIs" dxfId="16819" priority="2284" stopIfTrue="1" operator="lessThan">
      <formula>$C$4</formula>
    </cfRule>
  </conditionalFormatting>
  <conditionalFormatting sqref="CA45">
    <cfRule type="cellIs" dxfId="16820" priority="2285" stopIfTrue="1" operator="lessThan">
      <formula>$C$4</formula>
    </cfRule>
  </conditionalFormatting>
  <conditionalFormatting sqref="CA46">
    <cfRule type="cellIs" dxfId="16821" priority="2286" stopIfTrue="1" operator="lessThan">
      <formula>$C$4</formula>
    </cfRule>
  </conditionalFormatting>
  <conditionalFormatting sqref="CA47">
    <cfRule type="cellIs" dxfId="16822" priority="2287" stopIfTrue="1" operator="lessThan">
      <formula>$C$4</formula>
    </cfRule>
  </conditionalFormatting>
  <conditionalFormatting sqref="CA48">
    <cfRule type="cellIs" dxfId="16823" priority="2288" stopIfTrue="1" operator="lessThan">
      <formula>$C$4</formula>
    </cfRule>
  </conditionalFormatting>
  <conditionalFormatting sqref="CA49">
    <cfRule type="cellIs" dxfId="16824" priority="2289" stopIfTrue="1" operator="lessThan">
      <formula>$C$4</formula>
    </cfRule>
  </conditionalFormatting>
  <conditionalFormatting sqref="CA50">
    <cfRule type="cellIs" dxfId="16825" priority="2290" stopIfTrue="1" operator="lessThan">
      <formula>$C$4</formula>
    </cfRule>
  </conditionalFormatting>
  <conditionalFormatting sqref="CA51">
    <cfRule type="cellIs" dxfId="16826" priority="2291" stopIfTrue="1" operator="lessThan">
      <formula>$C$4</formula>
    </cfRule>
  </conditionalFormatting>
  <conditionalFormatting sqref="CA52">
    <cfRule type="cellIs" dxfId="16827" priority="2292" stopIfTrue="1" operator="lessThan">
      <formula>$C$4</formula>
    </cfRule>
  </conditionalFormatting>
  <conditionalFormatting sqref="CA53">
    <cfRule type="cellIs" dxfId="16828" priority="2293" stopIfTrue="1" operator="lessThan">
      <formula>$C$4</formula>
    </cfRule>
  </conditionalFormatting>
  <conditionalFormatting sqref="CA54">
    <cfRule type="cellIs" dxfId="16829" priority="2294" stopIfTrue="1" operator="lessThan">
      <formula>$C$4</formula>
    </cfRule>
  </conditionalFormatting>
  <conditionalFormatting sqref="CA55">
    <cfRule type="cellIs" dxfId="16830" priority="2295" stopIfTrue="1" operator="lessThan">
      <formula>$C$4</formula>
    </cfRule>
  </conditionalFormatting>
  <conditionalFormatting sqref="CA56">
    <cfRule type="cellIs" dxfId="16831" priority="2296" stopIfTrue="1" operator="lessThan">
      <formula>$C$4</formula>
    </cfRule>
  </conditionalFormatting>
  <conditionalFormatting sqref="CA57">
    <cfRule type="cellIs" dxfId="16832" priority="2297" stopIfTrue="1" operator="lessThan">
      <formula>$C$4</formula>
    </cfRule>
  </conditionalFormatting>
  <conditionalFormatting sqref="CA58">
    <cfRule type="cellIs" dxfId="16833" priority="2298" stopIfTrue="1" operator="lessThan">
      <formula>$C$4</formula>
    </cfRule>
  </conditionalFormatting>
  <conditionalFormatting sqref="CA59">
    <cfRule type="cellIs" dxfId="16834" priority="2299" stopIfTrue="1" operator="lessThan">
      <formula>$C$4</formula>
    </cfRule>
  </conditionalFormatting>
  <conditionalFormatting sqref="CA60">
    <cfRule type="cellIs" dxfId="16835" priority="2300" stopIfTrue="1" operator="lessThan">
      <formula>$C$4</formula>
    </cfRule>
  </conditionalFormatting>
  <conditionalFormatting sqref="CB11">
    <cfRule type="cellIs" dxfId="16836" priority="2301" stopIfTrue="1" operator="lessThan">
      <formula>$C$4</formula>
    </cfRule>
  </conditionalFormatting>
  <conditionalFormatting sqref="CB12">
    <cfRule type="cellIs" dxfId="16837" priority="2302" stopIfTrue="1" operator="lessThan">
      <formula>$C$4</formula>
    </cfRule>
  </conditionalFormatting>
  <conditionalFormatting sqref="CB13">
    <cfRule type="cellIs" dxfId="16838" priority="2303" stopIfTrue="1" operator="lessThan">
      <formula>$C$4</formula>
    </cfRule>
  </conditionalFormatting>
  <conditionalFormatting sqref="CB14">
    <cfRule type="cellIs" dxfId="16839" priority="2304" stopIfTrue="1" operator="lessThan">
      <formula>$C$4</formula>
    </cfRule>
  </conditionalFormatting>
  <conditionalFormatting sqref="CB15">
    <cfRule type="cellIs" dxfId="16840" priority="2305" stopIfTrue="1" operator="lessThan">
      <formula>$C$4</formula>
    </cfRule>
  </conditionalFormatting>
  <conditionalFormatting sqref="CB16">
    <cfRule type="cellIs" dxfId="16841" priority="2306" stopIfTrue="1" operator="lessThan">
      <formula>$C$4</formula>
    </cfRule>
  </conditionalFormatting>
  <conditionalFormatting sqref="CB17">
    <cfRule type="cellIs" dxfId="16842" priority="2307" stopIfTrue="1" operator="lessThan">
      <formula>$C$4</formula>
    </cfRule>
  </conditionalFormatting>
  <conditionalFormatting sqref="CB18">
    <cfRule type="cellIs" dxfId="16843" priority="2308" stopIfTrue="1" operator="lessThan">
      <formula>$C$4</formula>
    </cfRule>
  </conditionalFormatting>
  <conditionalFormatting sqref="CB19">
    <cfRule type="cellIs" dxfId="16844" priority="2309" stopIfTrue="1" operator="lessThan">
      <formula>$C$4</formula>
    </cfRule>
  </conditionalFormatting>
  <conditionalFormatting sqref="CB20">
    <cfRule type="cellIs" dxfId="16845" priority="2310" stopIfTrue="1" operator="lessThan">
      <formula>$C$4</formula>
    </cfRule>
  </conditionalFormatting>
  <conditionalFormatting sqref="CB21">
    <cfRule type="cellIs" dxfId="16846" priority="2311" stopIfTrue="1" operator="lessThan">
      <formula>$C$4</formula>
    </cfRule>
  </conditionalFormatting>
  <conditionalFormatting sqref="CB22">
    <cfRule type="cellIs" dxfId="16847" priority="2312" stopIfTrue="1" operator="lessThan">
      <formula>$C$4</formula>
    </cfRule>
  </conditionalFormatting>
  <conditionalFormatting sqref="CB23">
    <cfRule type="cellIs" dxfId="16848" priority="2313" stopIfTrue="1" operator="lessThan">
      <formula>$C$4</formula>
    </cfRule>
  </conditionalFormatting>
  <conditionalFormatting sqref="CB24">
    <cfRule type="cellIs" dxfId="16849" priority="2314" stopIfTrue="1" operator="lessThan">
      <formula>$C$4</formula>
    </cfRule>
  </conditionalFormatting>
  <conditionalFormatting sqref="CB25">
    <cfRule type="cellIs" dxfId="16850" priority="2315" stopIfTrue="1" operator="lessThan">
      <formula>$C$4</formula>
    </cfRule>
  </conditionalFormatting>
  <conditionalFormatting sqref="CB26">
    <cfRule type="cellIs" dxfId="16851" priority="2316" stopIfTrue="1" operator="lessThan">
      <formula>$C$4</formula>
    </cfRule>
  </conditionalFormatting>
  <conditionalFormatting sqref="CB27">
    <cfRule type="cellIs" dxfId="16852" priority="2317" stopIfTrue="1" operator="lessThan">
      <formula>$C$4</formula>
    </cfRule>
  </conditionalFormatting>
  <conditionalFormatting sqref="CB28">
    <cfRule type="cellIs" dxfId="16853" priority="2318" stopIfTrue="1" operator="lessThan">
      <formula>$C$4</formula>
    </cfRule>
  </conditionalFormatting>
  <conditionalFormatting sqref="CB29">
    <cfRule type="cellIs" dxfId="16854" priority="2319" stopIfTrue="1" operator="lessThan">
      <formula>$C$4</formula>
    </cfRule>
  </conditionalFormatting>
  <conditionalFormatting sqref="CB30">
    <cfRule type="cellIs" dxfId="16855" priority="2320" stopIfTrue="1" operator="lessThan">
      <formula>$C$4</formula>
    </cfRule>
  </conditionalFormatting>
  <conditionalFormatting sqref="CB31">
    <cfRule type="cellIs" dxfId="16856" priority="2321" stopIfTrue="1" operator="lessThan">
      <formula>$C$4</formula>
    </cfRule>
  </conditionalFormatting>
  <conditionalFormatting sqref="CB32">
    <cfRule type="cellIs" dxfId="16857" priority="2322" stopIfTrue="1" operator="lessThan">
      <formula>$C$4</formula>
    </cfRule>
  </conditionalFormatting>
  <conditionalFormatting sqref="CB33">
    <cfRule type="cellIs" dxfId="16858" priority="2323" stopIfTrue="1" operator="lessThan">
      <formula>$C$4</formula>
    </cfRule>
  </conditionalFormatting>
  <conditionalFormatting sqref="CB34">
    <cfRule type="cellIs" dxfId="16859" priority="2324" stopIfTrue="1" operator="lessThan">
      <formula>$C$4</formula>
    </cfRule>
  </conditionalFormatting>
  <conditionalFormatting sqref="CB35">
    <cfRule type="cellIs" dxfId="16860" priority="2325" stopIfTrue="1" operator="lessThan">
      <formula>$C$4</formula>
    </cfRule>
  </conditionalFormatting>
  <conditionalFormatting sqref="CB36">
    <cfRule type="cellIs" dxfId="16861" priority="2326" stopIfTrue="1" operator="lessThan">
      <formula>$C$4</formula>
    </cfRule>
  </conditionalFormatting>
  <conditionalFormatting sqref="CB37">
    <cfRule type="cellIs" dxfId="16862" priority="2327" stopIfTrue="1" operator="lessThan">
      <formula>$C$4</formula>
    </cfRule>
  </conditionalFormatting>
  <conditionalFormatting sqref="CB38">
    <cfRule type="cellIs" dxfId="16863" priority="2328" stopIfTrue="1" operator="lessThan">
      <formula>$C$4</formula>
    </cfRule>
  </conditionalFormatting>
  <conditionalFormatting sqref="CB39">
    <cfRule type="cellIs" dxfId="16864" priority="2329" stopIfTrue="1" operator="lessThan">
      <formula>$C$4</formula>
    </cfRule>
  </conditionalFormatting>
  <conditionalFormatting sqref="CB40">
    <cfRule type="cellIs" dxfId="16865" priority="2330" stopIfTrue="1" operator="lessThan">
      <formula>$C$4</formula>
    </cfRule>
  </conditionalFormatting>
  <conditionalFormatting sqref="CB41">
    <cfRule type="cellIs" dxfId="16866" priority="2331" stopIfTrue="1" operator="lessThan">
      <formula>$C$4</formula>
    </cfRule>
  </conditionalFormatting>
  <conditionalFormatting sqref="CB42">
    <cfRule type="cellIs" dxfId="16867" priority="2332" stopIfTrue="1" operator="lessThan">
      <formula>$C$4</formula>
    </cfRule>
  </conditionalFormatting>
  <conditionalFormatting sqref="CB43">
    <cfRule type="cellIs" dxfId="16868" priority="2333" stopIfTrue="1" operator="lessThan">
      <formula>$C$4</formula>
    </cfRule>
  </conditionalFormatting>
  <conditionalFormatting sqref="CB44">
    <cfRule type="cellIs" dxfId="16869" priority="2334" stopIfTrue="1" operator="lessThan">
      <formula>$C$4</formula>
    </cfRule>
  </conditionalFormatting>
  <conditionalFormatting sqref="CB45">
    <cfRule type="cellIs" dxfId="16870" priority="2335" stopIfTrue="1" operator="lessThan">
      <formula>$C$4</formula>
    </cfRule>
  </conditionalFormatting>
  <conditionalFormatting sqref="CB46">
    <cfRule type="cellIs" dxfId="16871" priority="2336" stopIfTrue="1" operator="lessThan">
      <formula>$C$4</formula>
    </cfRule>
  </conditionalFormatting>
  <conditionalFormatting sqref="CB47">
    <cfRule type="cellIs" dxfId="16872" priority="2337" stopIfTrue="1" operator="lessThan">
      <formula>$C$4</formula>
    </cfRule>
  </conditionalFormatting>
  <conditionalFormatting sqref="CB48">
    <cfRule type="cellIs" dxfId="16873" priority="2338" stopIfTrue="1" operator="lessThan">
      <formula>$C$4</formula>
    </cfRule>
  </conditionalFormatting>
  <conditionalFormatting sqref="CB49">
    <cfRule type="cellIs" dxfId="16874" priority="2339" stopIfTrue="1" operator="lessThan">
      <formula>$C$4</formula>
    </cfRule>
  </conditionalFormatting>
  <conditionalFormatting sqref="CB50">
    <cfRule type="cellIs" dxfId="16875" priority="2340" stopIfTrue="1" operator="lessThan">
      <formula>$C$4</formula>
    </cfRule>
  </conditionalFormatting>
  <conditionalFormatting sqref="CB51">
    <cfRule type="cellIs" dxfId="16876" priority="2341" stopIfTrue="1" operator="lessThan">
      <formula>$C$4</formula>
    </cfRule>
  </conditionalFormatting>
  <conditionalFormatting sqref="CB52">
    <cfRule type="cellIs" dxfId="16877" priority="2342" stopIfTrue="1" operator="lessThan">
      <formula>$C$4</formula>
    </cfRule>
  </conditionalFormatting>
  <conditionalFormatting sqref="CB53">
    <cfRule type="cellIs" dxfId="16878" priority="2343" stopIfTrue="1" operator="lessThan">
      <formula>$C$4</formula>
    </cfRule>
  </conditionalFormatting>
  <conditionalFormatting sqref="CB54">
    <cfRule type="cellIs" dxfId="16879" priority="2344" stopIfTrue="1" operator="lessThan">
      <formula>$C$4</formula>
    </cfRule>
  </conditionalFormatting>
  <conditionalFormatting sqref="CB55">
    <cfRule type="cellIs" dxfId="16880" priority="2345" stopIfTrue="1" operator="lessThan">
      <formula>$C$4</formula>
    </cfRule>
  </conditionalFormatting>
  <conditionalFormatting sqref="CB56">
    <cfRule type="cellIs" dxfId="16881" priority="2346" stopIfTrue="1" operator="lessThan">
      <formula>$C$4</formula>
    </cfRule>
  </conditionalFormatting>
  <conditionalFormatting sqref="CB57">
    <cfRule type="cellIs" dxfId="16882" priority="2347" stopIfTrue="1" operator="lessThan">
      <formula>$C$4</formula>
    </cfRule>
  </conditionalFormatting>
  <conditionalFormatting sqref="CB58">
    <cfRule type="cellIs" dxfId="16883" priority="2348" stopIfTrue="1" operator="lessThan">
      <formula>$C$4</formula>
    </cfRule>
  </conditionalFormatting>
  <conditionalFormatting sqref="CB59">
    <cfRule type="cellIs" dxfId="16884" priority="2349" stopIfTrue="1" operator="lessThan">
      <formula>$C$4</formula>
    </cfRule>
  </conditionalFormatting>
  <conditionalFormatting sqref="CB60">
    <cfRule type="cellIs" dxfId="16885" priority="2350" stopIfTrue="1" operator="lessThan">
      <formula>$C$4</formula>
    </cfRule>
  </conditionalFormatting>
  <conditionalFormatting sqref="CC11">
    <cfRule type="cellIs" dxfId="16886" priority="2351" stopIfTrue="1" operator="lessThan">
      <formula>$C$4</formula>
    </cfRule>
  </conditionalFormatting>
  <conditionalFormatting sqref="CC12">
    <cfRule type="cellIs" dxfId="16887" priority="2352" stopIfTrue="1" operator="lessThan">
      <formula>$C$4</formula>
    </cfRule>
  </conditionalFormatting>
  <conditionalFormatting sqref="CC13">
    <cfRule type="cellIs" dxfId="16888" priority="2353" stopIfTrue="1" operator="lessThan">
      <formula>$C$4</formula>
    </cfRule>
  </conditionalFormatting>
  <conditionalFormatting sqref="CC14">
    <cfRule type="cellIs" dxfId="16889" priority="2354" stopIfTrue="1" operator="lessThan">
      <formula>$C$4</formula>
    </cfRule>
  </conditionalFormatting>
  <conditionalFormatting sqref="CC15">
    <cfRule type="cellIs" dxfId="16890" priority="2355" stopIfTrue="1" operator="lessThan">
      <formula>$C$4</formula>
    </cfRule>
  </conditionalFormatting>
  <conditionalFormatting sqref="CC16">
    <cfRule type="cellIs" dxfId="16891" priority="2356" stopIfTrue="1" operator="lessThan">
      <formula>$C$4</formula>
    </cfRule>
  </conditionalFormatting>
  <conditionalFormatting sqref="CC17">
    <cfRule type="cellIs" dxfId="16892" priority="2357" stopIfTrue="1" operator="lessThan">
      <formula>$C$4</formula>
    </cfRule>
  </conditionalFormatting>
  <conditionalFormatting sqref="CC18">
    <cfRule type="cellIs" dxfId="16893" priority="2358" stopIfTrue="1" operator="lessThan">
      <formula>$C$4</formula>
    </cfRule>
  </conditionalFormatting>
  <conditionalFormatting sqref="CC19">
    <cfRule type="cellIs" dxfId="16894" priority="2359" stopIfTrue="1" operator="lessThan">
      <formula>$C$4</formula>
    </cfRule>
  </conditionalFormatting>
  <conditionalFormatting sqref="CC20">
    <cfRule type="cellIs" dxfId="16895" priority="2360" stopIfTrue="1" operator="lessThan">
      <formula>$C$4</formula>
    </cfRule>
  </conditionalFormatting>
  <conditionalFormatting sqref="CC21">
    <cfRule type="cellIs" dxfId="16896" priority="2361" stopIfTrue="1" operator="lessThan">
      <formula>$C$4</formula>
    </cfRule>
  </conditionalFormatting>
  <conditionalFormatting sqref="CC22">
    <cfRule type="cellIs" dxfId="16897" priority="2362" stopIfTrue="1" operator="lessThan">
      <formula>$C$4</formula>
    </cfRule>
  </conditionalFormatting>
  <conditionalFormatting sqref="CC23">
    <cfRule type="cellIs" dxfId="16898" priority="2363" stopIfTrue="1" operator="lessThan">
      <formula>$C$4</formula>
    </cfRule>
  </conditionalFormatting>
  <conditionalFormatting sqref="CC24">
    <cfRule type="cellIs" dxfId="16899" priority="2364" stopIfTrue="1" operator="lessThan">
      <formula>$C$4</formula>
    </cfRule>
  </conditionalFormatting>
  <conditionalFormatting sqref="CC25">
    <cfRule type="cellIs" dxfId="16900" priority="2365" stopIfTrue="1" operator="lessThan">
      <formula>$C$4</formula>
    </cfRule>
  </conditionalFormatting>
  <conditionalFormatting sqref="CC26">
    <cfRule type="cellIs" dxfId="16901" priority="2366" stopIfTrue="1" operator="lessThan">
      <formula>$C$4</formula>
    </cfRule>
  </conditionalFormatting>
  <conditionalFormatting sqref="CC27">
    <cfRule type="cellIs" dxfId="16902" priority="2367" stopIfTrue="1" operator="lessThan">
      <formula>$C$4</formula>
    </cfRule>
  </conditionalFormatting>
  <conditionalFormatting sqref="CC28">
    <cfRule type="cellIs" dxfId="16903" priority="2368" stopIfTrue="1" operator="lessThan">
      <formula>$C$4</formula>
    </cfRule>
  </conditionalFormatting>
  <conditionalFormatting sqref="CC29">
    <cfRule type="cellIs" dxfId="16904" priority="2369" stopIfTrue="1" operator="lessThan">
      <formula>$C$4</formula>
    </cfRule>
  </conditionalFormatting>
  <conditionalFormatting sqref="CC30">
    <cfRule type="cellIs" dxfId="16905" priority="2370" stopIfTrue="1" operator="lessThan">
      <formula>$C$4</formula>
    </cfRule>
  </conditionalFormatting>
  <conditionalFormatting sqref="CC31">
    <cfRule type="cellIs" dxfId="16906" priority="2371" stopIfTrue="1" operator="lessThan">
      <formula>$C$4</formula>
    </cfRule>
  </conditionalFormatting>
  <conditionalFormatting sqref="CC32">
    <cfRule type="cellIs" dxfId="16907" priority="2372" stopIfTrue="1" operator="lessThan">
      <formula>$C$4</formula>
    </cfRule>
  </conditionalFormatting>
  <conditionalFormatting sqref="CC33">
    <cfRule type="cellIs" dxfId="16908" priority="2373" stopIfTrue="1" operator="lessThan">
      <formula>$C$4</formula>
    </cfRule>
  </conditionalFormatting>
  <conditionalFormatting sqref="CC34">
    <cfRule type="cellIs" dxfId="16909" priority="2374" stopIfTrue="1" operator="lessThan">
      <formula>$C$4</formula>
    </cfRule>
  </conditionalFormatting>
  <conditionalFormatting sqref="CC35">
    <cfRule type="cellIs" dxfId="16910" priority="2375" stopIfTrue="1" operator="lessThan">
      <formula>$C$4</formula>
    </cfRule>
  </conditionalFormatting>
  <conditionalFormatting sqref="CC36">
    <cfRule type="cellIs" dxfId="16911" priority="2376" stopIfTrue="1" operator="lessThan">
      <formula>$C$4</formula>
    </cfRule>
  </conditionalFormatting>
  <conditionalFormatting sqref="CC37">
    <cfRule type="cellIs" dxfId="16912" priority="2377" stopIfTrue="1" operator="lessThan">
      <formula>$C$4</formula>
    </cfRule>
  </conditionalFormatting>
  <conditionalFormatting sqref="CC38">
    <cfRule type="cellIs" dxfId="16913" priority="2378" stopIfTrue="1" operator="lessThan">
      <formula>$C$4</formula>
    </cfRule>
  </conditionalFormatting>
  <conditionalFormatting sqref="CC39">
    <cfRule type="cellIs" dxfId="16914" priority="2379" stopIfTrue="1" operator="lessThan">
      <formula>$C$4</formula>
    </cfRule>
  </conditionalFormatting>
  <conditionalFormatting sqref="CC40">
    <cfRule type="cellIs" dxfId="16915" priority="2380" stopIfTrue="1" operator="lessThan">
      <formula>$C$4</formula>
    </cfRule>
  </conditionalFormatting>
  <conditionalFormatting sqref="CC41">
    <cfRule type="cellIs" dxfId="16916" priority="2381" stopIfTrue="1" operator="lessThan">
      <formula>$C$4</formula>
    </cfRule>
  </conditionalFormatting>
  <conditionalFormatting sqref="CC42">
    <cfRule type="cellIs" dxfId="16917" priority="2382" stopIfTrue="1" operator="lessThan">
      <formula>$C$4</formula>
    </cfRule>
  </conditionalFormatting>
  <conditionalFormatting sqref="CC43">
    <cfRule type="cellIs" dxfId="16918" priority="2383" stopIfTrue="1" operator="lessThan">
      <formula>$C$4</formula>
    </cfRule>
  </conditionalFormatting>
  <conditionalFormatting sqref="CC44">
    <cfRule type="cellIs" dxfId="16919" priority="2384" stopIfTrue="1" operator="lessThan">
      <formula>$C$4</formula>
    </cfRule>
  </conditionalFormatting>
  <conditionalFormatting sqref="CC45">
    <cfRule type="cellIs" dxfId="16920" priority="2385" stopIfTrue="1" operator="lessThan">
      <formula>$C$4</formula>
    </cfRule>
  </conditionalFormatting>
  <conditionalFormatting sqref="CC46">
    <cfRule type="cellIs" dxfId="16921" priority="2386" stopIfTrue="1" operator="lessThan">
      <formula>$C$4</formula>
    </cfRule>
  </conditionalFormatting>
  <conditionalFormatting sqref="CC47">
    <cfRule type="cellIs" dxfId="16922" priority="2387" stopIfTrue="1" operator="lessThan">
      <formula>$C$4</formula>
    </cfRule>
  </conditionalFormatting>
  <conditionalFormatting sqref="CC48">
    <cfRule type="cellIs" dxfId="16923" priority="2388" stopIfTrue="1" operator="lessThan">
      <formula>$C$4</formula>
    </cfRule>
  </conditionalFormatting>
  <conditionalFormatting sqref="CC49">
    <cfRule type="cellIs" dxfId="16924" priority="2389" stopIfTrue="1" operator="lessThan">
      <formula>$C$4</formula>
    </cfRule>
  </conditionalFormatting>
  <conditionalFormatting sqref="CC50">
    <cfRule type="cellIs" dxfId="16925" priority="2390" stopIfTrue="1" operator="lessThan">
      <formula>$C$4</formula>
    </cfRule>
  </conditionalFormatting>
  <conditionalFormatting sqref="CC51">
    <cfRule type="cellIs" dxfId="16926" priority="2391" stopIfTrue="1" operator="lessThan">
      <formula>$C$4</formula>
    </cfRule>
  </conditionalFormatting>
  <conditionalFormatting sqref="CC52">
    <cfRule type="cellIs" dxfId="16927" priority="2392" stopIfTrue="1" operator="lessThan">
      <formula>$C$4</formula>
    </cfRule>
  </conditionalFormatting>
  <conditionalFormatting sqref="CC53">
    <cfRule type="cellIs" dxfId="16928" priority="2393" stopIfTrue="1" operator="lessThan">
      <formula>$C$4</formula>
    </cfRule>
  </conditionalFormatting>
  <conditionalFormatting sqref="CC54">
    <cfRule type="cellIs" dxfId="16929" priority="2394" stopIfTrue="1" operator="lessThan">
      <formula>$C$4</formula>
    </cfRule>
  </conditionalFormatting>
  <conditionalFormatting sqref="CC55">
    <cfRule type="cellIs" dxfId="16930" priority="2395" stopIfTrue="1" operator="lessThan">
      <formula>$C$4</formula>
    </cfRule>
  </conditionalFormatting>
  <conditionalFormatting sqref="CC56">
    <cfRule type="cellIs" dxfId="16931" priority="2396" stopIfTrue="1" operator="lessThan">
      <formula>$C$4</formula>
    </cfRule>
  </conditionalFormatting>
  <conditionalFormatting sqref="CC57">
    <cfRule type="cellIs" dxfId="16932" priority="2397" stopIfTrue="1" operator="lessThan">
      <formula>$C$4</formula>
    </cfRule>
  </conditionalFormatting>
  <conditionalFormatting sqref="CC58">
    <cfRule type="cellIs" dxfId="16933" priority="2398" stopIfTrue="1" operator="lessThan">
      <formula>$C$4</formula>
    </cfRule>
  </conditionalFormatting>
  <conditionalFormatting sqref="CC59">
    <cfRule type="cellIs" dxfId="16934" priority="2399" stopIfTrue="1" operator="lessThan">
      <formula>$C$4</formula>
    </cfRule>
  </conditionalFormatting>
  <conditionalFormatting sqref="CC60">
    <cfRule type="cellIs" dxfId="16935" priority="2400" stopIfTrue="1" operator="lessThan">
      <formula>$C$4</formula>
    </cfRule>
  </conditionalFormatting>
  <conditionalFormatting sqref="CD11">
    <cfRule type="cellIs" dxfId="16936" priority="2401" stopIfTrue="1" operator="lessThan">
      <formula>$C$4</formula>
    </cfRule>
  </conditionalFormatting>
  <conditionalFormatting sqref="CD12">
    <cfRule type="cellIs" dxfId="16937" priority="2402" stopIfTrue="1" operator="lessThan">
      <formula>$C$4</formula>
    </cfRule>
  </conditionalFormatting>
  <conditionalFormatting sqref="CD13">
    <cfRule type="cellIs" dxfId="16938" priority="2403" stopIfTrue="1" operator="lessThan">
      <formula>$C$4</formula>
    </cfRule>
  </conditionalFormatting>
  <conditionalFormatting sqref="CD14">
    <cfRule type="cellIs" dxfId="16939" priority="2404" stopIfTrue="1" operator="lessThan">
      <formula>$C$4</formula>
    </cfRule>
  </conditionalFormatting>
  <conditionalFormatting sqref="CD15">
    <cfRule type="cellIs" dxfId="16940" priority="2405" stopIfTrue="1" operator="lessThan">
      <formula>$C$4</formula>
    </cfRule>
  </conditionalFormatting>
  <conditionalFormatting sqref="CD16">
    <cfRule type="cellIs" dxfId="16941" priority="2406" stopIfTrue="1" operator="lessThan">
      <formula>$C$4</formula>
    </cfRule>
  </conditionalFormatting>
  <conditionalFormatting sqref="CD17">
    <cfRule type="cellIs" dxfId="16942" priority="2407" stopIfTrue="1" operator="lessThan">
      <formula>$C$4</formula>
    </cfRule>
  </conditionalFormatting>
  <conditionalFormatting sqref="CD18">
    <cfRule type="cellIs" dxfId="16943" priority="2408" stopIfTrue="1" operator="lessThan">
      <formula>$C$4</formula>
    </cfRule>
  </conditionalFormatting>
  <conditionalFormatting sqref="CD19">
    <cfRule type="cellIs" dxfId="16944" priority="2409" stopIfTrue="1" operator="lessThan">
      <formula>$C$4</formula>
    </cfRule>
  </conditionalFormatting>
  <conditionalFormatting sqref="CD20">
    <cfRule type="cellIs" dxfId="16945" priority="2410" stopIfTrue="1" operator="lessThan">
      <formula>$C$4</formula>
    </cfRule>
  </conditionalFormatting>
  <conditionalFormatting sqref="CD21">
    <cfRule type="cellIs" dxfId="16946" priority="2411" stopIfTrue="1" operator="lessThan">
      <formula>$C$4</formula>
    </cfRule>
  </conditionalFormatting>
  <conditionalFormatting sqref="CD22">
    <cfRule type="cellIs" dxfId="16947" priority="2412" stopIfTrue="1" operator="lessThan">
      <formula>$C$4</formula>
    </cfRule>
  </conditionalFormatting>
  <conditionalFormatting sqref="CD23">
    <cfRule type="cellIs" dxfId="16948" priority="2413" stopIfTrue="1" operator="lessThan">
      <formula>$C$4</formula>
    </cfRule>
  </conditionalFormatting>
  <conditionalFormatting sqref="CD24">
    <cfRule type="cellIs" dxfId="16949" priority="2414" stopIfTrue="1" operator="lessThan">
      <formula>$C$4</formula>
    </cfRule>
  </conditionalFormatting>
  <conditionalFormatting sqref="CD25">
    <cfRule type="cellIs" dxfId="16950" priority="2415" stopIfTrue="1" operator="lessThan">
      <formula>$C$4</formula>
    </cfRule>
  </conditionalFormatting>
  <conditionalFormatting sqref="CD26">
    <cfRule type="cellIs" dxfId="16951" priority="2416" stopIfTrue="1" operator="lessThan">
      <formula>$C$4</formula>
    </cfRule>
  </conditionalFormatting>
  <conditionalFormatting sqref="CD27">
    <cfRule type="cellIs" dxfId="16952" priority="2417" stopIfTrue="1" operator="lessThan">
      <formula>$C$4</formula>
    </cfRule>
  </conditionalFormatting>
  <conditionalFormatting sqref="CD28">
    <cfRule type="cellIs" dxfId="16953" priority="2418" stopIfTrue="1" operator="lessThan">
      <formula>$C$4</formula>
    </cfRule>
  </conditionalFormatting>
  <conditionalFormatting sqref="CD29">
    <cfRule type="cellIs" dxfId="16954" priority="2419" stopIfTrue="1" operator="lessThan">
      <formula>$C$4</formula>
    </cfRule>
  </conditionalFormatting>
  <conditionalFormatting sqref="CD30">
    <cfRule type="cellIs" dxfId="16955" priority="2420" stopIfTrue="1" operator="lessThan">
      <formula>$C$4</formula>
    </cfRule>
  </conditionalFormatting>
  <conditionalFormatting sqref="CD31">
    <cfRule type="cellIs" dxfId="16956" priority="2421" stopIfTrue="1" operator="lessThan">
      <formula>$C$4</formula>
    </cfRule>
  </conditionalFormatting>
  <conditionalFormatting sqref="CD32">
    <cfRule type="cellIs" dxfId="16957" priority="2422" stopIfTrue="1" operator="lessThan">
      <formula>$C$4</formula>
    </cfRule>
  </conditionalFormatting>
  <conditionalFormatting sqref="CD33">
    <cfRule type="cellIs" dxfId="16958" priority="2423" stopIfTrue="1" operator="lessThan">
      <formula>$C$4</formula>
    </cfRule>
  </conditionalFormatting>
  <conditionalFormatting sqref="CD34">
    <cfRule type="cellIs" dxfId="16959" priority="2424" stopIfTrue="1" operator="lessThan">
      <formula>$C$4</formula>
    </cfRule>
  </conditionalFormatting>
  <conditionalFormatting sqref="CD35">
    <cfRule type="cellIs" dxfId="16960" priority="2425" stopIfTrue="1" operator="lessThan">
      <formula>$C$4</formula>
    </cfRule>
  </conditionalFormatting>
  <conditionalFormatting sqref="CD36">
    <cfRule type="cellIs" dxfId="16961" priority="2426" stopIfTrue="1" operator="lessThan">
      <formula>$C$4</formula>
    </cfRule>
  </conditionalFormatting>
  <conditionalFormatting sqref="CD37">
    <cfRule type="cellIs" dxfId="16962" priority="2427" stopIfTrue="1" operator="lessThan">
      <formula>$C$4</formula>
    </cfRule>
  </conditionalFormatting>
  <conditionalFormatting sqref="CD38">
    <cfRule type="cellIs" dxfId="16963" priority="2428" stopIfTrue="1" operator="lessThan">
      <formula>$C$4</formula>
    </cfRule>
  </conditionalFormatting>
  <conditionalFormatting sqref="CD39">
    <cfRule type="cellIs" dxfId="16964" priority="2429" stopIfTrue="1" operator="lessThan">
      <formula>$C$4</formula>
    </cfRule>
  </conditionalFormatting>
  <conditionalFormatting sqref="CD40">
    <cfRule type="cellIs" dxfId="16965" priority="2430" stopIfTrue="1" operator="lessThan">
      <formula>$C$4</formula>
    </cfRule>
  </conditionalFormatting>
  <conditionalFormatting sqref="CD41">
    <cfRule type="cellIs" dxfId="16966" priority="2431" stopIfTrue="1" operator="lessThan">
      <formula>$C$4</formula>
    </cfRule>
  </conditionalFormatting>
  <conditionalFormatting sqref="CD42">
    <cfRule type="cellIs" dxfId="16967" priority="2432" stopIfTrue="1" operator="lessThan">
      <formula>$C$4</formula>
    </cfRule>
  </conditionalFormatting>
  <conditionalFormatting sqref="CD43">
    <cfRule type="cellIs" dxfId="16968" priority="2433" stopIfTrue="1" operator="lessThan">
      <formula>$C$4</formula>
    </cfRule>
  </conditionalFormatting>
  <conditionalFormatting sqref="CD44">
    <cfRule type="cellIs" dxfId="16969" priority="2434" stopIfTrue="1" operator="lessThan">
      <formula>$C$4</formula>
    </cfRule>
  </conditionalFormatting>
  <conditionalFormatting sqref="CD45">
    <cfRule type="cellIs" dxfId="16970" priority="2435" stopIfTrue="1" operator="lessThan">
      <formula>$C$4</formula>
    </cfRule>
  </conditionalFormatting>
  <conditionalFormatting sqref="CD46">
    <cfRule type="cellIs" dxfId="16971" priority="2436" stopIfTrue="1" operator="lessThan">
      <formula>$C$4</formula>
    </cfRule>
  </conditionalFormatting>
  <conditionalFormatting sqref="CD47">
    <cfRule type="cellIs" dxfId="16972" priority="2437" stopIfTrue="1" operator="lessThan">
      <formula>$C$4</formula>
    </cfRule>
  </conditionalFormatting>
  <conditionalFormatting sqref="CD48">
    <cfRule type="cellIs" dxfId="16973" priority="2438" stopIfTrue="1" operator="lessThan">
      <formula>$C$4</formula>
    </cfRule>
  </conditionalFormatting>
  <conditionalFormatting sqref="CD49">
    <cfRule type="cellIs" dxfId="16974" priority="2439" stopIfTrue="1" operator="lessThan">
      <formula>$C$4</formula>
    </cfRule>
  </conditionalFormatting>
  <conditionalFormatting sqref="CD50">
    <cfRule type="cellIs" dxfId="16975" priority="2440" stopIfTrue="1" operator="lessThan">
      <formula>$C$4</formula>
    </cfRule>
  </conditionalFormatting>
  <conditionalFormatting sqref="CD51">
    <cfRule type="cellIs" dxfId="16976" priority="2441" stopIfTrue="1" operator="lessThan">
      <formula>$C$4</formula>
    </cfRule>
  </conditionalFormatting>
  <conditionalFormatting sqref="CD52">
    <cfRule type="cellIs" dxfId="16977" priority="2442" stopIfTrue="1" operator="lessThan">
      <formula>$C$4</formula>
    </cfRule>
  </conditionalFormatting>
  <conditionalFormatting sqref="CD53">
    <cfRule type="cellIs" dxfId="16978" priority="2443" stopIfTrue="1" operator="lessThan">
      <formula>$C$4</formula>
    </cfRule>
  </conditionalFormatting>
  <conditionalFormatting sqref="CD54">
    <cfRule type="cellIs" dxfId="16979" priority="2444" stopIfTrue="1" operator="lessThan">
      <formula>$C$4</formula>
    </cfRule>
  </conditionalFormatting>
  <conditionalFormatting sqref="CD55">
    <cfRule type="cellIs" dxfId="16980" priority="2445" stopIfTrue="1" operator="lessThan">
      <formula>$C$4</formula>
    </cfRule>
  </conditionalFormatting>
  <conditionalFormatting sqref="CD56">
    <cfRule type="cellIs" dxfId="16981" priority="2446" stopIfTrue="1" operator="lessThan">
      <formula>$C$4</formula>
    </cfRule>
  </conditionalFormatting>
  <conditionalFormatting sqref="CD57">
    <cfRule type="cellIs" dxfId="16982" priority="2447" stopIfTrue="1" operator="lessThan">
      <formula>$C$4</formula>
    </cfRule>
  </conditionalFormatting>
  <conditionalFormatting sqref="CD58">
    <cfRule type="cellIs" dxfId="16983" priority="2448" stopIfTrue="1" operator="lessThan">
      <formula>$C$4</formula>
    </cfRule>
  </conditionalFormatting>
  <conditionalFormatting sqref="CD59">
    <cfRule type="cellIs" dxfId="16984" priority="2449" stopIfTrue="1" operator="lessThan">
      <formula>$C$4</formula>
    </cfRule>
  </conditionalFormatting>
  <conditionalFormatting sqref="CD60">
    <cfRule type="cellIs" dxfId="16985" priority="2450" stopIfTrue="1" operator="lessThan">
      <formula>$C$4</formula>
    </cfRule>
  </conditionalFormatting>
  <conditionalFormatting sqref="CE11">
    <cfRule type="cellIs" dxfId="16986" priority="2451" stopIfTrue="1" operator="lessThan">
      <formula>$C$4</formula>
    </cfRule>
  </conditionalFormatting>
  <conditionalFormatting sqref="CE12">
    <cfRule type="cellIs" dxfId="16987" priority="2452" stopIfTrue="1" operator="lessThan">
      <formula>$C$4</formula>
    </cfRule>
  </conditionalFormatting>
  <conditionalFormatting sqref="CE13">
    <cfRule type="cellIs" dxfId="16988" priority="2453" stopIfTrue="1" operator="lessThan">
      <formula>$C$4</formula>
    </cfRule>
  </conditionalFormatting>
  <conditionalFormatting sqref="CE14">
    <cfRule type="cellIs" dxfId="16989" priority="2454" stopIfTrue="1" operator="lessThan">
      <formula>$C$4</formula>
    </cfRule>
  </conditionalFormatting>
  <conditionalFormatting sqref="CE15">
    <cfRule type="cellIs" dxfId="16990" priority="2455" stopIfTrue="1" operator="lessThan">
      <formula>$C$4</formula>
    </cfRule>
  </conditionalFormatting>
  <conditionalFormatting sqref="CE16">
    <cfRule type="cellIs" dxfId="16991" priority="2456" stopIfTrue="1" operator="lessThan">
      <formula>$C$4</formula>
    </cfRule>
  </conditionalFormatting>
  <conditionalFormatting sqref="CE17">
    <cfRule type="cellIs" dxfId="16992" priority="2457" stopIfTrue="1" operator="lessThan">
      <formula>$C$4</formula>
    </cfRule>
  </conditionalFormatting>
  <conditionalFormatting sqref="CE18">
    <cfRule type="cellIs" dxfId="16993" priority="2458" stopIfTrue="1" operator="lessThan">
      <formula>$C$4</formula>
    </cfRule>
  </conditionalFormatting>
  <conditionalFormatting sqref="CE19">
    <cfRule type="cellIs" dxfId="16994" priority="2459" stopIfTrue="1" operator="lessThan">
      <formula>$C$4</formula>
    </cfRule>
  </conditionalFormatting>
  <conditionalFormatting sqref="CE20">
    <cfRule type="cellIs" dxfId="16995" priority="2460" stopIfTrue="1" operator="lessThan">
      <formula>$C$4</formula>
    </cfRule>
  </conditionalFormatting>
  <conditionalFormatting sqref="CE21">
    <cfRule type="cellIs" dxfId="16996" priority="2461" stopIfTrue="1" operator="lessThan">
      <formula>$C$4</formula>
    </cfRule>
  </conditionalFormatting>
  <conditionalFormatting sqref="CE22">
    <cfRule type="cellIs" dxfId="16997" priority="2462" stopIfTrue="1" operator="lessThan">
      <formula>$C$4</formula>
    </cfRule>
  </conditionalFormatting>
  <conditionalFormatting sqref="CE23">
    <cfRule type="cellIs" dxfId="16998" priority="2463" stopIfTrue="1" operator="lessThan">
      <formula>$C$4</formula>
    </cfRule>
  </conditionalFormatting>
  <conditionalFormatting sqref="CE24">
    <cfRule type="cellIs" dxfId="16999" priority="2464" stopIfTrue="1" operator="lessThan">
      <formula>$C$4</formula>
    </cfRule>
  </conditionalFormatting>
  <conditionalFormatting sqref="CE25">
    <cfRule type="cellIs" dxfId="17000" priority="2465" stopIfTrue="1" operator="lessThan">
      <formula>$C$4</formula>
    </cfRule>
  </conditionalFormatting>
  <conditionalFormatting sqref="CE26">
    <cfRule type="cellIs" dxfId="17001" priority="2466" stopIfTrue="1" operator="lessThan">
      <formula>$C$4</formula>
    </cfRule>
  </conditionalFormatting>
  <conditionalFormatting sqref="CE27">
    <cfRule type="cellIs" dxfId="17002" priority="2467" stopIfTrue="1" operator="lessThan">
      <formula>$C$4</formula>
    </cfRule>
  </conditionalFormatting>
  <conditionalFormatting sqref="CE28">
    <cfRule type="cellIs" dxfId="17003" priority="2468" stopIfTrue="1" operator="lessThan">
      <formula>$C$4</formula>
    </cfRule>
  </conditionalFormatting>
  <conditionalFormatting sqref="CE29">
    <cfRule type="cellIs" dxfId="17004" priority="2469" stopIfTrue="1" operator="lessThan">
      <formula>$C$4</formula>
    </cfRule>
  </conditionalFormatting>
  <conditionalFormatting sqref="CE30">
    <cfRule type="cellIs" dxfId="17005" priority="2470" stopIfTrue="1" operator="lessThan">
      <formula>$C$4</formula>
    </cfRule>
  </conditionalFormatting>
  <conditionalFormatting sqref="CE31">
    <cfRule type="cellIs" dxfId="17006" priority="2471" stopIfTrue="1" operator="lessThan">
      <formula>$C$4</formula>
    </cfRule>
  </conditionalFormatting>
  <conditionalFormatting sqref="CE32">
    <cfRule type="cellIs" dxfId="17007" priority="2472" stopIfTrue="1" operator="lessThan">
      <formula>$C$4</formula>
    </cfRule>
  </conditionalFormatting>
  <conditionalFormatting sqref="CE33">
    <cfRule type="cellIs" dxfId="17008" priority="2473" stopIfTrue="1" operator="lessThan">
      <formula>$C$4</formula>
    </cfRule>
  </conditionalFormatting>
  <conditionalFormatting sqref="CE34">
    <cfRule type="cellIs" dxfId="17009" priority="2474" stopIfTrue="1" operator="lessThan">
      <formula>$C$4</formula>
    </cfRule>
  </conditionalFormatting>
  <conditionalFormatting sqref="CE35">
    <cfRule type="cellIs" dxfId="17010" priority="2475" stopIfTrue="1" operator="lessThan">
      <formula>$C$4</formula>
    </cfRule>
  </conditionalFormatting>
  <conditionalFormatting sqref="CE36">
    <cfRule type="cellIs" dxfId="17011" priority="2476" stopIfTrue="1" operator="lessThan">
      <formula>$C$4</formula>
    </cfRule>
  </conditionalFormatting>
  <conditionalFormatting sqref="CE37">
    <cfRule type="cellIs" dxfId="17012" priority="2477" stopIfTrue="1" operator="lessThan">
      <formula>$C$4</formula>
    </cfRule>
  </conditionalFormatting>
  <conditionalFormatting sqref="CE38">
    <cfRule type="cellIs" dxfId="17013" priority="2478" stopIfTrue="1" operator="lessThan">
      <formula>$C$4</formula>
    </cfRule>
  </conditionalFormatting>
  <conditionalFormatting sqref="CE39">
    <cfRule type="cellIs" dxfId="17014" priority="2479" stopIfTrue="1" operator="lessThan">
      <formula>$C$4</formula>
    </cfRule>
  </conditionalFormatting>
  <conditionalFormatting sqref="CE40">
    <cfRule type="cellIs" dxfId="17015" priority="2480" stopIfTrue="1" operator="lessThan">
      <formula>$C$4</formula>
    </cfRule>
  </conditionalFormatting>
  <conditionalFormatting sqref="CE41">
    <cfRule type="cellIs" dxfId="17016" priority="2481" stopIfTrue="1" operator="lessThan">
      <formula>$C$4</formula>
    </cfRule>
  </conditionalFormatting>
  <conditionalFormatting sqref="CE42">
    <cfRule type="cellIs" dxfId="17017" priority="2482" stopIfTrue="1" operator="lessThan">
      <formula>$C$4</formula>
    </cfRule>
  </conditionalFormatting>
  <conditionalFormatting sqref="CE43">
    <cfRule type="cellIs" dxfId="17018" priority="2483" stopIfTrue="1" operator="lessThan">
      <formula>$C$4</formula>
    </cfRule>
  </conditionalFormatting>
  <conditionalFormatting sqref="CE44">
    <cfRule type="cellIs" dxfId="17019" priority="2484" stopIfTrue="1" operator="lessThan">
      <formula>$C$4</formula>
    </cfRule>
  </conditionalFormatting>
  <conditionalFormatting sqref="CE45">
    <cfRule type="cellIs" dxfId="17020" priority="2485" stopIfTrue="1" operator="lessThan">
      <formula>$C$4</formula>
    </cfRule>
  </conditionalFormatting>
  <conditionalFormatting sqref="CE46">
    <cfRule type="cellIs" dxfId="17021" priority="2486" stopIfTrue="1" operator="lessThan">
      <formula>$C$4</formula>
    </cfRule>
  </conditionalFormatting>
  <conditionalFormatting sqref="CE47">
    <cfRule type="cellIs" dxfId="17022" priority="2487" stopIfTrue="1" operator="lessThan">
      <formula>$C$4</formula>
    </cfRule>
  </conditionalFormatting>
  <conditionalFormatting sqref="CE48">
    <cfRule type="cellIs" dxfId="17023" priority="2488" stopIfTrue="1" operator="lessThan">
      <formula>$C$4</formula>
    </cfRule>
  </conditionalFormatting>
  <conditionalFormatting sqref="CE49">
    <cfRule type="cellIs" dxfId="17024" priority="2489" stopIfTrue="1" operator="lessThan">
      <formula>$C$4</formula>
    </cfRule>
  </conditionalFormatting>
  <conditionalFormatting sqref="CE50">
    <cfRule type="cellIs" dxfId="17025" priority="2490" stopIfTrue="1" operator="lessThan">
      <formula>$C$4</formula>
    </cfRule>
  </conditionalFormatting>
  <conditionalFormatting sqref="CE51">
    <cfRule type="cellIs" dxfId="17026" priority="2491" stopIfTrue="1" operator="lessThan">
      <formula>$C$4</formula>
    </cfRule>
  </conditionalFormatting>
  <conditionalFormatting sqref="CE52">
    <cfRule type="cellIs" dxfId="17027" priority="2492" stopIfTrue="1" operator="lessThan">
      <formula>$C$4</formula>
    </cfRule>
  </conditionalFormatting>
  <conditionalFormatting sqref="CE53">
    <cfRule type="cellIs" dxfId="17028" priority="2493" stopIfTrue="1" operator="lessThan">
      <formula>$C$4</formula>
    </cfRule>
  </conditionalFormatting>
  <conditionalFormatting sqref="CE54">
    <cfRule type="cellIs" dxfId="17029" priority="2494" stopIfTrue="1" operator="lessThan">
      <formula>$C$4</formula>
    </cfRule>
  </conditionalFormatting>
  <conditionalFormatting sqref="CE55">
    <cfRule type="cellIs" dxfId="17030" priority="2495" stopIfTrue="1" operator="lessThan">
      <formula>$C$4</formula>
    </cfRule>
  </conditionalFormatting>
  <conditionalFormatting sqref="CE56">
    <cfRule type="cellIs" dxfId="17031" priority="2496" stopIfTrue="1" operator="lessThan">
      <formula>$C$4</formula>
    </cfRule>
  </conditionalFormatting>
  <conditionalFormatting sqref="CE57">
    <cfRule type="cellIs" dxfId="17032" priority="2497" stopIfTrue="1" operator="lessThan">
      <formula>$C$4</formula>
    </cfRule>
  </conditionalFormatting>
  <conditionalFormatting sqref="CE58">
    <cfRule type="cellIs" dxfId="17033" priority="2498" stopIfTrue="1" operator="lessThan">
      <formula>$C$4</formula>
    </cfRule>
  </conditionalFormatting>
  <conditionalFormatting sqref="CE59">
    <cfRule type="cellIs" dxfId="17034" priority="2499" stopIfTrue="1" operator="lessThan">
      <formula>$C$4</formula>
    </cfRule>
  </conditionalFormatting>
  <conditionalFormatting sqref="CE60">
    <cfRule type="cellIs" dxfId="17035" priority="2500" stopIfTrue="1" operator="lessThan">
      <formula>$C$4</formula>
    </cfRule>
  </conditionalFormatting>
  <conditionalFormatting sqref="R11">
    <cfRule type="cellIs" dxfId="17036" priority="2501" stopIfTrue="1" operator="lessThan">
      <formula>$C$4</formula>
    </cfRule>
  </conditionalFormatting>
  <conditionalFormatting sqref="R12">
    <cfRule type="cellIs" dxfId="17037" priority="2502" stopIfTrue="1" operator="lessThan">
      <formula>$C$4</formula>
    </cfRule>
  </conditionalFormatting>
  <conditionalFormatting sqref="R13">
    <cfRule type="cellIs" dxfId="17038" priority="2503" stopIfTrue="1" operator="lessThan">
      <formula>$C$4</formula>
    </cfRule>
  </conditionalFormatting>
  <conditionalFormatting sqref="R14">
    <cfRule type="cellIs" dxfId="17039" priority="2504" stopIfTrue="1" operator="lessThan">
      <formula>$C$4</formula>
    </cfRule>
  </conditionalFormatting>
  <conditionalFormatting sqref="R15">
    <cfRule type="cellIs" dxfId="17040" priority="2505" stopIfTrue="1" operator="lessThan">
      <formula>$C$4</formula>
    </cfRule>
  </conditionalFormatting>
  <conditionalFormatting sqref="R16">
    <cfRule type="cellIs" dxfId="17041" priority="2506" stopIfTrue="1" operator="lessThan">
      <formula>$C$4</formula>
    </cfRule>
  </conditionalFormatting>
  <conditionalFormatting sqref="R17">
    <cfRule type="cellIs" dxfId="17042" priority="2507" stopIfTrue="1" operator="lessThan">
      <formula>$C$4</formula>
    </cfRule>
  </conditionalFormatting>
  <conditionalFormatting sqref="R18">
    <cfRule type="cellIs" dxfId="17043" priority="2508" stopIfTrue="1" operator="lessThan">
      <formula>$C$4</formula>
    </cfRule>
  </conditionalFormatting>
  <conditionalFormatting sqref="R19">
    <cfRule type="cellIs" dxfId="17044" priority="2509" stopIfTrue="1" operator="lessThan">
      <formula>$C$4</formula>
    </cfRule>
  </conditionalFormatting>
  <conditionalFormatting sqref="R20">
    <cfRule type="cellIs" dxfId="17045" priority="2510" stopIfTrue="1" operator="lessThan">
      <formula>$C$4</formula>
    </cfRule>
  </conditionalFormatting>
  <conditionalFormatting sqref="R21">
    <cfRule type="cellIs" dxfId="17046" priority="2511" stopIfTrue="1" operator="lessThan">
      <formula>$C$4</formula>
    </cfRule>
  </conditionalFormatting>
  <conditionalFormatting sqref="R22">
    <cfRule type="cellIs" dxfId="17047" priority="2512" stopIfTrue="1" operator="lessThan">
      <formula>$C$4</formula>
    </cfRule>
  </conditionalFormatting>
  <conditionalFormatting sqref="R23">
    <cfRule type="cellIs" dxfId="17048" priority="2513" stopIfTrue="1" operator="lessThan">
      <formula>$C$4</formula>
    </cfRule>
  </conditionalFormatting>
  <conditionalFormatting sqref="R24">
    <cfRule type="cellIs" dxfId="17049" priority="2514" stopIfTrue="1" operator="lessThan">
      <formula>$C$4</formula>
    </cfRule>
  </conditionalFormatting>
  <conditionalFormatting sqref="R25">
    <cfRule type="cellIs" dxfId="17050" priority="2515" stopIfTrue="1" operator="lessThan">
      <formula>$C$4</formula>
    </cfRule>
  </conditionalFormatting>
  <conditionalFormatting sqref="R26">
    <cfRule type="cellIs" dxfId="17051" priority="2516" stopIfTrue="1" operator="lessThan">
      <formula>$C$4</formula>
    </cfRule>
  </conditionalFormatting>
  <conditionalFormatting sqref="R27">
    <cfRule type="cellIs" dxfId="17052" priority="2517" stopIfTrue="1" operator="lessThan">
      <formula>$C$4</formula>
    </cfRule>
  </conditionalFormatting>
  <conditionalFormatting sqref="R28">
    <cfRule type="cellIs" dxfId="17053" priority="2518" stopIfTrue="1" operator="lessThan">
      <formula>$C$4</formula>
    </cfRule>
  </conditionalFormatting>
  <conditionalFormatting sqref="R29">
    <cfRule type="cellIs" dxfId="17054" priority="2519" stopIfTrue="1" operator="lessThan">
      <formula>$C$4</formula>
    </cfRule>
  </conditionalFormatting>
  <conditionalFormatting sqref="R30">
    <cfRule type="cellIs" dxfId="17055" priority="2520" stopIfTrue="1" operator="lessThan">
      <formula>$C$4</formula>
    </cfRule>
  </conditionalFormatting>
  <conditionalFormatting sqref="R31">
    <cfRule type="cellIs" dxfId="17056" priority="2521" stopIfTrue="1" operator="lessThan">
      <formula>$C$4</formula>
    </cfRule>
  </conditionalFormatting>
  <conditionalFormatting sqref="R32">
    <cfRule type="cellIs" dxfId="17057" priority="2522" stopIfTrue="1" operator="lessThan">
      <formula>$C$4</formula>
    </cfRule>
  </conditionalFormatting>
  <conditionalFormatting sqref="R33">
    <cfRule type="cellIs" dxfId="17058" priority="2523" stopIfTrue="1" operator="lessThan">
      <formula>$C$4</formula>
    </cfRule>
  </conditionalFormatting>
  <conditionalFormatting sqref="R34">
    <cfRule type="cellIs" dxfId="17059" priority="2524" stopIfTrue="1" operator="lessThan">
      <formula>$C$4</formula>
    </cfRule>
  </conditionalFormatting>
  <conditionalFormatting sqref="R35">
    <cfRule type="cellIs" dxfId="17060" priority="2525" stopIfTrue="1" operator="lessThan">
      <formula>$C$4</formula>
    </cfRule>
  </conditionalFormatting>
  <conditionalFormatting sqref="R36">
    <cfRule type="cellIs" dxfId="17061" priority="2526" stopIfTrue="1" operator="lessThan">
      <formula>$C$4</formula>
    </cfRule>
  </conditionalFormatting>
  <conditionalFormatting sqref="R37">
    <cfRule type="cellIs" dxfId="17062" priority="2527" stopIfTrue="1" operator="lessThan">
      <formula>$C$4</formula>
    </cfRule>
  </conditionalFormatting>
  <conditionalFormatting sqref="R38">
    <cfRule type="cellIs" dxfId="17063" priority="2528" stopIfTrue="1" operator="lessThan">
      <formula>$C$4</formula>
    </cfRule>
  </conditionalFormatting>
  <conditionalFormatting sqref="R39">
    <cfRule type="cellIs" dxfId="17064" priority="2529" stopIfTrue="1" operator="lessThan">
      <formula>$C$4</formula>
    </cfRule>
  </conditionalFormatting>
  <conditionalFormatting sqref="R40">
    <cfRule type="cellIs" dxfId="17065" priority="2530" stopIfTrue="1" operator="lessThan">
      <formula>$C$4</formula>
    </cfRule>
  </conditionalFormatting>
  <conditionalFormatting sqref="R41">
    <cfRule type="cellIs" dxfId="17066" priority="2531" stopIfTrue="1" operator="lessThan">
      <formula>$C$4</formula>
    </cfRule>
  </conditionalFormatting>
  <conditionalFormatting sqref="R42">
    <cfRule type="cellIs" dxfId="17067" priority="2532" stopIfTrue="1" operator="lessThan">
      <formula>$C$4</formula>
    </cfRule>
  </conditionalFormatting>
  <conditionalFormatting sqref="R43">
    <cfRule type="cellIs" dxfId="17068" priority="2533" stopIfTrue="1" operator="lessThan">
      <formula>$C$4</formula>
    </cfRule>
  </conditionalFormatting>
  <conditionalFormatting sqref="R44">
    <cfRule type="cellIs" dxfId="17069" priority="2534" stopIfTrue="1" operator="lessThan">
      <formula>$C$4</formula>
    </cfRule>
  </conditionalFormatting>
  <conditionalFormatting sqref="R45">
    <cfRule type="cellIs" dxfId="17070" priority="2535" stopIfTrue="1" operator="lessThan">
      <formula>$C$4</formula>
    </cfRule>
  </conditionalFormatting>
  <conditionalFormatting sqref="R46">
    <cfRule type="cellIs" dxfId="17071" priority="2536" stopIfTrue="1" operator="lessThan">
      <formula>$C$4</formula>
    </cfRule>
  </conditionalFormatting>
  <conditionalFormatting sqref="R47">
    <cfRule type="cellIs" dxfId="17072" priority="2537" stopIfTrue="1" operator="lessThan">
      <formula>$C$4</formula>
    </cfRule>
  </conditionalFormatting>
  <conditionalFormatting sqref="R48">
    <cfRule type="cellIs" dxfId="17073" priority="2538" stopIfTrue="1" operator="lessThan">
      <formula>$C$4</formula>
    </cfRule>
  </conditionalFormatting>
  <conditionalFormatting sqref="R49">
    <cfRule type="cellIs" dxfId="17074" priority="2539" stopIfTrue="1" operator="lessThan">
      <formula>$C$4</formula>
    </cfRule>
  </conditionalFormatting>
  <conditionalFormatting sqref="R50">
    <cfRule type="cellIs" dxfId="17075" priority="2540" stopIfTrue="1" operator="lessThan">
      <formula>$C$4</formula>
    </cfRule>
  </conditionalFormatting>
  <conditionalFormatting sqref="R51">
    <cfRule type="cellIs" dxfId="17076" priority="2541" stopIfTrue="1" operator="lessThan">
      <formula>$C$4</formula>
    </cfRule>
  </conditionalFormatting>
  <conditionalFormatting sqref="R52">
    <cfRule type="cellIs" dxfId="17077" priority="2542" stopIfTrue="1" operator="lessThan">
      <formula>$C$4</formula>
    </cfRule>
  </conditionalFormatting>
  <conditionalFormatting sqref="R53">
    <cfRule type="cellIs" dxfId="17078" priority="2543" stopIfTrue="1" operator="lessThan">
      <formula>$C$4</formula>
    </cfRule>
  </conditionalFormatting>
  <conditionalFormatting sqref="R54">
    <cfRule type="cellIs" dxfId="17079" priority="2544" stopIfTrue="1" operator="lessThan">
      <formula>$C$4</formula>
    </cfRule>
  </conditionalFormatting>
  <conditionalFormatting sqref="R55">
    <cfRule type="cellIs" dxfId="17080" priority="2545" stopIfTrue="1" operator="lessThan">
      <formula>$C$4</formula>
    </cfRule>
  </conditionalFormatting>
  <conditionalFormatting sqref="R56">
    <cfRule type="cellIs" dxfId="17081" priority="2546" stopIfTrue="1" operator="lessThan">
      <formula>$C$4</formula>
    </cfRule>
  </conditionalFormatting>
  <conditionalFormatting sqref="R57">
    <cfRule type="cellIs" dxfId="17082" priority="2547" stopIfTrue="1" operator="lessThan">
      <formula>$C$4</formula>
    </cfRule>
  </conditionalFormatting>
  <conditionalFormatting sqref="R58">
    <cfRule type="cellIs" dxfId="17083" priority="2548" stopIfTrue="1" operator="lessThan">
      <formula>$C$4</formula>
    </cfRule>
  </conditionalFormatting>
  <conditionalFormatting sqref="R59">
    <cfRule type="cellIs" dxfId="17084" priority="2549" stopIfTrue="1" operator="lessThan">
      <formula>$C$4</formula>
    </cfRule>
  </conditionalFormatting>
  <conditionalFormatting sqref="R60">
    <cfRule type="cellIs" dxfId="17085" priority="2550" stopIfTrue="1" operator="lessThan">
      <formula>$C$4</formula>
    </cfRule>
  </conditionalFormatting>
  <conditionalFormatting sqref="S11">
    <cfRule type="cellIs" dxfId="17086" priority="2551" stopIfTrue="1" operator="lessThan">
      <formula>$C$4</formula>
    </cfRule>
  </conditionalFormatting>
  <conditionalFormatting sqref="S12">
    <cfRule type="cellIs" dxfId="17087" priority="2552" stopIfTrue="1" operator="lessThan">
      <formula>$C$4</formula>
    </cfRule>
  </conditionalFormatting>
  <conditionalFormatting sqref="S13">
    <cfRule type="cellIs" dxfId="17088" priority="2553" stopIfTrue="1" operator="lessThan">
      <formula>$C$4</formula>
    </cfRule>
  </conditionalFormatting>
  <conditionalFormatting sqref="S14">
    <cfRule type="cellIs" dxfId="17089" priority="2554" stopIfTrue="1" operator="lessThan">
      <formula>$C$4</formula>
    </cfRule>
  </conditionalFormatting>
  <conditionalFormatting sqref="S15">
    <cfRule type="cellIs" dxfId="17090" priority="2555" stopIfTrue="1" operator="lessThan">
      <formula>$C$4</formula>
    </cfRule>
  </conditionalFormatting>
  <conditionalFormatting sqref="S16">
    <cfRule type="cellIs" dxfId="17091" priority="2556" stopIfTrue="1" operator="lessThan">
      <formula>$C$4</formula>
    </cfRule>
  </conditionalFormatting>
  <conditionalFormatting sqref="S17">
    <cfRule type="cellIs" dxfId="17092" priority="2557" stopIfTrue="1" operator="lessThan">
      <formula>$C$4</formula>
    </cfRule>
  </conditionalFormatting>
  <conditionalFormatting sqref="S18">
    <cfRule type="cellIs" dxfId="17093" priority="2558" stopIfTrue="1" operator="lessThan">
      <formula>$C$4</formula>
    </cfRule>
  </conditionalFormatting>
  <conditionalFormatting sqref="S19">
    <cfRule type="cellIs" dxfId="17094" priority="2559" stopIfTrue="1" operator="lessThan">
      <formula>$C$4</formula>
    </cfRule>
  </conditionalFormatting>
  <conditionalFormatting sqref="S20">
    <cfRule type="cellIs" dxfId="17095" priority="2560" stopIfTrue="1" operator="lessThan">
      <formula>$C$4</formula>
    </cfRule>
  </conditionalFormatting>
  <conditionalFormatting sqref="S21">
    <cfRule type="cellIs" dxfId="17096" priority="2561" stopIfTrue="1" operator="lessThan">
      <formula>$C$4</formula>
    </cfRule>
  </conditionalFormatting>
  <conditionalFormatting sqref="S22">
    <cfRule type="cellIs" dxfId="17097" priority="2562" stopIfTrue="1" operator="lessThan">
      <formula>$C$4</formula>
    </cfRule>
  </conditionalFormatting>
  <conditionalFormatting sqref="S23">
    <cfRule type="cellIs" dxfId="17098" priority="2563" stopIfTrue="1" operator="lessThan">
      <formula>$C$4</formula>
    </cfRule>
  </conditionalFormatting>
  <conditionalFormatting sqref="S24">
    <cfRule type="cellIs" dxfId="17099" priority="2564" stopIfTrue="1" operator="lessThan">
      <formula>$C$4</formula>
    </cfRule>
  </conditionalFormatting>
  <conditionalFormatting sqref="S25">
    <cfRule type="cellIs" dxfId="17100" priority="2565" stopIfTrue="1" operator="lessThan">
      <formula>$C$4</formula>
    </cfRule>
  </conditionalFormatting>
  <conditionalFormatting sqref="S26">
    <cfRule type="cellIs" dxfId="17101" priority="2566" stopIfTrue="1" operator="lessThan">
      <formula>$C$4</formula>
    </cfRule>
  </conditionalFormatting>
  <conditionalFormatting sqref="S27">
    <cfRule type="cellIs" dxfId="17102" priority="2567" stopIfTrue="1" operator="lessThan">
      <formula>$C$4</formula>
    </cfRule>
  </conditionalFormatting>
  <conditionalFormatting sqref="S28">
    <cfRule type="cellIs" dxfId="17103" priority="2568" stopIfTrue="1" operator="lessThan">
      <formula>$C$4</formula>
    </cfRule>
  </conditionalFormatting>
  <conditionalFormatting sqref="S29">
    <cfRule type="cellIs" dxfId="17104" priority="2569" stopIfTrue="1" operator="lessThan">
      <formula>$C$4</formula>
    </cfRule>
  </conditionalFormatting>
  <conditionalFormatting sqref="S30">
    <cfRule type="cellIs" dxfId="17105" priority="2570" stopIfTrue="1" operator="lessThan">
      <formula>$C$4</formula>
    </cfRule>
  </conditionalFormatting>
  <conditionalFormatting sqref="S31">
    <cfRule type="cellIs" dxfId="17106" priority="2571" stopIfTrue="1" operator="lessThan">
      <formula>$C$4</formula>
    </cfRule>
  </conditionalFormatting>
  <conditionalFormatting sqref="S32">
    <cfRule type="cellIs" dxfId="17107" priority="2572" stopIfTrue="1" operator="lessThan">
      <formula>$C$4</formula>
    </cfRule>
  </conditionalFormatting>
  <conditionalFormatting sqref="S33">
    <cfRule type="cellIs" dxfId="17108" priority="2573" stopIfTrue="1" operator="lessThan">
      <formula>$C$4</formula>
    </cfRule>
  </conditionalFormatting>
  <conditionalFormatting sqref="S34">
    <cfRule type="cellIs" dxfId="17109" priority="2574" stopIfTrue="1" operator="lessThan">
      <formula>$C$4</formula>
    </cfRule>
  </conditionalFormatting>
  <conditionalFormatting sqref="S35">
    <cfRule type="cellIs" dxfId="17110" priority="2575" stopIfTrue="1" operator="lessThan">
      <formula>$C$4</formula>
    </cfRule>
  </conditionalFormatting>
  <conditionalFormatting sqref="S36">
    <cfRule type="cellIs" dxfId="17111" priority="2576" stopIfTrue="1" operator="lessThan">
      <formula>$C$4</formula>
    </cfRule>
  </conditionalFormatting>
  <conditionalFormatting sqref="S37">
    <cfRule type="cellIs" dxfId="17112" priority="2577" stopIfTrue="1" operator="lessThan">
      <formula>$C$4</formula>
    </cfRule>
  </conditionalFormatting>
  <conditionalFormatting sqref="S38">
    <cfRule type="cellIs" dxfId="17113" priority="2578" stopIfTrue="1" operator="lessThan">
      <formula>$C$4</formula>
    </cfRule>
  </conditionalFormatting>
  <conditionalFormatting sqref="S39">
    <cfRule type="cellIs" dxfId="17114" priority="2579" stopIfTrue="1" operator="lessThan">
      <formula>$C$4</formula>
    </cfRule>
  </conditionalFormatting>
  <conditionalFormatting sqref="S40">
    <cfRule type="cellIs" dxfId="17115" priority="2580" stopIfTrue="1" operator="lessThan">
      <formula>$C$4</formula>
    </cfRule>
  </conditionalFormatting>
  <conditionalFormatting sqref="S41">
    <cfRule type="cellIs" dxfId="17116" priority="2581" stopIfTrue="1" operator="lessThan">
      <formula>$C$4</formula>
    </cfRule>
  </conditionalFormatting>
  <conditionalFormatting sqref="S42">
    <cfRule type="cellIs" dxfId="17117" priority="2582" stopIfTrue="1" operator="lessThan">
      <formula>$C$4</formula>
    </cfRule>
  </conditionalFormatting>
  <conditionalFormatting sqref="S43">
    <cfRule type="cellIs" dxfId="17118" priority="2583" stopIfTrue="1" operator="lessThan">
      <formula>$C$4</formula>
    </cfRule>
  </conditionalFormatting>
  <conditionalFormatting sqref="S44">
    <cfRule type="cellIs" dxfId="17119" priority="2584" stopIfTrue="1" operator="lessThan">
      <formula>$C$4</formula>
    </cfRule>
  </conditionalFormatting>
  <conditionalFormatting sqref="S45">
    <cfRule type="cellIs" dxfId="17120" priority="2585" stopIfTrue="1" operator="lessThan">
      <formula>$C$4</formula>
    </cfRule>
  </conditionalFormatting>
  <conditionalFormatting sqref="S46">
    <cfRule type="cellIs" dxfId="17121" priority="2586" stopIfTrue="1" operator="lessThan">
      <formula>$C$4</formula>
    </cfRule>
  </conditionalFormatting>
  <conditionalFormatting sqref="S47">
    <cfRule type="cellIs" dxfId="17122" priority="2587" stopIfTrue="1" operator="lessThan">
      <formula>$C$4</formula>
    </cfRule>
  </conditionalFormatting>
  <conditionalFormatting sqref="S48">
    <cfRule type="cellIs" dxfId="17123" priority="2588" stopIfTrue="1" operator="lessThan">
      <formula>$C$4</formula>
    </cfRule>
  </conditionalFormatting>
  <conditionalFormatting sqref="S49">
    <cfRule type="cellIs" dxfId="17124" priority="2589" stopIfTrue="1" operator="lessThan">
      <formula>$C$4</formula>
    </cfRule>
  </conditionalFormatting>
  <conditionalFormatting sqref="S50">
    <cfRule type="cellIs" dxfId="17125" priority="2590" stopIfTrue="1" operator="lessThan">
      <formula>$C$4</formula>
    </cfRule>
  </conditionalFormatting>
  <conditionalFormatting sqref="S51">
    <cfRule type="cellIs" dxfId="17126" priority="2591" stopIfTrue="1" operator="lessThan">
      <formula>$C$4</formula>
    </cfRule>
  </conditionalFormatting>
  <conditionalFormatting sqref="S52">
    <cfRule type="cellIs" dxfId="17127" priority="2592" stopIfTrue="1" operator="lessThan">
      <formula>$C$4</formula>
    </cfRule>
  </conditionalFormatting>
  <conditionalFormatting sqref="S53">
    <cfRule type="cellIs" dxfId="17128" priority="2593" stopIfTrue="1" operator="lessThan">
      <formula>$C$4</formula>
    </cfRule>
  </conditionalFormatting>
  <conditionalFormatting sqref="S54">
    <cfRule type="cellIs" dxfId="17129" priority="2594" stopIfTrue="1" operator="lessThan">
      <formula>$C$4</formula>
    </cfRule>
  </conditionalFormatting>
  <conditionalFormatting sqref="S55">
    <cfRule type="cellIs" dxfId="17130" priority="2595" stopIfTrue="1" operator="lessThan">
      <formula>$C$4</formula>
    </cfRule>
  </conditionalFormatting>
  <conditionalFormatting sqref="S56">
    <cfRule type="cellIs" dxfId="17131" priority="2596" stopIfTrue="1" operator="lessThan">
      <formula>$C$4</formula>
    </cfRule>
  </conditionalFormatting>
  <conditionalFormatting sqref="S57">
    <cfRule type="cellIs" dxfId="17132" priority="2597" stopIfTrue="1" operator="lessThan">
      <formula>$C$4</formula>
    </cfRule>
  </conditionalFormatting>
  <conditionalFormatting sqref="S58">
    <cfRule type="cellIs" dxfId="17133" priority="2598" stopIfTrue="1" operator="lessThan">
      <formula>$C$4</formula>
    </cfRule>
  </conditionalFormatting>
  <conditionalFormatting sqref="S59">
    <cfRule type="cellIs" dxfId="17134" priority="2599" stopIfTrue="1" operator="lessThan">
      <formula>$C$4</formula>
    </cfRule>
  </conditionalFormatting>
  <conditionalFormatting sqref="S60">
    <cfRule type="cellIs" dxfId="17135" priority="2600" stopIfTrue="1" operator="lessThan">
      <formula>$C$4</formula>
    </cfRule>
  </conditionalFormatting>
  <conditionalFormatting sqref="U11">
    <cfRule type="cellIs" dxfId="17136" priority="2601" stopIfTrue="1" operator="lessThan">
      <formula>$C$4</formula>
    </cfRule>
  </conditionalFormatting>
  <conditionalFormatting sqref="U12">
    <cfRule type="cellIs" dxfId="17137" priority="2602" stopIfTrue="1" operator="lessThan">
      <formula>$C$4</formula>
    </cfRule>
  </conditionalFormatting>
  <conditionalFormatting sqref="U13">
    <cfRule type="cellIs" dxfId="17138" priority="2603" stopIfTrue="1" operator="lessThan">
      <formula>$C$4</formula>
    </cfRule>
  </conditionalFormatting>
  <conditionalFormatting sqref="U14">
    <cfRule type="cellIs" dxfId="17139" priority="2604" stopIfTrue="1" operator="lessThan">
      <formula>$C$4</formula>
    </cfRule>
  </conditionalFormatting>
  <conditionalFormatting sqref="U15">
    <cfRule type="cellIs" dxfId="17140" priority="2605" stopIfTrue="1" operator="lessThan">
      <formula>$C$4</formula>
    </cfRule>
  </conditionalFormatting>
  <conditionalFormatting sqref="U16">
    <cfRule type="cellIs" dxfId="17141" priority="2606" stopIfTrue="1" operator="lessThan">
      <formula>$C$4</formula>
    </cfRule>
  </conditionalFormatting>
  <conditionalFormatting sqref="U17">
    <cfRule type="cellIs" dxfId="17142" priority="2607" stopIfTrue="1" operator="lessThan">
      <formula>$C$4</formula>
    </cfRule>
  </conditionalFormatting>
  <conditionalFormatting sqref="U18">
    <cfRule type="cellIs" dxfId="17143" priority="2608" stopIfTrue="1" operator="lessThan">
      <formula>$C$4</formula>
    </cfRule>
  </conditionalFormatting>
  <conditionalFormatting sqref="U19">
    <cfRule type="cellIs" dxfId="17144" priority="2609" stopIfTrue="1" operator="lessThan">
      <formula>$C$4</formula>
    </cfRule>
  </conditionalFormatting>
  <conditionalFormatting sqref="U20">
    <cfRule type="cellIs" dxfId="17145" priority="2610" stopIfTrue="1" operator="lessThan">
      <formula>$C$4</formula>
    </cfRule>
  </conditionalFormatting>
  <conditionalFormatting sqref="U21">
    <cfRule type="cellIs" dxfId="17146" priority="2611" stopIfTrue="1" operator="lessThan">
      <formula>$C$4</formula>
    </cfRule>
  </conditionalFormatting>
  <conditionalFormatting sqref="U22">
    <cfRule type="cellIs" dxfId="17147" priority="2612" stopIfTrue="1" operator="lessThan">
      <formula>$C$4</formula>
    </cfRule>
  </conditionalFormatting>
  <conditionalFormatting sqref="U23">
    <cfRule type="cellIs" dxfId="17148" priority="2613" stopIfTrue="1" operator="lessThan">
      <formula>$C$4</formula>
    </cfRule>
  </conditionalFormatting>
  <conditionalFormatting sqref="U24">
    <cfRule type="cellIs" dxfId="17149" priority="2614" stopIfTrue="1" operator="lessThan">
      <formula>$C$4</formula>
    </cfRule>
  </conditionalFormatting>
  <conditionalFormatting sqref="U25">
    <cfRule type="cellIs" dxfId="17150" priority="2615" stopIfTrue="1" operator="lessThan">
      <formula>$C$4</formula>
    </cfRule>
  </conditionalFormatting>
  <conditionalFormatting sqref="U26">
    <cfRule type="cellIs" dxfId="17151" priority="2616" stopIfTrue="1" operator="lessThan">
      <formula>$C$4</formula>
    </cfRule>
  </conditionalFormatting>
  <conditionalFormatting sqref="U27">
    <cfRule type="cellIs" dxfId="17152" priority="2617" stopIfTrue="1" operator="lessThan">
      <formula>$C$4</formula>
    </cfRule>
  </conditionalFormatting>
  <conditionalFormatting sqref="U28">
    <cfRule type="cellIs" dxfId="17153" priority="2618" stopIfTrue="1" operator="lessThan">
      <formula>$C$4</formula>
    </cfRule>
  </conditionalFormatting>
  <conditionalFormatting sqref="U29">
    <cfRule type="cellIs" dxfId="17154" priority="2619" stopIfTrue="1" operator="lessThan">
      <formula>$C$4</formula>
    </cfRule>
  </conditionalFormatting>
  <conditionalFormatting sqref="U30">
    <cfRule type="cellIs" dxfId="17155" priority="2620" stopIfTrue="1" operator="lessThan">
      <formula>$C$4</formula>
    </cfRule>
  </conditionalFormatting>
  <conditionalFormatting sqref="U31">
    <cfRule type="cellIs" dxfId="17156" priority="2621" stopIfTrue="1" operator="lessThan">
      <formula>$C$4</formula>
    </cfRule>
  </conditionalFormatting>
  <conditionalFormatting sqref="U32">
    <cfRule type="cellIs" dxfId="17157" priority="2622" stopIfTrue="1" operator="lessThan">
      <formula>$C$4</formula>
    </cfRule>
  </conditionalFormatting>
  <conditionalFormatting sqref="U33">
    <cfRule type="cellIs" dxfId="17158" priority="2623" stopIfTrue="1" operator="lessThan">
      <formula>$C$4</formula>
    </cfRule>
  </conditionalFormatting>
  <conditionalFormatting sqref="U34">
    <cfRule type="cellIs" dxfId="17159" priority="2624" stopIfTrue="1" operator="lessThan">
      <formula>$C$4</formula>
    </cfRule>
  </conditionalFormatting>
  <conditionalFormatting sqref="U35">
    <cfRule type="cellIs" dxfId="17160" priority="2625" stopIfTrue="1" operator="lessThan">
      <formula>$C$4</formula>
    </cfRule>
  </conditionalFormatting>
  <conditionalFormatting sqref="U36">
    <cfRule type="cellIs" dxfId="17161" priority="2626" stopIfTrue="1" operator="lessThan">
      <formula>$C$4</formula>
    </cfRule>
  </conditionalFormatting>
  <conditionalFormatting sqref="U37">
    <cfRule type="cellIs" dxfId="17162" priority="2627" stopIfTrue="1" operator="lessThan">
      <formula>$C$4</formula>
    </cfRule>
  </conditionalFormatting>
  <conditionalFormatting sqref="U38">
    <cfRule type="cellIs" dxfId="17163" priority="2628" stopIfTrue="1" operator="lessThan">
      <formula>$C$4</formula>
    </cfRule>
  </conditionalFormatting>
  <conditionalFormatting sqref="U39">
    <cfRule type="cellIs" dxfId="17164" priority="2629" stopIfTrue="1" operator="lessThan">
      <formula>$C$4</formula>
    </cfRule>
  </conditionalFormatting>
  <conditionalFormatting sqref="U40">
    <cfRule type="cellIs" dxfId="17165" priority="2630" stopIfTrue="1" operator="lessThan">
      <formula>$C$4</formula>
    </cfRule>
  </conditionalFormatting>
  <conditionalFormatting sqref="U41">
    <cfRule type="cellIs" dxfId="17166" priority="2631" stopIfTrue="1" operator="lessThan">
      <formula>$C$4</formula>
    </cfRule>
  </conditionalFormatting>
  <conditionalFormatting sqref="U42">
    <cfRule type="cellIs" dxfId="17167" priority="2632" stopIfTrue="1" operator="lessThan">
      <formula>$C$4</formula>
    </cfRule>
  </conditionalFormatting>
  <conditionalFormatting sqref="U43">
    <cfRule type="cellIs" dxfId="17168" priority="2633" stopIfTrue="1" operator="lessThan">
      <formula>$C$4</formula>
    </cfRule>
  </conditionalFormatting>
  <conditionalFormatting sqref="U44">
    <cfRule type="cellIs" dxfId="17169" priority="2634" stopIfTrue="1" operator="lessThan">
      <formula>$C$4</formula>
    </cfRule>
  </conditionalFormatting>
  <conditionalFormatting sqref="U45">
    <cfRule type="cellIs" dxfId="17170" priority="2635" stopIfTrue="1" operator="lessThan">
      <formula>$C$4</formula>
    </cfRule>
  </conditionalFormatting>
  <conditionalFormatting sqref="U46">
    <cfRule type="cellIs" dxfId="17171" priority="2636" stopIfTrue="1" operator="lessThan">
      <formula>$C$4</formula>
    </cfRule>
  </conditionalFormatting>
  <conditionalFormatting sqref="U47">
    <cfRule type="cellIs" dxfId="17172" priority="2637" stopIfTrue="1" operator="lessThan">
      <formula>$C$4</formula>
    </cfRule>
  </conditionalFormatting>
  <conditionalFormatting sqref="U48">
    <cfRule type="cellIs" dxfId="17173" priority="2638" stopIfTrue="1" operator="lessThan">
      <formula>$C$4</formula>
    </cfRule>
  </conditionalFormatting>
  <conditionalFormatting sqref="U49">
    <cfRule type="cellIs" dxfId="17174" priority="2639" stopIfTrue="1" operator="lessThan">
      <formula>$C$4</formula>
    </cfRule>
  </conditionalFormatting>
  <conditionalFormatting sqref="U50">
    <cfRule type="cellIs" dxfId="17175" priority="2640" stopIfTrue="1" operator="lessThan">
      <formula>$C$4</formula>
    </cfRule>
  </conditionalFormatting>
  <conditionalFormatting sqref="U51">
    <cfRule type="cellIs" dxfId="17176" priority="2641" stopIfTrue="1" operator="lessThan">
      <formula>$C$4</formula>
    </cfRule>
  </conditionalFormatting>
  <conditionalFormatting sqref="U52">
    <cfRule type="cellIs" dxfId="17177" priority="2642" stopIfTrue="1" operator="lessThan">
      <formula>$C$4</formula>
    </cfRule>
  </conditionalFormatting>
  <conditionalFormatting sqref="U53">
    <cfRule type="cellIs" dxfId="17178" priority="2643" stopIfTrue="1" operator="lessThan">
      <formula>$C$4</formula>
    </cfRule>
  </conditionalFormatting>
  <conditionalFormatting sqref="U54">
    <cfRule type="cellIs" dxfId="17179" priority="2644" stopIfTrue="1" operator="lessThan">
      <formula>$C$4</formula>
    </cfRule>
  </conditionalFormatting>
  <conditionalFormatting sqref="U55">
    <cfRule type="cellIs" dxfId="17180" priority="2645" stopIfTrue="1" operator="lessThan">
      <formula>$C$4</formula>
    </cfRule>
  </conditionalFormatting>
  <conditionalFormatting sqref="U56">
    <cfRule type="cellIs" dxfId="17181" priority="2646" stopIfTrue="1" operator="lessThan">
      <formula>$C$4</formula>
    </cfRule>
  </conditionalFormatting>
  <conditionalFormatting sqref="U57">
    <cfRule type="cellIs" dxfId="17182" priority="2647" stopIfTrue="1" operator="lessThan">
      <formula>$C$4</formula>
    </cfRule>
  </conditionalFormatting>
  <conditionalFormatting sqref="U58">
    <cfRule type="cellIs" dxfId="17183" priority="2648" stopIfTrue="1" operator="lessThan">
      <formula>$C$4</formula>
    </cfRule>
  </conditionalFormatting>
  <conditionalFormatting sqref="U59">
    <cfRule type="cellIs" dxfId="17184" priority="2649" stopIfTrue="1" operator="lessThan">
      <formula>$C$4</formula>
    </cfRule>
  </conditionalFormatting>
  <conditionalFormatting sqref="U60">
    <cfRule type="cellIs" dxfId="17185" priority="2650" stopIfTrue="1" operator="lessThan">
      <formula>$C$4</formula>
    </cfRule>
  </conditionalFormatting>
  <conditionalFormatting sqref="V11">
    <cfRule type="cellIs" dxfId="17186" priority="2651" stopIfTrue="1" operator="lessThan">
      <formula>$C$4</formula>
    </cfRule>
  </conditionalFormatting>
  <conditionalFormatting sqref="V12">
    <cfRule type="cellIs" dxfId="17187" priority="2652" stopIfTrue="1" operator="lessThan">
      <formula>$C$4</formula>
    </cfRule>
  </conditionalFormatting>
  <conditionalFormatting sqref="V13">
    <cfRule type="cellIs" dxfId="17188" priority="2653" stopIfTrue="1" operator="lessThan">
      <formula>$C$4</formula>
    </cfRule>
  </conditionalFormatting>
  <conditionalFormatting sqref="V14">
    <cfRule type="cellIs" dxfId="17189" priority="2654" stopIfTrue="1" operator="lessThan">
      <formula>$C$4</formula>
    </cfRule>
  </conditionalFormatting>
  <conditionalFormatting sqref="V15">
    <cfRule type="cellIs" dxfId="17190" priority="2655" stopIfTrue="1" operator="lessThan">
      <formula>$C$4</formula>
    </cfRule>
  </conditionalFormatting>
  <conditionalFormatting sqref="V16">
    <cfRule type="cellIs" dxfId="17191" priority="2656" stopIfTrue="1" operator="lessThan">
      <formula>$C$4</formula>
    </cfRule>
  </conditionalFormatting>
  <conditionalFormatting sqref="V17">
    <cfRule type="cellIs" dxfId="17192" priority="2657" stopIfTrue="1" operator="lessThan">
      <formula>$C$4</formula>
    </cfRule>
  </conditionalFormatting>
  <conditionalFormatting sqref="V18">
    <cfRule type="cellIs" dxfId="17193" priority="2658" stopIfTrue="1" operator="lessThan">
      <formula>$C$4</formula>
    </cfRule>
  </conditionalFormatting>
  <conditionalFormatting sqref="V19">
    <cfRule type="cellIs" dxfId="17194" priority="2659" stopIfTrue="1" operator="lessThan">
      <formula>$C$4</formula>
    </cfRule>
  </conditionalFormatting>
  <conditionalFormatting sqref="V20">
    <cfRule type="cellIs" dxfId="17195" priority="2660" stopIfTrue="1" operator="lessThan">
      <formula>$C$4</formula>
    </cfRule>
  </conditionalFormatting>
  <conditionalFormatting sqref="V21">
    <cfRule type="cellIs" dxfId="17196" priority="2661" stopIfTrue="1" operator="lessThan">
      <formula>$C$4</formula>
    </cfRule>
  </conditionalFormatting>
  <conditionalFormatting sqref="V22">
    <cfRule type="cellIs" dxfId="17197" priority="2662" stopIfTrue="1" operator="lessThan">
      <formula>$C$4</formula>
    </cfRule>
  </conditionalFormatting>
  <conditionalFormatting sqref="V23">
    <cfRule type="cellIs" dxfId="17198" priority="2663" stopIfTrue="1" operator="lessThan">
      <formula>$C$4</formula>
    </cfRule>
  </conditionalFormatting>
  <conditionalFormatting sqref="V24">
    <cfRule type="cellIs" dxfId="17199" priority="2664" stopIfTrue="1" operator="lessThan">
      <formula>$C$4</formula>
    </cfRule>
  </conditionalFormatting>
  <conditionalFormatting sqref="V25">
    <cfRule type="cellIs" dxfId="17200" priority="2665" stopIfTrue="1" operator="lessThan">
      <formula>$C$4</formula>
    </cfRule>
  </conditionalFormatting>
  <conditionalFormatting sqref="V26">
    <cfRule type="cellIs" dxfId="17201" priority="2666" stopIfTrue="1" operator="lessThan">
      <formula>$C$4</formula>
    </cfRule>
  </conditionalFormatting>
  <conditionalFormatting sqref="V27">
    <cfRule type="cellIs" dxfId="17202" priority="2667" stopIfTrue="1" operator="lessThan">
      <formula>$C$4</formula>
    </cfRule>
  </conditionalFormatting>
  <conditionalFormatting sqref="V28">
    <cfRule type="cellIs" dxfId="17203" priority="2668" stopIfTrue="1" operator="lessThan">
      <formula>$C$4</formula>
    </cfRule>
  </conditionalFormatting>
  <conditionalFormatting sqref="V29">
    <cfRule type="cellIs" dxfId="17204" priority="2669" stopIfTrue="1" operator="lessThan">
      <formula>$C$4</formula>
    </cfRule>
  </conditionalFormatting>
  <conditionalFormatting sqref="V30">
    <cfRule type="cellIs" dxfId="17205" priority="2670" stopIfTrue="1" operator="lessThan">
      <formula>$C$4</formula>
    </cfRule>
  </conditionalFormatting>
  <conditionalFormatting sqref="V31">
    <cfRule type="cellIs" dxfId="17206" priority="2671" stopIfTrue="1" operator="lessThan">
      <formula>$C$4</formula>
    </cfRule>
  </conditionalFormatting>
  <conditionalFormatting sqref="V32">
    <cfRule type="cellIs" dxfId="17207" priority="2672" stopIfTrue="1" operator="lessThan">
      <formula>$C$4</formula>
    </cfRule>
  </conditionalFormatting>
  <conditionalFormatting sqref="V33">
    <cfRule type="cellIs" dxfId="17208" priority="2673" stopIfTrue="1" operator="lessThan">
      <formula>$C$4</formula>
    </cfRule>
  </conditionalFormatting>
  <conditionalFormatting sqref="V34">
    <cfRule type="cellIs" dxfId="17209" priority="2674" stopIfTrue="1" operator="lessThan">
      <formula>$C$4</formula>
    </cfRule>
  </conditionalFormatting>
  <conditionalFormatting sqref="V35">
    <cfRule type="cellIs" dxfId="17210" priority="2675" stopIfTrue="1" operator="lessThan">
      <formula>$C$4</formula>
    </cfRule>
  </conditionalFormatting>
  <conditionalFormatting sqref="V36">
    <cfRule type="cellIs" dxfId="17211" priority="2676" stopIfTrue="1" operator="lessThan">
      <formula>$C$4</formula>
    </cfRule>
  </conditionalFormatting>
  <conditionalFormatting sqref="V37">
    <cfRule type="cellIs" dxfId="17212" priority="2677" stopIfTrue="1" operator="lessThan">
      <formula>$C$4</formula>
    </cfRule>
  </conditionalFormatting>
  <conditionalFormatting sqref="V38">
    <cfRule type="cellIs" dxfId="17213" priority="2678" stopIfTrue="1" operator="lessThan">
      <formula>$C$4</formula>
    </cfRule>
  </conditionalFormatting>
  <conditionalFormatting sqref="V39">
    <cfRule type="cellIs" dxfId="17214" priority="2679" stopIfTrue="1" operator="lessThan">
      <formula>$C$4</formula>
    </cfRule>
  </conditionalFormatting>
  <conditionalFormatting sqref="V40">
    <cfRule type="cellIs" dxfId="17215" priority="2680" stopIfTrue="1" operator="lessThan">
      <formula>$C$4</formula>
    </cfRule>
  </conditionalFormatting>
  <conditionalFormatting sqref="V41">
    <cfRule type="cellIs" dxfId="17216" priority="2681" stopIfTrue="1" operator="lessThan">
      <formula>$C$4</formula>
    </cfRule>
  </conditionalFormatting>
  <conditionalFormatting sqref="V42">
    <cfRule type="cellIs" dxfId="17217" priority="2682" stopIfTrue="1" operator="lessThan">
      <formula>$C$4</formula>
    </cfRule>
  </conditionalFormatting>
  <conditionalFormatting sqref="V43">
    <cfRule type="cellIs" dxfId="17218" priority="2683" stopIfTrue="1" operator="lessThan">
      <formula>$C$4</formula>
    </cfRule>
  </conditionalFormatting>
  <conditionalFormatting sqref="V44">
    <cfRule type="cellIs" dxfId="17219" priority="2684" stopIfTrue="1" operator="lessThan">
      <formula>$C$4</formula>
    </cfRule>
  </conditionalFormatting>
  <conditionalFormatting sqref="V45">
    <cfRule type="cellIs" dxfId="17220" priority="2685" stopIfTrue="1" operator="lessThan">
      <formula>$C$4</formula>
    </cfRule>
  </conditionalFormatting>
  <conditionalFormatting sqref="V46">
    <cfRule type="cellIs" dxfId="17221" priority="2686" stopIfTrue="1" operator="lessThan">
      <formula>$C$4</formula>
    </cfRule>
  </conditionalFormatting>
  <conditionalFormatting sqref="V47">
    <cfRule type="cellIs" dxfId="17222" priority="2687" stopIfTrue="1" operator="lessThan">
      <formula>$C$4</formula>
    </cfRule>
  </conditionalFormatting>
  <conditionalFormatting sqref="V48">
    <cfRule type="cellIs" dxfId="17223" priority="2688" stopIfTrue="1" operator="lessThan">
      <formula>$C$4</formula>
    </cfRule>
  </conditionalFormatting>
  <conditionalFormatting sqref="V49">
    <cfRule type="cellIs" dxfId="17224" priority="2689" stopIfTrue="1" operator="lessThan">
      <formula>$C$4</formula>
    </cfRule>
  </conditionalFormatting>
  <conditionalFormatting sqref="V50">
    <cfRule type="cellIs" dxfId="17225" priority="2690" stopIfTrue="1" operator="lessThan">
      <formula>$C$4</formula>
    </cfRule>
  </conditionalFormatting>
  <conditionalFormatting sqref="V51">
    <cfRule type="cellIs" dxfId="17226" priority="2691" stopIfTrue="1" operator="lessThan">
      <formula>$C$4</formula>
    </cfRule>
  </conditionalFormatting>
  <conditionalFormatting sqref="V52">
    <cfRule type="cellIs" dxfId="17227" priority="2692" stopIfTrue="1" operator="lessThan">
      <formula>$C$4</formula>
    </cfRule>
  </conditionalFormatting>
  <conditionalFormatting sqref="V53">
    <cfRule type="cellIs" dxfId="17228" priority="2693" stopIfTrue="1" operator="lessThan">
      <formula>$C$4</formula>
    </cfRule>
  </conditionalFormatting>
  <conditionalFormatting sqref="V54">
    <cfRule type="cellIs" dxfId="17229" priority="2694" stopIfTrue="1" operator="lessThan">
      <formula>$C$4</formula>
    </cfRule>
  </conditionalFormatting>
  <conditionalFormatting sqref="V55">
    <cfRule type="cellIs" dxfId="17230" priority="2695" stopIfTrue="1" operator="lessThan">
      <formula>$C$4</formula>
    </cfRule>
  </conditionalFormatting>
  <conditionalFormatting sqref="V56">
    <cfRule type="cellIs" dxfId="17231" priority="2696" stopIfTrue="1" operator="lessThan">
      <formula>$C$4</formula>
    </cfRule>
  </conditionalFormatting>
  <conditionalFormatting sqref="V57">
    <cfRule type="cellIs" dxfId="17232" priority="2697" stopIfTrue="1" operator="lessThan">
      <formula>$C$4</formula>
    </cfRule>
  </conditionalFormatting>
  <conditionalFormatting sqref="V58">
    <cfRule type="cellIs" dxfId="17233" priority="2698" stopIfTrue="1" operator="lessThan">
      <formula>$C$4</formula>
    </cfRule>
  </conditionalFormatting>
  <conditionalFormatting sqref="V59">
    <cfRule type="cellIs" dxfId="17234" priority="2699" stopIfTrue="1" operator="lessThan">
      <formula>$C$4</formula>
    </cfRule>
  </conditionalFormatting>
  <conditionalFormatting sqref="V60">
    <cfRule type="cellIs" dxfId="17235" priority="2700" stopIfTrue="1" operator="lessThan">
      <formula>$C$4</formula>
    </cfRule>
  </conditionalFormatting>
  <conditionalFormatting sqref="CH11">
    <cfRule type="cellIs" dxfId="17236" priority="2701" stopIfTrue="1" operator="lessThan">
      <formula>$C$4</formula>
    </cfRule>
  </conditionalFormatting>
  <conditionalFormatting sqref="CH12">
    <cfRule type="cellIs" dxfId="17237" priority="2702" stopIfTrue="1" operator="lessThan">
      <formula>$C$4</formula>
    </cfRule>
  </conditionalFormatting>
  <conditionalFormatting sqref="CH13">
    <cfRule type="cellIs" dxfId="17238" priority="2703" stopIfTrue="1" operator="lessThan">
      <formula>$C$4</formula>
    </cfRule>
  </conditionalFormatting>
  <conditionalFormatting sqref="CH14">
    <cfRule type="cellIs" dxfId="17239" priority="2704" stopIfTrue="1" operator="lessThan">
      <formula>$C$4</formula>
    </cfRule>
  </conditionalFormatting>
  <conditionalFormatting sqref="CH15">
    <cfRule type="cellIs" dxfId="17240" priority="2705" stopIfTrue="1" operator="lessThan">
      <formula>$C$4</formula>
    </cfRule>
  </conditionalFormatting>
  <conditionalFormatting sqref="CH16">
    <cfRule type="cellIs" dxfId="17241" priority="2706" stopIfTrue="1" operator="lessThan">
      <formula>$C$4</formula>
    </cfRule>
  </conditionalFormatting>
  <conditionalFormatting sqref="CH17">
    <cfRule type="cellIs" dxfId="17242" priority="2707" stopIfTrue="1" operator="lessThan">
      <formula>$C$4</formula>
    </cfRule>
  </conditionalFormatting>
  <conditionalFormatting sqref="CH18">
    <cfRule type="cellIs" dxfId="17243" priority="2708" stopIfTrue="1" operator="lessThan">
      <formula>$C$4</formula>
    </cfRule>
  </conditionalFormatting>
  <conditionalFormatting sqref="CH19">
    <cfRule type="cellIs" dxfId="17244" priority="2709" stopIfTrue="1" operator="lessThan">
      <formula>$C$4</formula>
    </cfRule>
  </conditionalFormatting>
  <conditionalFormatting sqref="CH20">
    <cfRule type="cellIs" dxfId="17245" priority="2710" stopIfTrue="1" operator="lessThan">
      <formula>$C$4</formula>
    </cfRule>
  </conditionalFormatting>
  <conditionalFormatting sqref="CH21">
    <cfRule type="cellIs" dxfId="17246" priority="2711" stopIfTrue="1" operator="lessThan">
      <formula>$C$4</formula>
    </cfRule>
  </conditionalFormatting>
  <conditionalFormatting sqref="CH22">
    <cfRule type="cellIs" dxfId="17247" priority="2712" stopIfTrue="1" operator="lessThan">
      <formula>$C$4</formula>
    </cfRule>
  </conditionalFormatting>
  <conditionalFormatting sqref="CH23">
    <cfRule type="cellIs" dxfId="17248" priority="2713" stopIfTrue="1" operator="lessThan">
      <formula>$C$4</formula>
    </cfRule>
  </conditionalFormatting>
  <conditionalFormatting sqref="CH24">
    <cfRule type="cellIs" dxfId="17249" priority="2714" stopIfTrue="1" operator="lessThan">
      <formula>$C$4</formula>
    </cfRule>
  </conditionalFormatting>
  <conditionalFormatting sqref="CH25">
    <cfRule type="cellIs" dxfId="17250" priority="2715" stopIfTrue="1" operator="lessThan">
      <formula>$C$4</formula>
    </cfRule>
  </conditionalFormatting>
  <conditionalFormatting sqref="CH26">
    <cfRule type="cellIs" dxfId="17251" priority="2716" stopIfTrue="1" operator="lessThan">
      <formula>$C$4</formula>
    </cfRule>
  </conditionalFormatting>
  <conditionalFormatting sqref="CH27">
    <cfRule type="cellIs" dxfId="17252" priority="2717" stopIfTrue="1" operator="lessThan">
      <formula>$C$4</formula>
    </cfRule>
  </conditionalFormatting>
  <conditionalFormatting sqref="CH28">
    <cfRule type="cellIs" dxfId="17253" priority="2718" stopIfTrue="1" operator="lessThan">
      <formula>$C$4</formula>
    </cfRule>
  </conditionalFormatting>
  <conditionalFormatting sqref="CH29">
    <cfRule type="cellIs" dxfId="17254" priority="2719" stopIfTrue="1" operator="lessThan">
      <formula>$C$4</formula>
    </cfRule>
  </conditionalFormatting>
  <conditionalFormatting sqref="CH30">
    <cfRule type="cellIs" dxfId="17255" priority="2720" stopIfTrue="1" operator="lessThan">
      <formula>$C$4</formula>
    </cfRule>
  </conditionalFormatting>
  <conditionalFormatting sqref="CH31">
    <cfRule type="cellIs" dxfId="17256" priority="2721" stopIfTrue="1" operator="lessThan">
      <formula>$C$4</formula>
    </cfRule>
  </conditionalFormatting>
  <conditionalFormatting sqref="CH32">
    <cfRule type="cellIs" dxfId="17257" priority="2722" stopIfTrue="1" operator="lessThan">
      <formula>$C$4</formula>
    </cfRule>
  </conditionalFormatting>
  <conditionalFormatting sqref="CH33">
    <cfRule type="cellIs" dxfId="17258" priority="2723" stopIfTrue="1" operator="lessThan">
      <formula>$C$4</formula>
    </cfRule>
  </conditionalFormatting>
  <conditionalFormatting sqref="CH34">
    <cfRule type="cellIs" dxfId="17259" priority="2724" stopIfTrue="1" operator="lessThan">
      <formula>$C$4</formula>
    </cfRule>
  </conditionalFormatting>
  <conditionalFormatting sqref="CH35">
    <cfRule type="cellIs" dxfId="17260" priority="2725" stopIfTrue="1" operator="lessThan">
      <formula>$C$4</formula>
    </cfRule>
  </conditionalFormatting>
  <conditionalFormatting sqref="CH36">
    <cfRule type="cellIs" dxfId="17261" priority="2726" stopIfTrue="1" operator="lessThan">
      <formula>$C$4</formula>
    </cfRule>
  </conditionalFormatting>
  <conditionalFormatting sqref="CH37">
    <cfRule type="cellIs" dxfId="17262" priority="2727" stopIfTrue="1" operator="lessThan">
      <formula>$C$4</formula>
    </cfRule>
  </conditionalFormatting>
  <conditionalFormatting sqref="CH38">
    <cfRule type="cellIs" dxfId="17263" priority="2728" stopIfTrue="1" operator="lessThan">
      <formula>$C$4</formula>
    </cfRule>
  </conditionalFormatting>
  <conditionalFormatting sqref="CH39">
    <cfRule type="cellIs" dxfId="17264" priority="2729" stopIfTrue="1" operator="lessThan">
      <formula>$C$4</formula>
    </cfRule>
  </conditionalFormatting>
  <conditionalFormatting sqref="CH40">
    <cfRule type="cellIs" dxfId="17265" priority="2730" stopIfTrue="1" operator="lessThan">
      <formula>$C$4</formula>
    </cfRule>
  </conditionalFormatting>
  <conditionalFormatting sqref="CH41">
    <cfRule type="cellIs" dxfId="17266" priority="2731" stopIfTrue="1" operator="lessThan">
      <formula>$C$4</formula>
    </cfRule>
  </conditionalFormatting>
  <conditionalFormatting sqref="CH42">
    <cfRule type="cellIs" dxfId="17267" priority="2732" stopIfTrue="1" operator="lessThan">
      <formula>$C$4</formula>
    </cfRule>
  </conditionalFormatting>
  <conditionalFormatting sqref="CH43">
    <cfRule type="cellIs" dxfId="17268" priority="2733" stopIfTrue="1" operator="lessThan">
      <formula>$C$4</formula>
    </cfRule>
  </conditionalFormatting>
  <conditionalFormatting sqref="CH44">
    <cfRule type="cellIs" dxfId="17269" priority="2734" stopIfTrue="1" operator="lessThan">
      <formula>$C$4</formula>
    </cfRule>
  </conditionalFormatting>
  <conditionalFormatting sqref="CH45">
    <cfRule type="cellIs" dxfId="17270" priority="2735" stopIfTrue="1" operator="lessThan">
      <formula>$C$4</formula>
    </cfRule>
  </conditionalFormatting>
  <conditionalFormatting sqref="CH46">
    <cfRule type="cellIs" dxfId="17271" priority="2736" stopIfTrue="1" operator="lessThan">
      <formula>$C$4</formula>
    </cfRule>
  </conditionalFormatting>
  <conditionalFormatting sqref="CH47">
    <cfRule type="cellIs" dxfId="17272" priority="2737" stopIfTrue="1" operator="lessThan">
      <formula>$C$4</formula>
    </cfRule>
  </conditionalFormatting>
  <conditionalFormatting sqref="CH48">
    <cfRule type="cellIs" dxfId="17273" priority="2738" stopIfTrue="1" operator="lessThan">
      <formula>$C$4</formula>
    </cfRule>
  </conditionalFormatting>
  <conditionalFormatting sqref="CH49">
    <cfRule type="cellIs" dxfId="17274" priority="2739" stopIfTrue="1" operator="lessThan">
      <formula>$C$4</formula>
    </cfRule>
  </conditionalFormatting>
  <conditionalFormatting sqref="CH50">
    <cfRule type="cellIs" dxfId="17275" priority="2740" stopIfTrue="1" operator="lessThan">
      <formula>$C$4</formula>
    </cfRule>
  </conditionalFormatting>
  <conditionalFormatting sqref="CH51">
    <cfRule type="cellIs" dxfId="17276" priority="2741" stopIfTrue="1" operator="lessThan">
      <formula>$C$4</formula>
    </cfRule>
  </conditionalFormatting>
  <conditionalFormatting sqref="CH52">
    <cfRule type="cellIs" dxfId="17277" priority="2742" stopIfTrue="1" operator="lessThan">
      <formula>$C$4</formula>
    </cfRule>
  </conditionalFormatting>
  <conditionalFormatting sqref="CH53">
    <cfRule type="cellIs" dxfId="17278" priority="2743" stopIfTrue="1" operator="lessThan">
      <formula>$C$4</formula>
    </cfRule>
  </conditionalFormatting>
  <conditionalFormatting sqref="CH54">
    <cfRule type="cellIs" dxfId="17279" priority="2744" stopIfTrue="1" operator="lessThan">
      <formula>$C$4</formula>
    </cfRule>
  </conditionalFormatting>
  <conditionalFormatting sqref="CH55">
    <cfRule type="cellIs" dxfId="17280" priority="2745" stopIfTrue="1" operator="lessThan">
      <formula>$C$4</formula>
    </cfRule>
  </conditionalFormatting>
  <conditionalFormatting sqref="CH56">
    <cfRule type="cellIs" dxfId="17281" priority="2746" stopIfTrue="1" operator="lessThan">
      <formula>$C$4</formula>
    </cfRule>
  </conditionalFormatting>
  <conditionalFormatting sqref="CH57">
    <cfRule type="cellIs" dxfId="17282" priority="2747" stopIfTrue="1" operator="lessThan">
      <formula>$C$4</formula>
    </cfRule>
  </conditionalFormatting>
  <conditionalFormatting sqref="CH58">
    <cfRule type="cellIs" dxfId="17283" priority="2748" stopIfTrue="1" operator="lessThan">
      <formula>$C$4</formula>
    </cfRule>
  </conditionalFormatting>
  <conditionalFormatting sqref="CH59">
    <cfRule type="cellIs" dxfId="17284" priority="2749" stopIfTrue="1" operator="lessThan">
      <formula>$C$4</formula>
    </cfRule>
  </conditionalFormatting>
  <conditionalFormatting sqref="CH60">
    <cfRule type="cellIs" dxfId="17285" priority="2750" stopIfTrue="1" operator="lessThan">
      <formula>$C$4</formula>
    </cfRule>
  </conditionalFormatting>
  <conditionalFormatting sqref="L11">
    <cfRule type="cellIs" dxfId="17286" priority="2751" stopIfTrue="1" operator="lessThan">
      <formula>$C$4</formula>
    </cfRule>
  </conditionalFormatting>
  <conditionalFormatting sqref="L12">
    <cfRule type="cellIs" dxfId="17287" priority="2752" stopIfTrue="1" operator="lessThan">
      <formula>$C$4</formula>
    </cfRule>
  </conditionalFormatting>
  <conditionalFormatting sqref="L13">
    <cfRule type="cellIs" dxfId="17288" priority="2753" stopIfTrue="1" operator="lessThan">
      <formula>$C$4</formula>
    </cfRule>
  </conditionalFormatting>
  <conditionalFormatting sqref="L14">
    <cfRule type="cellIs" dxfId="17289" priority="2754" stopIfTrue="1" operator="lessThan">
      <formula>$C$4</formula>
    </cfRule>
  </conditionalFormatting>
  <conditionalFormatting sqref="L15">
    <cfRule type="cellIs" dxfId="17290" priority="2755" stopIfTrue="1" operator="lessThan">
      <formula>$C$4</formula>
    </cfRule>
  </conditionalFormatting>
  <conditionalFormatting sqref="L16">
    <cfRule type="cellIs" dxfId="17291" priority="2756" stopIfTrue="1" operator="lessThan">
      <formula>$C$4</formula>
    </cfRule>
  </conditionalFormatting>
  <conditionalFormatting sqref="L17">
    <cfRule type="cellIs" dxfId="17292" priority="2757" stopIfTrue="1" operator="lessThan">
      <formula>$C$4</formula>
    </cfRule>
  </conditionalFormatting>
  <conditionalFormatting sqref="L18">
    <cfRule type="cellIs" dxfId="17293" priority="2758" stopIfTrue="1" operator="lessThan">
      <formula>$C$4</formula>
    </cfRule>
  </conditionalFormatting>
  <conditionalFormatting sqref="L19">
    <cfRule type="cellIs" dxfId="17294" priority="2759" stopIfTrue="1" operator="lessThan">
      <formula>$C$4</formula>
    </cfRule>
  </conditionalFormatting>
  <conditionalFormatting sqref="L20">
    <cfRule type="cellIs" dxfId="17295" priority="2760" stopIfTrue="1" operator="lessThan">
      <formula>$C$4</formula>
    </cfRule>
  </conditionalFormatting>
  <conditionalFormatting sqref="L21">
    <cfRule type="cellIs" dxfId="17296" priority="2761" stopIfTrue="1" operator="lessThan">
      <formula>$C$4</formula>
    </cfRule>
  </conditionalFormatting>
  <conditionalFormatting sqref="L22">
    <cfRule type="cellIs" dxfId="17297" priority="2762" stopIfTrue="1" operator="lessThan">
      <formula>$C$4</formula>
    </cfRule>
  </conditionalFormatting>
  <conditionalFormatting sqref="L23">
    <cfRule type="cellIs" dxfId="17298" priority="2763" stopIfTrue="1" operator="lessThan">
      <formula>$C$4</formula>
    </cfRule>
  </conditionalFormatting>
  <conditionalFormatting sqref="L24">
    <cfRule type="cellIs" dxfId="17299" priority="2764" stopIfTrue="1" operator="lessThan">
      <formula>$C$4</formula>
    </cfRule>
  </conditionalFormatting>
  <conditionalFormatting sqref="L25">
    <cfRule type="cellIs" dxfId="17300" priority="2765" stopIfTrue="1" operator="lessThan">
      <formula>$C$4</formula>
    </cfRule>
  </conditionalFormatting>
  <conditionalFormatting sqref="L26">
    <cfRule type="cellIs" dxfId="17301" priority="2766" stopIfTrue="1" operator="lessThan">
      <formula>$C$4</formula>
    </cfRule>
  </conditionalFormatting>
  <conditionalFormatting sqref="L27">
    <cfRule type="cellIs" dxfId="17302" priority="2767" stopIfTrue="1" operator="lessThan">
      <formula>$C$4</formula>
    </cfRule>
  </conditionalFormatting>
  <conditionalFormatting sqref="L28">
    <cfRule type="cellIs" dxfId="17303" priority="2768" stopIfTrue="1" operator="lessThan">
      <formula>$C$4</formula>
    </cfRule>
  </conditionalFormatting>
  <conditionalFormatting sqref="L29">
    <cfRule type="cellIs" dxfId="17304" priority="2769" stopIfTrue="1" operator="lessThan">
      <formula>$C$4</formula>
    </cfRule>
  </conditionalFormatting>
  <conditionalFormatting sqref="L30">
    <cfRule type="cellIs" dxfId="17305" priority="2770" stopIfTrue="1" operator="lessThan">
      <formula>$C$4</formula>
    </cfRule>
  </conditionalFormatting>
  <conditionalFormatting sqref="L31">
    <cfRule type="cellIs" dxfId="17306" priority="2771" stopIfTrue="1" operator="lessThan">
      <formula>$C$4</formula>
    </cfRule>
  </conditionalFormatting>
  <conditionalFormatting sqref="L32">
    <cfRule type="cellIs" dxfId="17307" priority="2772" stopIfTrue="1" operator="lessThan">
      <formula>$C$4</formula>
    </cfRule>
  </conditionalFormatting>
  <conditionalFormatting sqref="L33">
    <cfRule type="cellIs" dxfId="17308" priority="2773" stopIfTrue="1" operator="lessThan">
      <formula>$C$4</formula>
    </cfRule>
  </conditionalFormatting>
  <conditionalFormatting sqref="L34">
    <cfRule type="cellIs" dxfId="17309" priority="2774" stopIfTrue="1" operator="lessThan">
      <formula>$C$4</formula>
    </cfRule>
  </conditionalFormatting>
  <conditionalFormatting sqref="L35">
    <cfRule type="cellIs" dxfId="17310" priority="2775" stopIfTrue="1" operator="lessThan">
      <formula>$C$4</formula>
    </cfRule>
  </conditionalFormatting>
  <conditionalFormatting sqref="L36">
    <cfRule type="cellIs" dxfId="17311" priority="2776" stopIfTrue="1" operator="lessThan">
      <formula>$C$4</formula>
    </cfRule>
  </conditionalFormatting>
  <conditionalFormatting sqref="L37">
    <cfRule type="cellIs" dxfId="17312" priority="2777" stopIfTrue="1" operator="lessThan">
      <formula>$C$4</formula>
    </cfRule>
  </conditionalFormatting>
  <conditionalFormatting sqref="L38">
    <cfRule type="cellIs" dxfId="17313" priority="2778" stopIfTrue="1" operator="lessThan">
      <formula>$C$4</formula>
    </cfRule>
  </conditionalFormatting>
  <conditionalFormatting sqref="L39">
    <cfRule type="cellIs" dxfId="17314" priority="2779" stopIfTrue="1" operator="lessThan">
      <formula>$C$4</formula>
    </cfRule>
  </conditionalFormatting>
  <conditionalFormatting sqref="L40">
    <cfRule type="cellIs" dxfId="17315" priority="2780" stopIfTrue="1" operator="lessThan">
      <formula>$C$4</formula>
    </cfRule>
  </conditionalFormatting>
  <conditionalFormatting sqref="L41">
    <cfRule type="cellIs" dxfId="17316" priority="2781" stopIfTrue="1" operator="lessThan">
      <formula>$C$4</formula>
    </cfRule>
  </conditionalFormatting>
  <conditionalFormatting sqref="L42">
    <cfRule type="cellIs" dxfId="17317" priority="2782" stopIfTrue="1" operator="lessThan">
      <formula>$C$4</formula>
    </cfRule>
  </conditionalFormatting>
  <conditionalFormatting sqref="L43">
    <cfRule type="cellIs" dxfId="17318" priority="2783" stopIfTrue="1" operator="lessThan">
      <formula>$C$4</formula>
    </cfRule>
  </conditionalFormatting>
  <conditionalFormatting sqref="L44">
    <cfRule type="cellIs" dxfId="17319" priority="2784" stopIfTrue="1" operator="lessThan">
      <formula>$C$4</formula>
    </cfRule>
  </conditionalFormatting>
  <conditionalFormatting sqref="L45">
    <cfRule type="cellIs" dxfId="17320" priority="2785" stopIfTrue="1" operator="lessThan">
      <formula>$C$4</formula>
    </cfRule>
  </conditionalFormatting>
  <conditionalFormatting sqref="L46">
    <cfRule type="cellIs" dxfId="17321" priority="2786" stopIfTrue="1" operator="lessThan">
      <formula>$C$4</formula>
    </cfRule>
  </conditionalFormatting>
  <conditionalFormatting sqref="L47">
    <cfRule type="cellIs" dxfId="17322" priority="2787" stopIfTrue="1" operator="lessThan">
      <formula>$C$4</formula>
    </cfRule>
  </conditionalFormatting>
  <conditionalFormatting sqref="L48">
    <cfRule type="cellIs" dxfId="17323" priority="2788" stopIfTrue="1" operator="lessThan">
      <formula>$C$4</formula>
    </cfRule>
  </conditionalFormatting>
  <conditionalFormatting sqref="L49">
    <cfRule type="cellIs" dxfId="17324" priority="2789" stopIfTrue="1" operator="lessThan">
      <formula>$C$4</formula>
    </cfRule>
  </conditionalFormatting>
  <conditionalFormatting sqref="L50">
    <cfRule type="cellIs" dxfId="17325" priority="2790" stopIfTrue="1" operator="lessThan">
      <formula>$C$4</formula>
    </cfRule>
  </conditionalFormatting>
  <conditionalFormatting sqref="L51">
    <cfRule type="cellIs" dxfId="17326" priority="2791" stopIfTrue="1" operator="lessThan">
      <formula>$C$4</formula>
    </cfRule>
  </conditionalFormatting>
  <conditionalFormatting sqref="L52">
    <cfRule type="cellIs" dxfId="17327" priority="2792" stopIfTrue="1" operator="lessThan">
      <formula>$C$4</formula>
    </cfRule>
  </conditionalFormatting>
  <conditionalFormatting sqref="L53">
    <cfRule type="cellIs" dxfId="17328" priority="2793" stopIfTrue="1" operator="lessThan">
      <formula>$C$4</formula>
    </cfRule>
  </conditionalFormatting>
  <conditionalFormatting sqref="L54">
    <cfRule type="cellIs" dxfId="17329" priority="2794" stopIfTrue="1" operator="lessThan">
      <formula>$C$4</formula>
    </cfRule>
  </conditionalFormatting>
  <conditionalFormatting sqref="L55">
    <cfRule type="cellIs" dxfId="17330" priority="2795" stopIfTrue="1" operator="lessThan">
      <formula>$C$4</formula>
    </cfRule>
  </conditionalFormatting>
  <conditionalFormatting sqref="L56">
    <cfRule type="cellIs" dxfId="17331" priority="2796" stopIfTrue="1" operator="lessThan">
      <formula>$C$4</formula>
    </cfRule>
  </conditionalFormatting>
  <conditionalFormatting sqref="L57">
    <cfRule type="cellIs" dxfId="17332" priority="2797" stopIfTrue="1" operator="lessThan">
      <formula>$C$4</formula>
    </cfRule>
  </conditionalFormatting>
  <conditionalFormatting sqref="L58">
    <cfRule type="cellIs" dxfId="17333" priority="2798" stopIfTrue="1" operator="lessThan">
      <formula>$C$4</formula>
    </cfRule>
  </conditionalFormatting>
  <conditionalFormatting sqref="L59">
    <cfRule type="cellIs" dxfId="17334" priority="2799" stopIfTrue="1" operator="lessThan">
      <formula>$C$4</formula>
    </cfRule>
  </conditionalFormatting>
  <conditionalFormatting sqref="L60">
    <cfRule type="cellIs" dxfId="17335" priority="2800" stopIfTrue="1" operator="lessThan">
      <formula>$C$4</formula>
    </cfRule>
  </conditionalFormatting>
  <conditionalFormatting sqref="M11">
    <cfRule type="cellIs" dxfId="17336" priority="2801" stopIfTrue="1" operator="lessThan">
      <formula>$C$4</formula>
    </cfRule>
  </conditionalFormatting>
  <conditionalFormatting sqref="M12">
    <cfRule type="cellIs" dxfId="17337" priority="2802" stopIfTrue="1" operator="lessThan">
      <formula>$C$4</formula>
    </cfRule>
  </conditionalFormatting>
  <conditionalFormatting sqref="M13">
    <cfRule type="cellIs" dxfId="17338" priority="2803" stopIfTrue="1" operator="lessThan">
      <formula>$C$4</formula>
    </cfRule>
  </conditionalFormatting>
  <conditionalFormatting sqref="M14">
    <cfRule type="cellIs" dxfId="17339" priority="2804" stopIfTrue="1" operator="lessThan">
      <formula>$C$4</formula>
    </cfRule>
  </conditionalFormatting>
  <conditionalFormatting sqref="M15">
    <cfRule type="cellIs" dxfId="17340" priority="2805" stopIfTrue="1" operator="lessThan">
      <formula>$C$4</formula>
    </cfRule>
  </conditionalFormatting>
  <conditionalFormatting sqref="M16">
    <cfRule type="cellIs" dxfId="17341" priority="2806" stopIfTrue="1" operator="lessThan">
      <formula>$C$4</formula>
    </cfRule>
  </conditionalFormatting>
  <conditionalFormatting sqref="M17">
    <cfRule type="cellIs" dxfId="17342" priority="2807" stopIfTrue="1" operator="lessThan">
      <formula>$C$4</formula>
    </cfRule>
  </conditionalFormatting>
  <conditionalFormatting sqref="M18">
    <cfRule type="cellIs" dxfId="17343" priority="2808" stopIfTrue="1" operator="lessThan">
      <formula>$C$4</formula>
    </cfRule>
  </conditionalFormatting>
  <conditionalFormatting sqref="M19">
    <cfRule type="cellIs" dxfId="17344" priority="2809" stopIfTrue="1" operator="lessThan">
      <formula>$C$4</formula>
    </cfRule>
  </conditionalFormatting>
  <conditionalFormatting sqref="M20">
    <cfRule type="cellIs" dxfId="17345" priority="2810" stopIfTrue="1" operator="lessThan">
      <formula>$C$4</formula>
    </cfRule>
  </conditionalFormatting>
  <conditionalFormatting sqref="M21">
    <cfRule type="cellIs" dxfId="17346" priority="2811" stopIfTrue="1" operator="lessThan">
      <formula>$C$4</formula>
    </cfRule>
  </conditionalFormatting>
  <conditionalFormatting sqref="M22">
    <cfRule type="cellIs" dxfId="17347" priority="2812" stopIfTrue="1" operator="lessThan">
      <formula>$C$4</formula>
    </cfRule>
  </conditionalFormatting>
  <conditionalFormatting sqref="M23">
    <cfRule type="cellIs" dxfId="17348" priority="2813" stopIfTrue="1" operator="lessThan">
      <formula>$C$4</formula>
    </cfRule>
  </conditionalFormatting>
  <conditionalFormatting sqref="M24">
    <cfRule type="cellIs" dxfId="17349" priority="2814" stopIfTrue="1" operator="lessThan">
      <formula>$C$4</formula>
    </cfRule>
  </conditionalFormatting>
  <conditionalFormatting sqref="M25">
    <cfRule type="cellIs" dxfId="17350" priority="2815" stopIfTrue="1" operator="lessThan">
      <formula>$C$4</formula>
    </cfRule>
  </conditionalFormatting>
  <conditionalFormatting sqref="M26">
    <cfRule type="cellIs" dxfId="17351" priority="2816" stopIfTrue="1" operator="lessThan">
      <formula>$C$4</formula>
    </cfRule>
  </conditionalFormatting>
  <conditionalFormatting sqref="M27">
    <cfRule type="cellIs" dxfId="17352" priority="2817" stopIfTrue="1" operator="lessThan">
      <formula>$C$4</formula>
    </cfRule>
  </conditionalFormatting>
  <conditionalFormatting sqref="M28">
    <cfRule type="cellIs" dxfId="17353" priority="2818" stopIfTrue="1" operator="lessThan">
      <formula>$C$4</formula>
    </cfRule>
  </conditionalFormatting>
  <conditionalFormatting sqref="M29">
    <cfRule type="cellIs" dxfId="17354" priority="2819" stopIfTrue="1" operator="lessThan">
      <formula>$C$4</formula>
    </cfRule>
  </conditionalFormatting>
  <conditionalFormatting sqref="M30">
    <cfRule type="cellIs" dxfId="17355" priority="2820" stopIfTrue="1" operator="lessThan">
      <formula>$C$4</formula>
    </cfRule>
  </conditionalFormatting>
  <conditionalFormatting sqref="M31">
    <cfRule type="cellIs" dxfId="17356" priority="2821" stopIfTrue="1" operator="lessThan">
      <formula>$C$4</formula>
    </cfRule>
  </conditionalFormatting>
  <conditionalFormatting sqref="M32">
    <cfRule type="cellIs" dxfId="17357" priority="2822" stopIfTrue="1" operator="lessThan">
      <formula>$C$4</formula>
    </cfRule>
  </conditionalFormatting>
  <conditionalFormatting sqref="M33">
    <cfRule type="cellIs" dxfId="17358" priority="2823" stopIfTrue="1" operator="lessThan">
      <formula>$C$4</formula>
    </cfRule>
  </conditionalFormatting>
  <conditionalFormatting sqref="M34">
    <cfRule type="cellIs" dxfId="17359" priority="2824" stopIfTrue="1" operator="lessThan">
      <formula>$C$4</formula>
    </cfRule>
  </conditionalFormatting>
  <conditionalFormatting sqref="M35">
    <cfRule type="cellIs" dxfId="17360" priority="2825" stopIfTrue="1" operator="lessThan">
      <formula>$C$4</formula>
    </cfRule>
  </conditionalFormatting>
  <conditionalFormatting sqref="M36">
    <cfRule type="cellIs" dxfId="17361" priority="2826" stopIfTrue="1" operator="lessThan">
      <formula>$C$4</formula>
    </cfRule>
  </conditionalFormatting>
  <conditionalFormatting sqref="M37">
    <cfRule type="cellIs" dxfId="17362" priority="2827" stopIfTrue="1" operator="lessThan">
      <formula>$C$4</formula>
    </cfRule>
  </conditionalFormatting>
  <conditionalFormatting sqref="M38">
    <cfRule type="cellIs" dxfId="17363" priority="2828" stopIfTrue="1" operator="lessThan">
      <formula>$C$4</formula>
    </cfRule>
  </conditionalFormatting>
  <conditionalFormatting sqref="M39">
    <cfRule type="cellIs" dxfId="17364" priority="2829" stopIfTrue="1" operator="lessThan">
      <formula>$C$4</formula>
    </cfRule>
  </conditionalFormatting>
  <conditionalFormatting sqref="M40">
    <cfRule type="cellIs" dxfId="17365" priority="2830" stopIfTrue="1" operator="lessThan">
      <formula>$C$4</formula>
    </cfRule>
  </conditionalFormatting>
  <conditionalFormatting sqref="M41">
    <cfRule type="cellIs" dxfId="17366" priority="2831" stopIfTrue="1" operator="lessThan">
      <formula>$C$4</formula>
    </cfRule>
  </conditionalFormatting>
  <conditionalFormatting sqref="M42">
    <cfRule type="cellIs" dxfId="17367" priority="2832" stopIfTrue="1" operator="lessThan">
      <formula>$C$4</formula>
    </cfRule>
  </conditionalFormatting>
  <conditionalFormatting sqref="M43">
    <cfRule type="cellIs" dxfId="17368" priority="2833" stopIfTrue="1" operator="lessThan">
      <formula>$C$4</formula>
    </cfRule>
  </conditionalFormatting>
  <conditionalFormatting sqref="M44">
    <cfRule type="cellIs" dxfId="17369" priority="2834" stopIfTrue="1" operator="lessThan">
      <formula>$C$4</formula>
    </cfRule>
  </conditionalFormatting>
  <conditionalFormatting sqref="M45">
    <cfRule type="cellIs" dxfId="17370" priority="2835" stopIfTrue="1" operator="lessThan">
      <formula>$C$4</formula>
    </cfRule>
  </conditionalFormatting>
  <conditionalFormatting sqref="M46">
    <cfRule type="cellIs" dxfId="17371" priority="2836" stopIfTrue="1" operator="lessThan">
      <formula>$C$4</formula>
    </cfRule>
  </conditionalFormatting>
  <conditionalFormatting sqref="M47">
    <cfRule type="cellIs" dxfId="17372" priority="2837" stopIfTrue="1" operator="lessThan">
      <formula>$C$4</formula>
    </cfRule>
  </conditionalFormatting>
  <conditionalFormatting sqref="M48">
    <cfRule type="cellIs" dxfId="17373" priority="2838" stopIfTrue="1" operator="lessThan">
      <formula>$C$4</formula>
    </cfRule>
  </conditionalFormatting>
  <conditionalFormatting sqref="M49">
    <cfRule type="cellIs" dxfId="17374" priority="2839" stopIfTrue="1" operator="lessThan">
      <formula>$C$4</formula>
    </cfRule>
  </conditionalFormatting>
  <conditionalFormatting sqref="M50">
    <cfRule type="cellIs" dxfId="17375" priority="2840" stopIfTrue="1" operator="lessThan">
      <formula>$C$4</formula>
    </cfRule>
  </conditionalFormatting>
  <conditionalFormatting sqref="M51">
    <cfRule type="cellIs" dxfId="17376" priority="2841" stopIfTrue="1" operator="lessThan">
      <formula>$C$4</formula>
    </cfRule>
  </conditionalFormatting>
  <conditionalFormatting sqref="M52">
    <cfRule type="cellIs" dxfId="17377" priority="2842" stopIfTrue="1" operator="lessThan">
      <formula>$C$4</formula>
    </cfRule>
  </conditionalFormatting>
  <conditionalFormatting sqref="M53">
    <cfRule type="cellIs" dxfId="17378" priority="2843" stopIfTrue="1" operator="lessThan">
      <formula>$C$4</formula>
    </cfRule>
  </conditionalFormatting>
  <conditionalFormatting sqref="M54">
    <cfRule type="cellIs" dxfId="17379" priority="2844" stopIfTrue="1" operator="lessThan">
      <formula>$C$4</formula>
    </cfRule>
  </conditionalFormatting>
  <conditionalFormatting sqref="M55">
    <cfRule type="cellIs" dxfId="17380" priority="2845" stopIfTrue="1" operator="lessThan">
      <formula>$C$4</formula>
    </cfRule>
  </conditionalFormatting>
  <conditionalFormatting sqref="M56">
    <cfRule type="cellIs" dxfId="17381" priority="2846" stopIfTrue="1" operator="lessThan">
      <formula>$C$4</formula>
    </cfRule>
  </conditionalFormatting>
  <conditionalFormatting sqref="M57">
    <cfRule type="cellIs" dxfId="17382" priority="2847" stopIfTrue="1" operator="lessThan">
      <formula>$C$4</formula>
    </cfRule>
  </conditionalFormatting>
  <conditionalFormatting sqref="M58">
    <cfRule type="cellIs" dxfId="17383" priority="2848" stopIfTrue="1" operator="lessThan">
      <formula>$C$4</formula>
    </cfRule>
  </conditionalFormatting>
  <conditionalFormatting sqref="M59">
    <cfRule type="cellIs" dxfId="17384" priority="2849" stopIfTrue="1" operator="lessThan">
      <formula>$C$4</formula>
    </cfRule>
  </conditionalFormatting>
  <conditionalFormatting sqref="M60">
    <cfRule type="cellIs" dxfId="17385" priority="2850" stopIfTrue="1" operator="lessThan">
      <formula>$C$4</formula>
    </cfRule>
  </conditionalFormatting>
  <conditionalFormatting sqref="CM13">
    <cfRule type="cellIs" dxfId="17386" priority="2851" stopIfTrue="1" operator="lessThan">
      <formula>1</formula>
    </cfRule>
  </conditionalFormatting>
  <conditionalFormatting sqref="CM14">
    <cfRule type="cellIs" dxfId="17387" priority="2852" stopIfTrue="1" operator="lessThan">
      <formula>1</formula>
    </cfRule>
  </conditionalFormatting>
  <conditionalFormatting sqref="CM15">
    <cfRule type="cellIs" dxfId="17388" priority="2853" stopIfTrue="1" operator="lessThan">
      <formula>1</formula>
    </cfRule>
  </conditionalFormatting>
  <conditionalFormatting sqref="CM16">
    <cfRule type="cellIs" dxfId="17389" priority="2854" stopIfTrue="1" operator="lessThan">
      <formula>1</formula>
    </cfRule>
  </conditionalFormatting>
  <conditionalFormatting sqref="CM17">
    <cfRule type="cellIs" dxfId="17390" priority="2855" stopIfTrue="1" operator="lessThan">
      <formula>1</formula>
    </cfRule>
  </conditionalFormatting>
  <conditionalFormatting sqref="CM18">
    <cfRule type="cellIs" dxfId="17391" priority="2856" stopIfTrue="1" operator="lessThan">
      <formula>1</formula>
    </cfRule>
  </conditionalFormatting>
  <conditionalFormatting sqref="CM19">
    <cfRule type="cellIs" dxfId="17392" priority="2857" stopIfTrue="1" operator="lessThan">
      <formula>1</formula>
    </cfRule>
  </conditionalFormatting>
  <conditionalFormatting sqref="CM26">
    <cfRule type="cellIs" dxfId="17393" priority="2858" stopIfTrue="1" operator="lessThan">
      <formula>1</formula>
    </cfRule>
  </conditionalFormatting>
  <conditionalFormatting sqref="CM27">
    <cfRule type="cellIs" dxfId="17394" priority="2859" stopIfTrue="1" operator="lessThan">
      <formula>1</formula>
    </cfRule>
  </conditionalFormatting>
  <conditionalFormatting sqref="CM28">
    <cfRule type="cellIs" dxfId="17395" priority="2860" stopIfTrue="1" operator="lessThan">
      <formula>1</formula>
    </cfRule>
  </conditionalFormatting>
  <conditionalFormatting sqref="CM29">
    <cfRule type="cellIs" dxfId="17396" priority="2861" stopIfTrue="1" operator="lessThan">
      <formula>1</formula>
    </cfRule>
  </conditionalFormatting>
  <conditionalFormatting sqref="CM30">
    <cfRule type="cellIs" dxfId="17397" priority="2862" stopIfTrue="1" operator="lessThan">
      <formula>1</formula>
    </cfRule>
  </conditionalFormatting>
  <conditionalFormatting sqref="CM31">
    <cfRule type="cellIs" dxfId="17398" priority="2863" stopIfTrue="1" operator="lessThan">
      <formula>1</formula>
    </cfRule>
  </conditionalFormatting>
  <conditionalFormatting sqref="CM32 CM10:CM12 CM23:CM25">
    <cfRule type="cellIs" dxfId="17399" priority="2864" stopIfTrue="1" operator="lessThan">
      <formula>1</formula>
    </cfRule>
  </conditionalFormatting>
  <conditionalFormatting sqref="AX47">
    <cfRule type="cellIs" dxfId="17400" priority="2865" stopIfTrue="1" operator="lessThan">
      <formula>$C$4</formula>
    </cfRule>
  </conditionalFormatting>
  <conditionalFormatting sqref="AX48">
    <cfRule type="cellIs" dxfId="17401" priority="2866" stopIfTrue="1" operator="lessThan">
      <formula>$C$4</formula>
    </cfRule>
  </conditionalFormatting>
  <conditionalFormatting sqref="AX49">
    <cfRule type="cellIs" dxfId="17402" priority="2867" stopIfTrue="1" operator="lessThan">
      <formula>$C$4</formula>
    </cfRule>
  </conditionalFormatting>
  <conditionalFormatting sqref="AX50">
    <cfRule type="cellIs" dxfId="17403" priority="2868" stopIfTrue="1" operator="lessThan">
      <formula>$C$4</formula>
    </cfRule>
  </conditionalFormatting>
  <conditionalFormatting sqref="AX51">
    <cfRule type="cellIs" dxfId="17404" priority="2869" stopIfTrue="1" operator="lessThan">
      <formula>$C$4</formula>
    </cfRule>
  </conditionalFormatting>
  <conditionalFormatting sqref="AX52">
    <cfRule type="cellIs" dxfId="17405" priority="2870" stopIfTrue="1" operator="lessThan">
      <formula>$C$4</formula>
    </cfRule>
  </conditionalFormatting>
  <conditionalFormatting sqref="AX53">
    <cfRule type="cellIs" dxfId="17406" priority="2871" stopIfTrue="1" operator="lessThan">
      <formula>$C$4</formula>
    </cfRule>
  </conditionalFormatting>
  <conditionalFormatting sqref="AX54">
    <cfRule type="cellIs" dxfId="17407" priority="2872" stopIfTrue="1" operator="lessThan">
      <formula>$C$4</formula>
    </cfRule>
  </conditionalFormatting>
  <conditionalFormatting sqref="AX55">
    <cfRule type="cellIs" dxfId="17408" priority="2873" stopIfTrue="1" operator="lessThan">
      <formula>$C$4</formula>
    </cfRule>
  </conditionalFormatting>
  <conditionalFormatting sqref="AX56">
    <cfRule type="cellIs" dxfId="17409" priority="2874" stopIfTrue="1" operator="lessThan">
      <formula>$C$4</formula>
    </cfRule>
  </conditionalFormatting>
  <conditionalFormatting sqref="AX57">
    <cfRule type="cellIs" dxfId="17410" priority="2875" stopIfTrue="1" operator="lessThan">
      <formula>$C$4</formula>
    </cfRule>
  </conditionalFormatting>
  <conditionalFormatting sqref="AX58">
    <cfRule type="cellIs" dxfId="17411" priority="2876" stopIfTrue="1" operator="lessThan">
      <formula>$C$4</formula>
    </cfRule>
  </conditionalFormatting>
  <conditionalFormatting sqref="AX59">
    <cfRule type="cellIs" dxfId="17412" priority="2877" stopIfTrue="1" operator="lessThan">
      <formula>$C$4</formula>
    </cfRule>
  </conditionalFormatting>
  <conditionalFormatting sqref="AX60">
    <cfRule type="cellIs" dxfId="17413" priority="2878" stopIfTrue="1" operator="lessThan">
      <formula>$C$4</formula>
    </cfRule>
  </conditionalFormatting>
  <conditionalFormatting sqref="AY11">
    <cfRule type="cellIs" dxfId="17414" priority="2879" stopIfTrue="1" operator="lessThan">
      <formula>$C$4</formula>
    </cfRule>
  </conditionalFormatting>
  <conditionalFormatting sqref="AY12">
    <cfRule type="cellIs" dxfId="17415" priority="2880" stopIfTrue="1" operator="lessThan">
      <formula>$C$4</formula>
    </cfRule>
  </conditionalFormatting>
  <conditionalFormatting sqref="AY13">
    <cfRule type="cellIs" dxfId="17416" priority="2881" stopIfTrue="1" operator="lessThan">
      <formula>$C$4</formula>
    </cfRule>
  </conditionalFormatting>
  <conditionalFormatting sqref="AY14">
    <cfRule type="cellIs" dxfId="17417" priority="2882" stopIfTrue="1" operator="lessThan">
      <formula>$C$4</formula>
    </cfRule>
  </conditionalFormatting>
  <conditionalFormatting sqref="AY15">
    <cfRule type="cellIs" dxfId="17418" priority="2883" stopIfTrue="1" operator="lessThan">
      <formula>$C$4</formula>
    </cfRule>
  </conditionalFormatting>
  <conditionalFormatting sqref="AY16">
    <cfRule type="cellIs" dxfId="17419" priority="2884" stopIfTrue="1" operator="lessThan">
      <formula>$C$4</formula>
    </cfRule>
  </conditionalFormatting>
  <conditionalFormatting sqref="AY17">
    <cfRule type="cellIs" dxfId="17420" priority="2885" stopIfTrue="1" operator="lessThan">
      <formula>$C$4</formula>
    </cfRule>
  </conditionalFormatting>
  <conditionalFormatting sqref="AY18">
    <cfRule type="cellIs" dxfId="17421" priority="2886" stopIfTrue="1" operator="lessThan">
      <formula>$C$4</formula>
    </cfRule>
  </conditionalFormatting>
  <conditionalFormatting sqref="AY19">
    <cfRule type="cellIs" dxfId="17422" priority="2887" stopIfTrue="1" operator="lessThan">
      <formula>$C$4</formula>
    </cfRule>
  </conditionalFormatting>
  <conditionalFormatting sqref="AY20">
    <cfRule type="cellIs" dxfId="17423" priority="2888" stopIfTrue="1" operator="lessThan">
      <formula>$C$4</formula>
    </cfRule>
  </conditionalFormatting>
  <conditionalFormatting sqref="AY21">
    <cfRule type="cellIs" dxfId="17424" priority="2889" stopIfTrue="1" operator="lessThan">
      <formula>$C$4</formula>
    </cfRule>
  </conditionalFormatting>
  <conditionalFormatting sqref="AY22">
    <cfRule type="cellIs" dxfId="17425" priority="2890" stopIfTrue="1" operator="lessThan">
      <formula>$C$4</formula>
    </cfRule>
  </conditionalFormatting>
  <conditionalFormatting sqref="AY23">
    <cfRule type="cellIs" dxfId="17426" priority="2891" stopIfTrue="1" operator="lessThan">
      <formula>$C$4</formula>
    </cfRule>
  </conditionalFormatting>
  <conditionalFormatting sqref="AY24">
    <cfRule type="cellIs" dxfId="17427" priority="2892" stopIfTrue="1" operator="lessThan">
      <formula>$C$4</formula>
    </cfRule>
  </conditionalFormatting>
  <conditionalFormatting sqref="AY25">
    <cfRule type="cellIs" dxfId="17428" priority="2893" stopIfTrue="1" operator="lessThan">
      <formula>$C$4</formula>
    </cfRule>
  </conditionalFormatting>
  <conditionalFormatting sqref="AY26">
    <cfRule type="cellIs" dxfId="17429" priority="2894" stopIfTrue="1" operator="lessThan">
      <formula>$C$4</formula>
    </cfRule>
  </conditionalFormatting>
  <conditionalFormatting sqref="AY27">
    <cfRule type="cellIs" dxfId="17430" priority="2895" stopIfTrue="1" operator="lessThan">
      <formula>$C$4</formula>
    </cfRule>
  </conditionalFormatting>
  <conditionalFormatting sqref="AY28">
    <cfRule type="cellIs" dxfId="17431" priority="2896" stopIfTrue="1" operator="lessThan">
      <formula>$C$4</formula>
    </cfRule>
  </conditionalFormatting>
  <conditionalFormatting sqref="AY29">
    <cfRule type="cellIs" dxfId="17432" priority="2897" stopIfTrue="1" operator="lessThan">
      <formula>$C$4</formula>
    </cfRule>
  </conditionalFormatting>
  <conditionalFormatting sqref="AY30">
    <cfRule type="cellIs" dxfId="17433" priority="2898" stopIfTrue="1" operator="lessThan">
      <formula>$C$4</formula>
    </cfRule>
  </conditionalFormatting>
  <conditionalFormatting sqref="AY31">
    <cfRule type="cellIs" dxfId="17434" priority="2899" stopIfTrue="1" operator="lessThan">
      <formula>$C$4</formula>
    </cfRule>
  </conditionalFormatting>
  <conditionalFormatting sqref="AY32">
    <cfRule type="cellIs" dxfId="17435" priority="2900" stopIfTrue="1" operator="lessThan">
      <formula>$C$4</formula>
    </cfRule>
  </conditionalFormatting>
  <conditionalFormatting sqref="AY33">
    <cfRule type="cellIs" dxfId="17436" priority="2901" stopIfTrue="1" operator="lessThan">
      <formula>$C$4</formula>
    </cfRule>
  </conditionalFormatting>
  <conditionalFormatting sqref="AY34">
    <cfRule type="cellIs" dxfId="17437" priority="2902" stopIfTrue="1" operator="lessThan">
      <formula>$C$4</formula>
    </cfRule>
  </conditionalFormatting>
  <conditionalFormatting sqref="AY35">
    <cfRule type="cellIs" dxfId="17438" priority="2903" stopIfTrue="1" operator="lessThan">
      <formula>$C$4</formula>
    </cfRule>
  </conditionalFormatting>
  <conditionalFormatting sqref="AY36">
    <cfRule type="cellIs" dxfId="17439" priority="2904" stopIfTrue="1" operator="lessThan">
      <formula>$C$4</formula>
    </cfRule>
  </conditionalFormatting>
  <conditionalFormatting sqref="AY37">
    <cfRule type="cellIs" dxfId="17440" priority="2905" stopIfTrue="1" operator="lessThan">
      <formula>$C$4</formula>
    </cfRule>
  </conditionalFormatting>
  <conditionalFormatting sqref="AY38">
    <cfRule type="cellIs" dxfId="17441" priority="2906" stopIfTrue="1" operator="lessThan">
      <formula>$C$4</formula>
    </cfRule>
  </conditionalFormatting>
  <conditionalFormatting sqref="AY39">
    <cfRule type="cellIs" dxfId="17442" priority="2907" stopIfTrue="1" operator="lessThan">
      <formula>$C$4</formula>
    </cfRule>
  </conditionalFormatting>
  <conditionalFormatting sqref="AY40">
    <cfRule type="cellIs" dxfId="17443" priority="2908" stopIfTrue="1" operator="lessThan">
      <formula>$C$4</formula>
    </cfRule>
  </conditionalFormatting>
  <conditionalFormatting sqref="AY41">
    <cfRule type="cellIs" dxfId="17444" priority="2909" stopIfTrue="1" operator="lessThan">
      <formula>$C$4</formula>
    </cfRule>
  </conditionalFormatting>
  <conditionalFormatting sqref="AY42">
    <cfRule type="cellIs" dxfId="17445" priority="2910" stopIfTrue="1" operator="lessThan">
      <formula>$C$4</formula>
    </cfRule>
  </conditionalFormatting>
  <conditionalFormatting sqref="AY43">
    <cfRule type="cellIs" dxfId="17446" priority="2911" stopIfTrue="1" operator="lessThan">
      <formula>$C$4</formula>
    </cfRule>
  </conditionalFormatting>
  <conditionalFormatting sqref="AY44">
    <cfRule type="cellIs" dxfId="17447" priority="2912" stopIfTrue="1" operator="lessThan">
      <formula>$C$4</formula>
    </cfRule>
  </conditionalFormatting>
  <conditionalFormatting sqref="AY45">
    <cfRule type="cellIs" dxfId="17448" priority="2913" stopIfTrue="1" operator="lessThan">
      <formula>$C$4</formula>
    </cfRule>
  </conditionalFormatting>
  <conditionalFormatting sqref="AY46">
    <cfRule type="cellIs" dxfId="17449" priority="2914" stopIfTrue="1" operator="lessThan">
      <formula>$C$4</formula>
    </cfRule>
  </conditionalFormatting>
  <conditionalFormatting sqref="AY47">
    <cfRule type="cellIs" dxfId="17450" priority="2915" stopIfTrue="1" operator="lessThan">
      <formula>$C$4</formula>
    </cfRule>
  </conditionalFormatting>
  <conditionalFormatting sqref="AY48">
    <cfRule type="cellIs" dxfId="17451" priority="2916" stopIfTrue="1" operator="lessThan">
      <formula>$C$4</formula>
    </cfRule>
  </conditionalFormatting>
  <conditionalFormatting sqref="AY49">
    <cfRule type="cellIs" dxfId="17452" priority="2917" stopIfTrue="1" operator="lessThan">
      <formula>$C$4</formula>
    </cfRule>
  </conditionalFormatting>
  <conditionalFormatting sqref="AY50">
    <cfRule type="cellIs" dxfId="17453" priority="2918" stopIfTrue="1" operator="lessThan">
      <formula>$C$4</formula>
    </cfRule>
  </conditionalFormatting>
  <conditionalFormatting sqref="AY51">
    <cfRule type="cellIs" dxfId="17454" priority="2919" stopIfTrue="1" operator="lessThan">
      <formula>$C$4</formula>
    </cfRule>
  </conditionalFormatting>
  <conditionalFormatting sqref="AY52">
    <cfRule type="cellIs" dxfId="17455" priority="2920" stopIfTrue="1" operator="lessThan">
      <formula>$C$4</formula>
    </cfRule>
  </conditionalFormatting>
  <conditionalFormatting sqref="AY53">
    <cfRule type="cellIs" dxfId="17456" priority="2921" stopIfTrue="1" operator="lessThan">
      <formula>$C$4</formula>
    </cfRule>
  </conditionalFormatting>
  <conditionalFormatting sqref="AY54">
    <cfRule type="cellIs" dxfId="17457" priority="2922" stopIfTrue="1" operator="lessThan">
      <formula>$C$4</formula>
    </cfRule>
  </conditionalFormatting>
  <conditionalFormatting sqref="AY55">
    <cfRule type="cellIs" dxfId="17458" priority="2923" stopIfTrue="1" operator="lessThan">
      <formula>$C$4</formula>
    </cfRule>
  </conditionalFormatting>
  <conditionalFormatting sqref="AY56">
    <cfRule type="cellIs" dxfId="17459" priority="2924" stopIfTrue="1" operator="lessThan">
      <formula>$C$4</formula>
    </cfRule>
  </conditionalFormatting>
  <conditionalFormatting sqref="AY57">
    <cfRule type="cellIs" dxfId="17460" priority="2925" stopIfTrue="1" operator="lessThan">
      <formula>$C$4</formula>
    </cfRule>
  </conditionalFormatting>
  <conditionalFormatting sqref="AY58">
    <cfRule type="cellIs" dxfId="17461" priority="2926" stopIfTrue="1" operator="lessThan">
      <formula>$C$4</formula>
    </cfRule>
  </conditionalFormatting>
  <conditionalFormatting sqref="AY59">
    <cfRule type="cellIs" dxfId="17462" priority="2927" stopIfTrue="1" operator="lessThan">
      <formula>$C$4</formula>
    </cfRule>
  </conditionalFormatting>
  <conditionalFormatting sqref="AY60">
    <cfRule type="cellIs" dxfId="17463" priority="2928" stopIfTrue="1" operator="lessThan">
      <formula>$C$4</formula>
    </cfRule>
  </conditionalFormatting>
  <conditionalFormatting sqref="AZ11">
    <cfRule type="cellIs" dxfId="17464" priority="2929" stopIfTrue="1" operator="lessThan">
      <formula>$C$4</formula>
    </cfRule>
  </conditionalFormatting>
  <conditionalFormatting sqref="AZ12">
    <cfRule type="cellIs" dxfId="17465" priority="2930" stopIfTrue="1" operator="lessThan">
      <formula>$C$4</formula>
    </cfRule>
  </conditionalFormatting>
  <conditionalFormatting sqref="AZ13">
    <cfRule type="cellIs" dxfId="17466" priority="2931" stopIfTrue="1" operator="lessThan">
      <formula>$C$4</formula>
    </cfRule>
  </conditionalFormatting>
  <conditionalFormatting sqref="AZ14">
    <cfRule type="cellIs" dxfId="17467" priority="2932" stopIfTrue="1" operator="lessThan">
      <formula>$C$4</formula>
    </cfRule>
  </conditionalFormatting>
  <conditionalFormatting sqref="AZ15">
    <cfRule type="cellIs" dxfId="17468" priority="2933" stopIfTrue="1" operator="lessThan">
      <formula>$C$4</formula>
    </cfRule>
  </conditionalFormatting>
  <conditionalFormatting sqref="AZ16">
    <cfRule type="cellIs" dxfId="17469" priority="2934" stopIfTrue="1" operator="lessThan">
      <formula>$C$4</formula>
    </cfRule>
  </conditionalFormatting>
  <conditionalFormatting sqref="AZ17">
    <cfRule type="cellIs" dxfId="17470" priority="2935" stopIfTrue="1" operator="lessThan">
      <formula>$C$4</formula>
    </cfRule>
  </conditionalFormatting>
  <conditionalFormatting sqref="AZ18">
    <cfRule type="cellIs" dxfId="17471" priority="2936" stopIfTrue="1" operator="lessThan">
      <formula>$C$4</formula>
    </cfRule>
  </conditionalFormatting>
  <conditionalFormatting sqref="AZ19">
    <cfRule type="cellIs" dxfId="17472" priority="2937" stopIfTrue="1" operator="lessThan">
      <formula>$C$4</formula>
    </cfRule>
  </conditionalFormatting>
  <conditionalFormatting sqref="AZ20">
    <cfRule type="cellIs" dxfId="17473" priority="2938" stopIfTrue="1" operator="lessThan">
      <formula>$C$4</formula>
    </cfRule>
  </conditionalFormatting>
  <conditionalFormatting sqref="AZ21">
    <cfRule type="cellIs" dxfId="17474" priority="2939" stopIfTrue="1" operator="lessThan">
      <formula>$C$4</formula>
    </cfRule>
  </conditionalFormatting>
  <conditionalFormatting sqref="AZ22">
    <cfRule type="cellIs" dxfId="17475" priority="2940" stopIfTrue="1" operator="lessThan">
      <formula>$C$4</formula>
    </cfRule>
  </conditionalFormatting>
  <conditionalFormatting sqref="AZ23">
    <cfRule type="cellIs" dxfId="17476" priority="2941" stopIfTrue="1" operator="lessThan">
      <formula>$C$4</formula>
    </cfRule>
  </conditionalFormatting>
  <conditionalFormatting sqref="AZ24">
    <cfRule type="cellIs" dxfId="17477" priority="2942" stopIfTrue="1" operator="lessThan">
      <formula>$C$4</formula>
    </cfRule>
  </conditionalFormatting>
  <conditionalFormatting sqref="AZ25">
    <cfRule type="cellIs" dxfId="17478" priority="2943" stopIfTrue="1" operator="lessThan">
      <formula>$C$4</formula>
    </cfRule>
  </conditionalFormatting>
  <conditionalFormatting sqref="AZ26">
    <cfRule type="cellIs" dxfId="17479" priority="2944" stopIfTrue="1" operator="lessThan">
      <formula>$C$4</formula>
    </cfRule>
  </conditionalFormatting>
  <conditionalFormatting sqref="AZ27">
    <cfRule type="cellIs" dxfId="17480" priority="2945" stopIfTrue="1" operator="lessThan">
      <formula>$C$4</formula>
    </cfRule>
  </conditionalFormatting>
  <conditionalFormatting sqref="AZ28">
    <cfRule type="cellIs" dxfId="17481" priority="2946" stopIfTrue="1" operator="lessThan">
      <formula>$C$4</formula>
    </cfRule>
  </conditionalFormatting>
  <conditionalFormatting sqref="AZ29">
    <cfRule type="cellIs" dxfId="17482" priority="2947" stopIfTrue="1" operator="lessThan">
      <formula>$C$4</formula>
    </cfRule>
  </conditionalFormatting>
  <conditionalFormatting sqref="AZ30">
    <cfRule type="cellIs" dxfId="17483" priority="2948" stopIfTrue="1" operator="lessThan">
      <formula>$C$4</formula>
    </cfRule>
  </conditionalFormatting>
  <conditionalFormatting sqref="AZ31">
    <cfRule type="cellIs" dxfId="17484" priority="2949" stopIfTrue="1" operator="lessThan">
      <formula>$C$4</formula>
    </cfRule>
  </conditionalFormatting>
  <conditionalFormatting sqref="AZ32">
    <cfRule type="cellIs" dxfId="17485" priority="2950" stopIfTrue="1" operator="lessThan">
      <formula>$C$4</formula>
    </cfRule>
  </conditionalFormatting>
  <conditionalFormatting sqref="AZ33">
    <cfRule type="cellIs" dxfId="17486" priority="2951" stopIfTrue="1" operator="lessThan">
      <formula>$C$4</formula>
    </cfRule>
  </conditionalFormatting>
  <conditionalFormatting sqref="AZ34">
    <cfRule type="cellIs" dxfId="17487" priority="2952" stopIfTrue="1" operator="lessThan">
      <formula>$C$4</formula>
    </cfRule>
  </conditionalFormatting>
  <conditionalFormatting sqref="AZ35">
    <cfRule type="cellIs" dxfId="17488" priority="2953" stopIfTrue="1" operator="lessThan">
      <formula>$C$4</formula>
    </cfRule>
  </conditionalFormatting>
  <conditionalFormatting sqref="AZ36">
    <cfRule type="cellIs" dxfId="17489" priority="2954" stopIfTrue="1" operator="lessThan">
      <formula>$C$4</formula>
    </cfRule>
  </conditionalFormatting>
  <conditionalFormatting sqref="AZ37">
    <cfRule type="cellIs" dxfId="17490" priority="2955" stopIfTrue="1" operator="lessThan">
      <formula>$C$4</formula>
    </cfRule>
  </conditionalFormatting>
  <conditionalFormatting sqref="AZ38">
    <cfRule type="cellIs" dxfId="17491" priority="2956" stopIfTrue="1" operator="lessThan">
      <formula>$C$4</formula>
    </cfRule>
  </conditionalFormatting>
  <conditionalFormatting sqref="AZ39">
    <cfRule type="cellIs" dxfId="17492" priority="2957" stopIfTrue="1" operator="lessThan">
      <formula>$C$4</formula>
    </cfRule>
  </conditionalFormatting>
  <conditionalFormatting sqref="AZ40">
    <cfRule type="cellIs" dxfId="17493" priority="2958" stopIfTrue="1" operator="lessThan">
      <formula>$C$4</formula>
    </cfRule>
  </conditionalFormatting>
  <conditionalFormatting sqref="AZ41">
    <cfRule type="cellIs" dxfId="17494" priority="2959" stopIfTrue="1" operator="lessThan">
      <formula>$C$4</formula>
    </cfRule>
  </conditionalFormatting>
  <conditionalFormatting sqref="AZ42">
    <cfRule type="cellIs" dxfId="17495" priority="2960" stopIfTrue="1" operator="lessThan">
      <formula>$C$4</formula>
    </cfRule>
  </conditionalFormatting>
  <conditionalFormatting sqref="AZ43">
    <cfRule type="cellIs" dxfId="17496" priority="2961" stopIfTrue="1" operator="lessThan">
      <formula>$C$4</formula>
    </cfRule>
  </conditionalFormatting>
  <conditionalFormatting sqref="AZ44">
    <cfRule type="cellIs" dxfId="17497" priority="2962" stopIfTrue="1" operator="lessThan">
      <formula>$C$4</formula>
    </cfRule>
  </conditionalFormatting>
  <conditionalFormatting sqref="AZ45">
    <cfRule type="cellIs" dxfId="17498" priority="2963" stopIfTrue="1" operator="lessThan">
      <formula>$C$4</formula>
    </cfRule>
  </conditionalFormatting>
  <conditionalFormatting sqref="AZ46">
    <cfRule type="cellIs" dxfId="17499" priority="2964" stopIfTrue="1" operator="lessThan">
      <formula>$C$4</formula>
    </cfRule>
  </conditionalFormatting>
  <conditionalFormatting sqref="AZ47">
    <cfRule type="cellIs" dxfId="17500" priority="2965" stopIfTrue="1" operator="lessThan">
      <formula>$C$4</formula>
    </cfRule>
  </conditionalFormatting>
  <conditionalFormatting sqref="AZ48">
    <cfRule type="cellIs" dxfId="17501" priority="2966" stopIfTrue="1" operator="lessThan">
      <formula>$C$4</formula>
    </cfRule>
  </conditionalFormatting>
  <conditionalFormatting sqref="AZ49">
    <cfRule type="cellIs" dxfId="17502" priority="2967" stopIfTrue="1" operator="lessThan">
      <formula>$C$4</formula>
    </cfRule>
  </conditionalFormatting>
  <conditionalFormatting sqref="AZ50">
    <cfRule type="cellIs" dxfId="17503" priority="2968" stopIfTrue="1" operator="lessThan">
      <formula>$C$4</formula>
    </cfRule>
  </conditionalFormatting>
  <conditionalFormatting sqref="AZ51">
    <cfRule type="cellIs" dxfId="17504" priority="2969" stopIfTrue="1" operator="lessThan">
      <formula>$C$4</formula>
    </cfRule>
  </conditionalFormatting>
  <conditionalFormatting sqref="AZ52">
    <cfRule type="cellIs" dxfId="17505" priority="2970" stopIfTrue="1" operator="lessThan">
      <formula>$C$4</formula>
    </cfRule>
  </conditionalFormatting>
  <conditionalFormatting sqref="AZ53">
    <cfRule type="cellIs" dxfId="17506" priority="2971" stopIfTrue="1" operator="lessThan">
      <formula>$C$4</formula>
    </cfRule>
  </conditionalFormatting>
  <conditionalFormatting sqref="AZ54">
    <cfRule type="cellIs" dxfId="17507" priority="2972" stopIfTrue="1" operator="lessThan">
      <formula>$C$4</formula>
    </cfRule>
  </conditionalFormatting>
  <conditionalFormatting sqref="AZ55">
    <cfRule type="cellIs" dxfId="17508" priority="2973" stopIfTrue="1" operator="lessThan">
      <formula>$C$4</formula>
    </cfRule>
  </conditionalFormatting>
  <conditionalFormatting sqref="AZ56">
    <cfRule type="cellIs" dxfId="17509" priority="2974" stopIfTrue="1" operator="lessThan">
      <formula>$C$4</formula>
    </cfRule>
  </conditionalFormatting>
  <conditionalFormatting sqref="AZ57">
    <cfRule type="cellIs" dxfId="17510" priority="2975" stopIfTrue="1" operator="lessThan">
      <formula>$C$4</formula>
    </cfRule>
  </conditionalFormatting>
  <conditionalFormatting sqref="AZ58">
    <cfRule type="cellIs" dxfId="17511" priority="2976" stopIfTrue="1" operator="lessThan">
      <formula>$C$4</formula>
    </cfRule>
  </conditionalFormatting>
  <conditionalFormatting sqref="AZ59">
    <cfRule type="cellIs" dxfId="17512" priority="2977" stopIfTrue="1" operator="lessThan">
      <formula>$C$4</formula>
    </cfRule>
  </conditionalFormatting>
  <conditionalFormatting sqref="AZ60">
    <cfRule type="cellIs" dxfId="17513" priority="2978" stopIfTrue="1" operator="lessThan">
      <formula>$C$4</formula>
    </cfRule>
  </conditionalFormatting>
  <conditionalFormatting sqref="BA11">
    <cfRule type="cellIs" dxfId="17514" priority="2979" stopIfTrue="1" operator="lessThan">
      <formula>$C$4</formula>
    </cfRule>
  </conditionalFormatting>
  <conditionalFormatting sqref="BA12">
    <cfRule type="cellIs" dxfId="17515" priority="2980" stopIfTrue="1" operator="lessThan">
      <formula>$C$4</formula>
    </cfRule>
  </conditionalFormatting>
  <conditionalFormatting sqref="BA13">
    <cfRule type="cellIs" dxfId="17516" priority="2981" stopIfTrue="1" operator="lessThan">
      <formula>$C$4</formula>
    </cfRule>
  </conditionalFormatting>
  <conditionalFormatting sqref="BA14">
    <cfRule type="cellIs" dxfId="17517" priority="2982" stopIfTrue="1" operator="lessThan">
      <formula>$C$4</formula>
    </cfRule>
  </conditionalFormatting>
  <conditionalFormatting sqref="BA15">
    <cfRule type="cellIs" dxfId="17518" priority="2983" stopIfTrue="1" operator="lessThan">
      <formula>$C$4</formula>
    </cfRule>
  </conditionalFormatting>
  <conditionalFormatting sqref="BA16">
    <cfRule type="cellIs" dxfId="17519" priority="2984" stopIfTrue="1" operator="lessThan">
      <formula>$C$4</formula>
    </cfRule>
  </conditionalFormatting>
  <conditionalFormatting sqref="BA17">
    <cfRule type="cellIs" dxfId="17520" priority="2985" stopIfTrue="1" operator="lessThan">
      <formula>$C$4</formula>
    </cfRule>
  </conditionalFormatting>
  <conditionalFormatting sqref="BA18">
    <cfRule type="cellIs" dxfId="17521" priority="2986" stopIfTrue="1" operator="lessThan">
      <formula>$C$4</formula>
    </cfRule>
  </conditionalFormatting>
  <conditionalFormatting sqref="BA19">
    <cfRule type="cellIs" dxfId="17522" priority="2987" stopIfTrue="1" operator="lessThan">
      <formula>$C$4</formula>
    </cfRule>
  </conditionalFormatting>
  <conditionalFormatting sqref="BA20">
    <cfRule type="cellIs" dxfId="17523" priority="2988" stopIfTrue="1" operator="lessThan">
      <formula>$C$4</formula>
    </cfRule>
  </conditionalFormatting>
  <conditionalFormatting sqref="BA21">
    <cfRule type="cellIs" dxfId="17524" priority="2989" stopIfTrue="1" operator="lessThan">
      <formula>$C$4</formula>
    </cfRule>
  </conditionalFormatting>
  <conditionalFormatting sqref="BA22">
    <cfRule type="cellIs" dxfId="17525" priority="2990" stopIfTrue="1" operator="lessThan">
      <formula>$C$4</formula>
    </cfRule>
  </conditionalFormatting>
  <conditionalFormatting sqref="BA23">
    <cfRule type="cellIs" dxfId="17526" priority="2991" stopIfTrue="1" operator="lessThan">
      <formula>$C$4</formula>
    </cfRule>
  </conditionalFormatting>
  <conditionalFormatting sqref="BA24">
    <cfRule type="cellIs" dxfId="17527" priority="2992" stopIfTrue="1" operator="lessThan">
      <formula>$C$4</formula>
    </cfRule>
  </conditionalFormatting>
  <conditionalFormatting sqref="BA25">
    <cfRule type="cellIs" dxfId="17528" priority="2993" stopIfTrue="1" operator="lessThan">
      <formula>$C$4</formula>
    </cfRule>
  </conditionalFormatting>
  <conditionalFormatting sqref="BA26">
    <cfRule type="cellIs" dxfId="17529" priority="2994" stopIfTrue="1" operator="lessThan">
      <formula>$C$4</formula>
    </cfRule>
  </conditionalFormatting>
  <conditionalFormatting sqref="BA27">
    <cfRule type="cellIs" dxfId="17530" priority="2995" stopIfTrue="1" operator="lessThan">
      <formula>$C$4</formula>
    </cfRule>
  </conditionalFormatting>
  <conditionalFormatting sqref="BA28">
    <cfRule type="cellIs" dxfId="17531" priority="2996" stopIfTrue="1" operator="lessThan">
      <formula>$C$4</formula>
    </cfRule>
  </conditionalFormatting>
  <conditionalFormatting sqref="BA29">
    <cfRule type="cellIs" dxfId="17532" priority="2997" stopIfTrue="1" operator="lessThan">
      <formula>$C$4</formula>
    </cfRule>
  </conditionalFormatting>
  <conditionalFormatting sqref="BA30">
    <cfRule type="cellIs" dxfId="17533" priority="2998" stopIfTrue="1" operator="lessThan">
      <formula>$C$4</formula>
    </cfRule>
  </conditionalFormatting>
  <conditionalFormatting sqref="BA31">
    <cfRule type="cellIs" dxfId="17534" priority="2999" stopIfTrue="1" operator="lessThan">
      <formula>$C$4</formula>
    </cfRule>
  </conditionalFormatting>
  <conditionalFormatting sqref="BA32">
    <cfRule type="cellIs" dxfId="17535" priority="3000" stopIfTrue="1" operator="lessThan">
      <formula>$C$4</formula>
    </cfRule>
  </conditionalFormatting>
  <conditionalFormatting sqref="BA33">
    <cfRule type="cellIs" dxfId="17536" priority="3001" stopIfTrue="1" operator="lessThan">
      <formula>$C$4</formula>
    </cfRule>
  </conditionalFormatting>
  <conditionalFormatting sqref="BA34">
    <cfRule type="cellIs" dxfId="17537" priority="3002" stopIfTrue="1" operator="lessThan">
      <formula>$C$4</formula>
    </cfRule>
  </conditionalFormatting>
  <conditionalFormatting sqref="BA35">
    <cfRule type="cellIs" dxfId="17538" priority="3003" stopIfTrue="1" operator="lessThan">
      <formula>$C$4</formula>
    </cfRule>
  </conditionalFormatting>
  <conditionalFormatting sqref="BA36">
    <cfRule type="cellIs" dxfId="17539" priority="3004" stopIfTrue="1" operator="lessThan">
      <formula>$C$4</formula>
    </cfRule>
  </conditionalFormatting>
  <conditionalFormatting sqref="BA37">
    <cfRule type="cellIs" dxfId="17540" priority="3005" stopIfTrue="1" operator="lessThan">
      <formula>$C$4</formula>
    </cfRule>
  </conditionalFormatting>
  <conditionalFormatting sqref="BA38">
    <cfRule type="cellIs" dxfId="17541" priority="3006" stopIfTrue="1" operator="lessThan">
      <formula>$C$4</formula>
    </cfRule>
  </conditionalFormatting>
  <conditionalFormatting sqref="BA39">
    <cfRule type="cellIs" dxfId="17542" priority="3007" stopIfTrue="1" operator="lessThan">
      <formula>$C$4</formula>
    </cfRule>
  </conditionalFormatting>
  <conditionalFormatting sqref="BA40">
    <cfRule type="cellIs" dxfId="17543" priority="3008" stopIfTrue="1" operator="lessThan">
      <formula>$C$4</formula>
    </cfRule>
  </conditionalFormatting>
  <conditionalFormatting sqref="BA41">
    <cfRule type="cellIs" dxfId="17544" priority="3009" stopIfTrue="1" operator="lessThan">
      <formula>$C$4</formula>
    </cfRule>
  </conditionalFormatting>
  <conditionalFormatting sqref="BA42">
    <cfRule type="cellIs" dxfId="17545" priority="3010" stopIfTrue="1" operator="lessThan">
      <formula>$C$4</formula>
    </cfRule>
  </conditionalFormatting>
  <conditionalFormatting sqref="BA43">
    <cfRule type="cellIs" dxfId="17546" priority="3011" stopIfTrue="1" operator="lessThan">
      <formula>$C$4</formula>
    </cfRule>
  </conditionalFormatting>
  <conditionalFormatting sqref="BA44">
    <cfRule type="cellIs" dxfId="17547" priority="3012" stopIfTrue="1" operator="lessThan">
      <formula>$C$4</formula>
    </cfRule>
  </conditionalFormatting>
  <conditionalFormatting sqref="BA45">
    <cfRule type="cellIs" dxfId="17548" priority="3013" stopIfTrue="1" operator="lessThan">
      <formula>$C$4</formula>
    </cfRule>
  </conditionalFormatting>
  <conditionalFormatting sqref="BA46">
    <cfRule type="cellIs" dxfId="17549" priority="3014" stopIfTrue="1" operator="lessThan">
      <formula>$C$4</formula>
    </cfRule>
  </conditionalFormatting>
  <conditionalFormatting sqref="BA47">
    <cfRule type="cellIs" dxfId="17550" priority="3015" stopIfTrue="1" operator="lessThan">
      <formula>$C$4</formula>
    </cfRule>
  </conditionalFormatting>
  <conditionalFormatting sqref="BA48">
    <cfRule type="cellIs" dxfId="17551" priority="3016" stopIfTrue="1" operator="lessThan">
      <formula>$C$4</formula>
    </cfRule>
  </conditionalFormatting>
  <conditionalFormatting sqref="BA49">
    <cfRule type="cellIs" dxfId="17552" priority="3017" stopIfTrue="1" operator="lessThan">
      <formula>$C$4</formula>
    </cfRule>
  </conditionalFormatting>
  <conditionalFormatting sqref="BA50">
    <cfRule type="cellIs" dxfId="17553" priority="3018" stopIfTrue="1" operator="lessThan">
      <formula>$C$4</formula>
    </cfRule>
  </conditionalFormatting>
  <conditionalFormatting sqref="BA51">
    <cfRule type="cellIs" dxfId="17554" priority="3019" stopIfTrue="1" operator="lessThan">
      <formula>$C$4</formula>
    </cfRule>
  </conditionalFormatting>
  <conditionalFormatting sqref="BA52">
    <cfRule type="cellIs" dxfId="17555" priority="3020" stopIfTrue="1" operator="lessThan">
      <formula>$C$4</formula>
    </cfRule>
  </conditionalFormatting>
  <conditionalFormatting sqref="BA53">
    <cfRule type="cellIs" dxfId="17556" priority="3021" stopIfTrue="1" operator="lessThan">
      <formula>$C$4</formula>
    </cfRule>
  </conditionalFormatting>
  <conditionalFormatting sqref="BA54">
    <cfRule type="cellIs" dxfId="17557" priority="3022" stopIfTrue="1" operator="lessThan">
      <formula>$C$4</formula>
    </cfRule>
  </conditionalFormatting>
  <conditionalFormatting sqref="BA55">
    <cfRule type="cellIs" dxfId="17558" priority="3023" stopIfTrue="1" operator="lessThan">
      <formula>$C$4</formula>
    </cfRule>
  </conditionalFormatting>
  <conditionalFormatting sqref="BA56">
    <cfRule type="cellIs" dxfId="17559" priority="3024" stopIfTrue="1" operator="lessThan">
      <formula>$C$4</formula>
    </cfRule>
  </conditionalFormatting>
  <conditionalFormatting sqref="BA57">
    <cfRule type="cellIs" dxfId="17560" priority="3025" stopIfTrue="1" operator="lessThan">
      <formula>$C$4</formula>
    </cfRule>
  </conditionalFormatting>
  <conditionalFormatting sqref="BA58">
    <cfRule type="cellIs" dxfId="17561" priority="3026" stopIfTrue="1" operator="lessThan">
      <formula>$C$4</formula>
    </cfRule>
  </conditionalFormatting>
  <conditionalFormatting sqref="BA59">
    <cfRule type="cellIs" dxfId="17562" priority="3027" stopIfTrue="1" operator="lessThan">
      <formula>$C$4</formula>
    </cfRule>
  </conditionalFormatting>
  <conditionalFormatting sqref="BA60">
    <cfRule type="cellIs" dxfId="17563" priority="3028" stopIfTrue="1" operator="lessThan">
      <formula>$C$4</formula>
    </cfRule>
  </conditionalFormatting>
  <conditionalFormatting sqref="BB11">
    <cfRule type="cellIs" dxfId="17564" priority="3029" stopIfTrue="1" operator="lessThan">
      <formula>$C$4</formula>
    </cfRule>
  </conditionalFormatting>
  <conditionalFormatting sqref="BB12">
    <cfRule type="cellIs" dxfId="17565" priority="3030" stopIfTrue="1" operator="lessThan">
      <formula>$C$4</formula>
    </cfRule>
  </conditionalFormatting>
  <conditionalFormatting sqref="BB13">
    <cfRule type="cellIs" dxfId="17566" priority="3031" stopIfTrue="1" operator="lessThan">
      <formula>$C$4</formula>
    </cfRule>
  </conditionalFormatting>
  <conditionalFormatting sqref="BB14">
    <cfRule type="cellIs" dxfId="17567" priority="3032" stopIfTrue="1" operator="lessThan">
      <formula>$C$4</formula>
    </cfRule>
  </conditionalFormatting>
  <conditionalFormatting sqref="BB15">
    <cfRule type="cellIs" dxfId="17568" priority="3033" stopIfTrue="1" operator="lessThan">
      <formula>$C$4</formula>
    </cfRule>
  </conditionalFormatting>
  <conditionalFormatting sqref="BB16">
    <cfRule type="cellIs" dxfId="17569" priority="3034" stopIfTrue="1" operator="lessThan">
      <formula>$C$4</formula>
    </cfRule>
  </conditionalFormatting>
  <conditionalFormatting sqref="BB17">
    <cfRule type="cellIs" dxfId="17570" priority="3035" stopIfTrue="1" operator="lessThan">
      <formula>$C$4</formula>
    </cfRule>
  </conditionalFormatting>
  <conditionalFormatting sqref="BB18">
    <cfRule type="cellIs" dxfId="17571" priority="3036" stopIfTrue="1" operator="lessThan">
      <formula>$C$4</formula>
    </cfRule>
  </conditionalFormatting>
  <conditionalFormatting sqref="BB19">
    <cfRule type="cellIs" dxfId="17572" priority="3037" stopIfTrue="1" operator="lessThan">
      <formula>$C$4</formula>
    </cfRule>
  </conditionalFormatting>
  <conditionalFormatting sqref="BB20">
    <cfRule type="cellIs" dxfId="17573" priority="3038" stopIfTrue="1" operator="lessThan">
      <formula>$C$4</formula>
    </cfRule>
  </conditionalFormatting>
  <conditionalFormatting sqref="BB21">
    <cfRule type="cellIs" dxfId="17574" priority="3039" stopIfTrue="1" operator="lessThan">
      <formula>$C$4</formula>
    </cfRule>
  </conditionalFormatting>
  <conditionalFormatting sqref="BB22">
    <cfRule type="cellIs" dxfId="17575" priority="3040" stopIfTrue="1" operator="lessThan">
      <formula>$C$4</formula>
    </cfRule>
  </conditionalFormatting>
  <conditionalFormatting sqref="BB23">
    <cfRule type="cellIs" dxfId="17576" priority="3041" stopIfTrue="1" operator="lessThan">
      <formula>$C$4</formula>
    </cfRule>
  </conditionalFormatting>
  <conditionalFormatting sqref="BB24">
    <cfRule type="cellIs" dxfId="17577" priority="3042" stopIfTrue="1" operator="lessThan">
      <formula>$C$4</formula>
    </cfRule>
  </conditionalFormatting>
  <conditionalFormatting sqref="BB25">
    <cfRule type="cellIs" dxfId="17578" priority="3043" stopIfTrue="1" operator="lessThan">
      <formula>$C$4</formula>
    </cfRule>
  </conditionalFormatting>
  <conditionalFormatting sqref="BB26">
    <cfRule type="cellIs" dxfId="17579" priority="3044" stopIfTrue="1" operator="lessThan">
      <formula>$C$4</formula>
    </cfRule>
  </conditionalFormatting>
  <conditionalFormatting sqref="BB27">
    <cfRule type="cellIs" dxfId="17580" priority="3045" stopIfTrue="1" operator="lessThan">
      <formula>$C$4</formula>
    </cfRule>
  </conditionalFormatting>
  <conditionalFormatting sqref="BB28">
    <cfRule type="cellIs" dxfId="17581" priority="3046" stopIfTrue="1" operator="lessThan">
      <formula>$C$4</formula>
    </cfRule>
  </conditionalFormatting>
  <conditionalFormatting sqref="BB29">
    <cfRule type="cellIs" dxfId="17582" priority="3047" stopIfTrue="1" operator="lessThan">
      <formula>$C$4</formula>
    </cfRule>
  </conditionalFormatting>
  <conditionalFormatting sqref="BB30">
    <cfRule type="cellIs" dxfId="17583" priority="3048" stopIfTrue="1" operator="lessThan">
      <formula>$C$4</formula>
    </cfRule>
  </conditionalFormatting>
  <conditionalFormatting sqref="BB31">
    <cfRule type="cellIs" dxfId="17584" priority="3049" stopIfTrue="1" operator="lessThan">
      <formula>$C$4</formula>
    </cfRule>
  </conditionalFormatting>
  <conditionalFormatting sqref="BB32">
    <cfRule type="cellIs" dxfId="17585" priority="3050" stopIfTrue="1" operator="lessThan">
      <formula>$C$4</formula>
    </cfRule>
  </conditionalFormatting>
  <conditionalFormatting sqref="BB33">
    <cfRule type="cellIs" dxfId="17586" priority="3051" stopIfTrue="1" operator="lessThan">
      <formula>$C$4</formula>
    </cfRule>
  </conditionalFormatting>
  <conditionalFormatting sqref="BB34">
    <cfRule type="cellIs" dxfId="17587" priority="3052" stopIfTrue="1" operator="lessThan">
      <formula>$C$4</formula>
    </cfRule>
  </conditionalFormatting>
  <conditionalFormatting sqref="BB35">
    <cfRule type="cellIs" dxfId="17588" priority="3053" stopIfTrue="1" operator="lessThan">
      <formula>$C$4</formula>
    </cfRule>
  </conditionalFormatting>
  <conditionalFormatting sqref="BB36">
    <cfRule type="cellIs" dxfId="17589" priority="3054" stopIfTrue="1" operator="lessThan">
      <formula>$C$4</formula>
    </cfRule>
  </conditionalFormatting>
  <conditionalFormatting sqref="BB37">
    <cfRule type="cellIs" dxfId="17590" priority="3055" stopIfTrue="1" operator="lessThan">
      <formula>$C$4</formula>
    </cfRule>
  </conditionalFormatting>
  <conditionalFormatting sqref="BB38">
    <cfRule type="cellIs" dxfId="17591" priority="3056" stopIfTrue="1" operator="lessThan">
      <formula>$C$4</formula>
    </cfRule>
  </conditionalFormatting>
  <conditionalFormatting sqref="BB39">
    <cfRule type="cellIs" dxfId="17592" priority="3057" stopIfTrue="1" operator="lessThan">
      <formula>$C$4</formula>
    </cfRule>
  </conditionalFormatting>
  <conditionalFormatting sqref="BB40">
    <cfRule type="cellIs" dxfId="17593" priority="3058" stopIfTrue="1" operator="lessThan">
      <formula>$C$4</formula>
    </cfRule>
  </conditionalFormatting>
  <conditionalFormatting sqref="BB41">
    <cfRule type="cellIs" dxfId="17594" priority="3059" stopIfTrue="1" operator="lessThan">
      <formula>$C$4</formula>
    </cfRule>
  </conditionalFormatting>
  <conditionalFormatting sqref="BB42">
    <cfRule type="cellIs" dxfId="17595" priority="3060" stopIfTrue="1" operator="lessThan">
      <formula>$C$4</formula>
    </cfRule>
  </conditionalFormatting>
  <conditionalFormatting sqref="BB43">
    <cfRule type="cellIs" dxfId="17596" priority="3061" stopIfTrue="1" operator="lessThan">
      <formula>$C$4</formula>
    </cfRule>
  </conditionalFormatting>
  <conditionalFormatting sqref="BB44">
    <cfRule type="cellIs" dxfId="17597" priority="3062" stopIfTrue="1" operator="lessThan">
      <formula>$C$4</formula>
    </cfRule>
  </conditionalFormatting>
  <conditionalFormatting sqref="BB45">
    <cfRule type="cellIs" dxfId="17598" priority="3063" stopIfTrue="1" operator="lessThan">
      <formula>$C$4</formula>
    </cfRule>
  </conditionalFormatting>
  <conditionalFormatting sqref="BB46">
    <cfRule type="cellIs" dxfId="17599" priority="3064" stopIfTrue="1" operator="lessThan">
      <formula>$C$4</formula>
    </cfRule>
  </conditionalFormatting>
  <conditionalFormatting sqref="BB47">
    <cfRule type="cellIs" dxfId="17600" priority="3065" stopIfTrue="1" operator="lessThan">
      <formula>$C$4</formula>
    </cfRule>
  </conditionalFormatting>
  <conditionalFormatting sqref="BB48">
    <cfRule type="cellIs" dxfId="17601" priority="3066" stopIfTrue="1" operator="lessThan">
      <formula>$C$4</formula>
    </cfRule>
  </conditionalFormatting>
  <conditionalFormatting sqref="BB49">
    <cfRule type="cellIs" dxfId="17602" priority="3067" stopIfTrue="1" operator="lessThan">
      <formula>$C$4</formula>
    </cfRule>
  </conditionalFormatting>
  <conditionalFormatting sqref="BB50">
    <cfRule type="cellIs" dxfId="17603" priority="3068" stopIfTrue="1" operator="lessThan">
      <formula>$C$4</formula>
    </cfRule>
  </conditionalFormatting>
  <conditionalFormatting sqref="BB51">
    <cfRule type="cellIs" dxfId="17604" priority="3069" stopIfTrue="1" operator="lessThan">
      <formula>$C$4</formula>
    </cfRule>
  </conditionalFormatting>
  <conditionalFormatting sqref="BB52">
    <cfRule type="cellIs" dxfId="17605" priority="3070" stopIfTrue="1" operator="lessThan">
      <formula>$C$4</formula>
    </cfRule>
  </conditionalFormatting>
  <conditionalFormatting sqref="BB53">
    <cfRule type="cellIs" dxfId="17606" priority="3071" stopIfTrue="1" operator="lessThan">
      <formula>$C$4</formula>
    </cfRule>
  </conditionalFormatting>
  <conditionalFormatting sqref="BB54">
    <cfRule type="cellIs" dxfId="17607" priority="3072" stopIfTrue="1" operator="lessThan">
      <formula>$C$4</formula>
    </cfRule>
  </conditionalFormatting>
  <conditionalFormatting sqref="BB55">
    <cfRule type="cellIs" dxfId="17608" priority="3073" stopIfTrue="1" operator="lessThan">
      <formula>$C$4</formula>
    </cfRule>
  </conditionalFormatting>
  <conditionalFormatting sqref="BB56">
    <cfRule type="cellIs" dxfId="17609" priority="3074" stopIfTrue="1" operator="lessThan">
      <formula>$C$4</formula>
    </cfRule>
  </conditionalFormatting>
  <conditionalFormatting sqref="BB57">
    <cfRule type="cellIs" dxfId="17610" priority="3075" stopIfTrue="1" operator="lessThan">
      <formula>$C$4</formula>
    </cfRule>
  </conditionalFormatting>
  <conditionalFormatting sqref="BB58">
    <cfRule type="cellIs" dxfId="17611" priority="3076" stopIfTrue="1" operator="lessThan">
      <formula>$C$4</formula>
    </cfRule>
  </conditionalFormatting>
  <conditionalFormatting sqref="BB59">
    <cfRule type="cellIs" dxfId="17612" priority="3077" stopIfTrue="1" operator="lessThan">
      <formula>$C$4</formula>
    </cfRule>
  </conditionalFormatting>
  <conditionalFormatting sqref="BB60">
    <cfRule type="cellIs" dxfId="17613" priority="3078" stopIfTrue="1" operator="lessThan">
      <formula>$C$4</formula>
    </cfRule>
  </conditionalFormatting>
  <conditionalFormatting sqref="BC11">
    <cfRule type="cellIs" dxfId="17614" priority="3079" stopIfTrue="1" operator="lessThan">
      <formula>$C$4</formula>
    </cfRule>
  </conditionalFormatting>
  <conditionalFormatting sqref="BC12">
    <cfRule type="cellIs" dxfId="17615" priority="3080" stopIfTrue="1" operator="lessThan">
      <formula>$C$4</formula>
    </cfRule>
  </conditionalFormatting>
  <conditionalFormatting sqref="BC13">
    <cfRule type="cellIs" dxfId="17616" priority="3081" stopIfTrue="1" operator="lessThan">
      <formula>$C$4</formula>
    </cfRule>
  </conditionalFormatting>
  <conditionalFormatting sqref="BC14">
    <cfRule type="cellIs" dxfId="17617" priority="3082" stopIfTrue="1" operator="lessThan">
      <formula>$C$4</formula>
    </cfRule>
  </conditionalFormatting>
  <conditionalFormatting sqref="BC15">
    <cfRule type="cellIs" dxfId="17618" priority="3083" stopIfTrue="1" operator="lessThan">
      <formula>$C$4</formula>
    </cfRule>
  </conditionalFormatting>
  <conditionalFormatting sqref="BC16">
    <cfRule type="cellIs" dxfId="17619" priority="3084" stopIfTrue="1" operator="lessThan">
      <formula>$C$4</formula>
    </cfRule>
  </conditionalFormatting>
  <conditionalFormatting sqref="BC17">
    <cfRule type="cellIs" dxfId="17620" priority="3085" stopIfTrue="1" operator="lessThan">
      <formula>$C$4</formula>
    </cfRule>
  </conditionalFormatting>
  <conditionalFormatting sqref="BC18">
    <cfRule type="cellIs" dxfId="17621" priority="3086" stopIfTrue="1" operator="lessThan">
      <formula>$C$4</formula>
    </cfRule>
  </conditionalFormatting>
  <conditionalFormatting sqref="BC19">
    <cfRule type="cellIs" dxfId="17622" priority="3087" stopIfTrue="1" operator="lessThan">
      <formula>$C$4</formula>
    </cfRule>
  </conditionalFormatting>
  <conditionalFormatting sqref="BC20">
    <cfRule type="cellIs" dxfId="17623" priority="3088" stopIfTrue="1" operator="lessThan">
      <formula>$C$4</formula>
    </cfRule>
  </conditionalFormatting>
  <conditionalFormatting sqref="BC21">
    <cfRule type="cellIs" dxfId="17624" priority="3089" stopIfTrue="1" operator="lessThan">
      <formula>$C$4</formula>
    </cfRule>
  </conditionalFormatting>
  <conditionalFormatting sqref="BC22">
    <cfRule type="cellIs" dxfId="17625" priority="3090" stopIfTrue="1" operator="lessThan">
      <formula>$C$4</formula>
    </cfRule>
  </conditionalFormatting>
  <conditionalFormatting sqref="BC23">
    <cfRule type="cellIs" dxfId="17626" priority="3091" stopIfTrue="1" operator="lessThan">
      <formula>$C$4</formula>
    </cfRule>
  </conditionalFormatting>
  <conditionalFormatting sqref="BC24">
    <cfRule type="cellIs" dxfId="17627" priority="3092" stopIfTrue="1" operator="lessThan">
      <formula>$C$4</formula>
    </cfRule>
  </conditionalFormatting>
  <conditionalFormatting sqref="BC25">
    <cfRule type="cellIs" dxfId="17628" priority="3093" stopIfTrue="1" operator="lessThan">
      <formula>$C$4</formula>
    </cfRule>
  </conditionalFormatting>
  <conditionalFormatting sqref="BC26">
    <cfRule type="cellIs" dxfId="17629" priority="3094" stopIfTrue="1" operator="lessThan">
      <formula>$C$4</formula>
    </cfRule>
  </conditionalFormatting>
  <conditionalFormatting sqref="BC27">
    <cfRule type="cellIs" dxfId="17630" priority="3095" stopIfTrue="1" operator="lessThan">
      <formula>$C$4</formula>
    </cfRule>
  </conditionalFormatting>
  <conditionalFormatting sqref="BC28">
    <cfRule type="cellIs" dxfId="17631" priority="3096" stopIfTrue="1" operator="lessThan">
      <formula>$C$4</formula>
    </cfRule>
  </conditionalFormatting>
  <conditionalFormatting sqref="BC29">
    <cfRule type="cellIs" dxfId="17632" priority="3097" stopIfTrue="1" operator="lessThan">
      <formula>$C$4</formula>
    </cfRule>
  </conditionalFormatting>
  <conditionalFormatting sqref="BC30">
    <cfRule type="cellIs" dxfId="17633" priority="3098" stopIfTrue="1" operator="lessThan">
      <formula>$C$4</formula>
    </cfRule>
  </conditionalFormatting>
  <conditionalFormatting sqref="BC31">
    <cfRule type="cellIs" dxfId="17634" priority="3099" stopIfTrue="1" operator="lessThan">
      <formula>$C$4</formula>
    </cfRule>
  </conditionalFormatting>
  <conditionalFormatting sqref="BC32">
    <cfRule type="cellIs" dxfId="17635" priority="3100" stopIfTrue="1" operator="lessThan">
      <formula>$C$4</formula>
    </cfRule>
  </conditionalFormatting>
  <conditionalFormatting sqref="BC33">
    <cfRule type="cellIs" dxfId="17636" priority="3101" stopIfTrue="1" operator="lessThan">
      <formula>$C$4</formula>
    </cfRule>
  </conditionalFormatting>
  <conditionalFormatting sqref="BC34">
    <cfRule type="cellIs" dxfId="17637" priority="3102" stopIfTrue="1" operator="lessThan">
      <formula>$C$4</formula>
    </cfRule>
  </conditionalFormatting>
  <conditionalFormatting sqref="BC35">
    <cfRule type="cellIs" dxfId="17638" priority="3103" stopIfTrue="1" operator="lessThan">
      <formula>$C$4</formula>
    </cfRule>
  </conditionalFormatting>
  <conditionalFormatting sqref="BC36">
    <cfRule type="cellIs" dxfId="17639" priority="3104" stopIfTrue="1" operator="lessThan">
      <formula>$C$4</formula>
    </cfRule>
  </conditionalFormatting>
  <conditionalFormatting sqref="BC37">
    <cfRule type="cellIs" dxfId="17640" priority="3105" stopIfTrue="1" operator="lessThan">
      <formula>$C$4</formula>
    </cfRule>
  </conditionalFormatting>
  <conditionalFormatting sqref="BC38">
    <cfRule type="cellIs" dxfId="17641" priority="3106" stopIfTrue="1" operator="lessThan">
      <formula>$C$4</formula>
    </cfRule>
  </conditionalFormatting>
  <conditionalFormatting sqref="BC39">
    <cfRule type="cellIs" dxfId="17642" priority="3107" stopIfTrue="1" operator="lessThan">
      <formula>$C$4</formula>
    </cfRule>
  </conditionalFormatting>
  <conditionalFormatting sqref="BC40">
    <cfRule type="cellIs" dxfId="17643" priority="3108" stopIfTrue="1" operator="lessThan">
      <formula>$C$4</formula>
    </cfRule>
  </conditionalFormatting>
  <conditionalFormatting sqref="BC41">
    <cfRule type="cellIs" dxfId="17644" priority="3109" stopIfTrue="1" operator="lessThan">
      <formula>$C$4</formula>
    </cfRule>
  </conditionalFormatting>
  <conditionalFormatting sqref="BC42">
    <cfRule type="cellIs" dxfId="17645" priority="3110" stopIfTrue="1" operator="lessThan">
      <formula>$C$4</formula>
    </cfRule>
  </conditionalFormatting>
  <conditionalFormatting sqref="BC43">
    <cfRule type="cellIs" dxfId="17646" priority="3111" stopIfTrue="1" operator="lessThan">
      <formula>$C$4</formula>
    </cfRule>
  </conditionalFormatting>
  <conditionalFormatting sqref="BC44">
    <cfRule type="cellIs" dxfId="17647" priority="3112" stopIfTrue="1" operator="lessThan">
      <formula>$C$4</formula>
    </cfRule>
  </conditionalFormatting>
  <conditionalFormatting sqref="BC45">
    <cfRule type="cellIs" dxfId="17648" priority="3113" stopIfTrue="1" operator="lessThan">
      <formula>$C$4</formula>
    </cfRule>
  </conditionalFormatting>
  <conditionalFormatting sqref="BC46">
    <cfRule type="cellIs" dxfId="17649" priority="3114" stopIfTrue="1" operator="lessThan">
      <formula>$C$4</formula>
    </cfRule>
  </conditionalFormatting>
  <conditionalFormatting sqref="BC47">
    <cfRule type="cellIs" dxfId="17650" priority="3115" stopIfTrue="1" operator="lessThan">
      <formula>$C$4</formula>
    </cfRule>
  </conditionalFormatting>
  <conditionalFormatting sqref="BC48">
    <cfRule type="cellIs" dxfId="17651" priority="3116" stopIfTrue="1" operator="lessThan">
      <formula>$C$4</formula>
    </cfRule>
  </conditionalFormatting>
  <conditionalFormatting sqref="BC49">
    <cfRule type="cellIs" dxfId="17652" priority="3117" stopIfTrue="1" operator="lessThan">
      <formula>$C$4</formula>
    </cfRule>
  </conditionalFormatting>
  <conditionalFormatting sqref="BC50">
    <cfRule type="cellIs" dxfId="17653" priority="3118" stopIfTrue="1" operator="lessThan">
      <formula>$C$4</formula>
    </cfRule>
  </conditionalFormatting>
  <conditionalFormatting sqref="BC51">
    <cfRule type="cellIs" dxfId="17654" priority="3119" stopIfTrue="1" operator="lessThan">
      <formula>$C$4</formula>
    </cfRule>
  </conditionalFormatting>
  <conditionalFormatting sqref="BC52">
    <cfRule type="cellIs" dxfId="17655" priority="3120" stopIfTrue="1" operator="lessThan">
      <formula>$C$4</formula>
    </cfRule>
  </conditionalFormatting>
  <conditionalFormatting sqref="BC53">
    <cfRule type="cellIs" dxfId="17656" priority="3121" stopIfTrue="1" operator="lessThan">
      <formula>$C$4</formula>
    </cfRule>
  </conditionalFormatting>
  <conditionalFormatting sqref="BC54">
    <cfRule type="cellIs" dxfId="17657" priority="3122" stopIfTrue="1" operator="lessThan">
      <formula>$C$4</formula>
    </cfRule>
  </conditionalFormatting>
  <conditionalFormatting sqref="BC55">
    <cfRule type="cellIs" dxfId="17658" priority="3123" stopIfTrue="1" operator="lessThan">
      <formula>$C$4</formula>
    </cfRule>
  </conditionalFormatting>
  <conditionalFormatting sqref="BC56">
    <cfRule type="cellIs" dxfId="17659" priority="3124" stopIfTrue="1" operator="lessThan">
      <formula>$C$4</formula>
    </cfRule>
  </conditionalFormatting>
  <conditionalFormatting sqref="BC57">
    <cfRule type="cellIs" dxfId="17660" priority="3125" stopIfTrue="1" operator="lessThan">
      <formula>$C$4</formula>
    </cfRule>
  </conditionalFormatting>
  <conditionalFormatting sqref="BC58">
    <cfRule type="cellIs" dxfId="17661" priority="3126" stopIfTrue="1" operator="lessThan">
      <formula>$C$4</formula>
    </cfRule>
  </conditionalFormatting>
  <conditionalFormatting sqref="BC59">
    <cfRule type="cellIs" dxfId="17662" priority="3127" stopIfTrue="1" operator="lessThan">
      <formula>$C$4</formula>
    </cfRule>
  </conditionalFormatting>
  <conditionalFormatting sqref="BC60">
    <cfRule type="cellIs" dxfId="17663" priority="3128" stopIfTrue="1" operator="lessThan">
      <formula>$C$4</formula>
    </cfRule>
  </conditionalFormatting>
  <conditionalFormatting sqref="BD11">
    <cfRule type="cellIs" dxfId="17664" priority="3129" stopIfTrue="1" operator="lessThan">
      <formula>$C$4</formula>
    </cfRule>
  </conditionalFormatting>
  <conditionalFormatting sqref="BD12">
    <cfRule type="cellIs" dxfId="17665" priority="3130" stopIfTrue="1" operator="lessThan">
      <formula>$C$4</formula>
    </cfRule>
  </conditionalFormatting>
  <conditionalFormatting sqref="BD13">
    <cfRule type="cellIs" dxfId="17666" priority="3131" stopIfTrue="1" operator="lessThan">
      <formula>$C$4</formula>
    </cfRule>
  </conditionalFormatting>
  <conditionalFormatting sqref="BD14">
    <cfRule type="cellIs" dxfId="17667" priority="3132" stopIfTrue="1" operator="lessThan">
      <formula>$C$4</formula>
    </cfRule>
  </conditionalFormatting>
  <conditionalFormatting sqref="BD15">
    <cfRule type="cellIs" dxfId="17668" priority="3133" stopIfTrue="1" operator="lessThan">
      <formula>$C$4</formula>
    </cfRule>
  </conditionalFormatting>
  <conditionalFormatting sqref="BD16">
    <cfRule type="cellIs" dxfId="17669" priority="3134" stopIfTrue="1" operator="lessThan">
      <formula>$C$4</formula>
    </cfRule>
  </conditionalFormatting>
  <conditionalFormatting sqref="BD17">
    <cfRule type="cellIs" dxfId="17670" priority="3135" stopIfTrue="1" operator="lessThan">
      <formula>$C$4</formula>
    </cfRule>
  </conditionalFormatting>
  <conditionalFormatting sqref="BD18">
    <cfRule type="cellIs" dxfId="17671" priority="3136" stopIfTrue="1" operator="lessThan">
      <formula>$C$4</formula>
    </cfRule>
  </conditionalFormatting>
  <conditionalFormatting sqref="BD19">
    <cfRule type="cellIs" dxfId="17672" priority="3137" stopIfTrue="1" operator="lessThan">
      <formula>$C$4</formula>
    </cfRule>
  </conditionalFormatting>
  <conditionalFormatting sqref="BD20">
    <cfRule type="cellIs" dxfId="17673" priority="3138" stopIfTrue="1" operator="lessThan">
      <formula>$C$4</formula>
    </cfRule>
  </conditionalFormatting>
  <conditionalFormatting sqref="BD21">
    <cfRule type="cellIs" dxfId="17674" priority="3139" stopIfTrue="1" operator="lessThan">
      <formula>$C$4</formula>
    </cfRule>
  </conditionalFormatting>
  <conditionalFormatting sqref="BD22">
    <cfRule type="cellIs" dxfId="17675" priority="3140" stopIfTrue="1" operator="lessThan">
      <formula>$C$4</formula>
    </cfRule>
  </conditionalFormatting>
  <conditionalFormatting sqref="BD23">
    <cfRule type="cellIs" dxfId="17676" priority="3141" stopIfTrue="1" operator="lessThan">
      <formula>$C$4</formula>
    </cfRule>
  </conditionalFormatting>
  <conditionalFormatting sqref="BD24">
    <cfRule type="cellIs" dxfId="17677" priority="3142" stopIfTrue="1" operator="lessThan">
      <formula>$C$4</formula>
    </cfRule>
  </conditionalFormatting>
  <conditionalFormatting sqref="BD25">
    <cfRule type="cellIs" dxfId="17678" priority="3143" stopIfTrue="1" operator="lessThan">
      <formula>$C$4</formula>
    </cfRule>
  </conditionalFormatting>
  <conditionalFormatting sqref="BD26">
    <cfRule type="cellIs" dxfId="17679" priority="3144" stopIfTrue="1" operator="lessThan">
      <formula>$C$4</formula>
    </cfRule>
  </conditionalFormatting>
  <conditionalFormatting sqref="BD27">
    <cfRule type="cellIs" dxfId="17680" priority="3145" stopIfTrue="1" operator="lessThan">
      <formula>$C$4</formula>
    </cfRule>
  </conditionalFormatting>
  <conditionalFormatting sqref="BD28">
    <cfRule type="cellIs" dxfId="17681" priority="3146" stopIfTrue="1" operator="lessThan">
      <formula>$C$4</formula>
    </cfRule>
  </conditionalFormatting>
  <conditionalFormatting sqref="BD29">
    <cfRule type="cellIs" dxfId="17682" priority="3147" stopIfTrue="1" operator="lessThan">
      <formula>$C$4</formula>
    </cfRule>
  </conditionalFormatting>
  <conditionalFormatting sqref="BD30">
    <cfRule type="cellIs" dxfId="17683" priority="3148" stopIfTrue="1" operator="lessThan">
      <formula>$C$4</formula>
    </cfRule>
  </conditionalFormatting>
  <conditionalFormatting sqref="BD31">
    <cfRule type="cellIs" dxfId="17684" priority="3149" stopIfTrue="1" operator="lessThan">
      <formula>$C$4</formula>
    </cfRule>
  </conditionalFormatting>
  <conditionalFormatting sqref="BD32">
    <cfRule type="cellIs" dxfId="17685" priority="3150" stopIfTrue="1" operator="lessThan">
      <formula>$C$4</formula>
    </cfRule>
  </conditionalFormatting>
  <conditionalFormatting sqref="BD33">
    <cfRule type="cellIs" dxfId="17686" priority="3151" stopIfTrue="1" operator="lessThan">
      <formula>$C$4</formula>
    </cfRule>
  </conditionalFormatting>
  <conditionalFormatting sqref="BD34">
    <cfRule type="cellIs" dxfId="17687" priority="3152" stopIfTrue="1" operator="lessThan">
      <formula>$C$4</formula>
    </cfRule>
  </conditionalFormatting>
  <conditionalFormatting sqref="BD35">
    <cfRule type="cellIs" dxfId="17688" priority="3153" stopIfTrue="1" operator="lessThan">
      <formula>$C$4</formula>
    </cfRule>
  </conditionalFormatting>
  <conditionalFormatting sqref="BD36">
    <cfRule type="cellIs" dxfId="17689" priority="3154" stopIfTrue="1" operator="lessThan">
      <formula>$C$4</formula>
    </cfRule>
  </conditionalFormatting>
  <conditionalFormatting sqref="BD37">
    <cfRule type="cellIs" dxfId="17690" priority="3155" stopIfTrue="1" operator="lessThan">
      <formula>$C$4</formula>
    </cfRule>
  </conditionalFormatting>
  <conditionalFormatting sqref="BD38">
    <cfRule type="cellIs" dxfId="17691" priority="3156" stopIfTrue="1" operator="lessThan">
      <formula>$C$4</formula>
    </cfRule>
  </conditionalFormatting>
  <conditionalFormatting sqref="BD39">
    <cfRule type="cellIs" dxfId="17692" priority="3157" stopIfTrue="1" operator="lessThan">
      <formula>$C$4</formula>
    </cfRule>
  </conditionalFormatting>
  <conditionalFormatting sqref="BD40">
    <cfRule type="cellIs" dxfId="17693" priority="3158" stopIfTrue="1" operator="lessThan">
      <formula>$C$4</formula>
    </cfRule>
  </conditionalFormatting>
  <conditionalFormatting sqref="BD41">
    <cfRule type="cellIs" dxfId="17694" priority="3159" stopIfTrue="1" operator="lessThan">
      <formula>$C$4</formula>
    </cfRule>
  </conditionalFormatting>
  <conditionalFormatting sqref="BD42">
    <cfRule type="cellIs" dxfId="17695" priority="3160" stopIfTrue="1" operator="lessThan">
      <formula>$C$4</formula>
    </cfRule>
  </conditionalFormatting>
  <conditionalFormatting sqref="BD43">
    <cfRule type="cellIs" dxfId="17696" priority="3161" stopIfTrue="1" operator="lessThan">
      <formula>$C$4</formula>
    </cfRule>
  </conditionalFormatting>
  <conditionalFormatting sqref="BD44">
    <cfRule type="cellIs" dxfId="17697" priority="3162" stopIfTrue="1" operator="lessThan">
      <formula>$C$4</formula>
    </cfRule>
  </conditionalFormatting>
  <conditionalFormatting sqref="BD45">
    <cfRule type="cellIs" dxfId="17698" priority="3163" stopIfTrue="1" operator="lessThan">
      <formula>$C$4</formula>
    </cfRule>
  </conditionalFormatting>
  <conditionalFormatting sqref="BD46">
    <cfRule type="cellIs" dxfId="17699" priority="3164" stopIfTrue="1" operator="lessThan">
      <formula>$C$4</formula>
    </cfRule>
  </conditionalFormatting>
  <conditionalFormatting sqref="BD47">
    <cfRule type="cellIs" dxfId="17700" priority="3165" stopIfTrue="1" operator="lessThan">
      <formula>$C$4</formula>
    </cfRule>
  </conditionalFormatting>
  <conditionalFormatting sqref="BD48">
    <cfRule type="cellIs" dxfId="17701" priority="3166" stopIfTrue="1" operator="lessThan">
      <formula>$C$4</formula>
    </cfRule>
  </conditionalFormatting>
  <conditionalFormatting sqref="BD49">
    <cfRule type="cellIs" dxfId="17702" priority="3167" stopIfTrue="1" operator="lessThan">
      <formula>$C$4</formula>
    </cfRule>
  </conditionalFormatting>
  <conditionalFormatting sqref="BD50">
    <cfRule type="cellIs" dxfId="17703" priority="3168" stopIfTrue="1" operator="lessThan">
      <formula>$C$4</formula>
    </cfRule>
  </conditionalFormatting>
  <conditionalFormatting sqref="BD51">
    <cfRule type="cellIs" dxfId="17704" priority="3169" stopIfTrue="1" operator="lessThan">
      <formula>$C$4</formula>
    </cfRule>
  </conditionalFormatting>
  <conditionalFormatting sqref="BD52">
    <cfRule type="cellIs" dxfId="17705" priority="3170" stopIfTrue="1" operator="lessThan">
      <formula>$C$4</formula>
    </cfRule>
  </conditionalFormatting>
  <conditionalFormatting sqref="BD53">
    <cfRule type="cellIs" dxfId="17706" priority="3171" stopIfTrue="1" operator="lessThan">
      <formula>$C$4</formula>
    </cfRule>
  </conditionalFormatting>
  <conditionalFormatting sqref="BD54">
    <cfRule type="cellIs" dxfId="17707" priority="3172" stopIfTrue="1" operator="lessThan">
      <formula>$C$4</formula>
    </cfRule>
  </conditionalFormatting>
  <conditionalFormatting sqref="BD55">
    <cfRule type="cellIs" dxfId="17708" priority="3173" stopIfTrue="1" operator="lessThan">
      <formula>$C$4</formula>
    </cfRule>
  </conditionalFormatting>
  <conditionalFormatting sqref="BD56">
    <cfRule type="cellIs" dxfId="17709" priority="3174" stopIfTrue="1" operator="lessThan">
      <formula>$C$4</formula>
    </cfRule>
  </conditionalFormatting>
  <conditionalFormatting sqref="BD57">
    <cfRule type="cellIs" dxfId="17710" priority="3175" stopIfTrue="1" operator="lessThan">
      <formula>$C$4</formula>
    </cfRule>
  </conditionalFormatting>
  <conditionalFormatting sqref="BD58">
    <cfRule type="cellIs" dxfId="17711" priority="3176" stopIfTrue="1" operator="lessThan">
      <formula>$C$4</formula>
    </cfRule>
  </conditionalFormatting>
  <conditionalFormatting sqref="BD59">
    <cfRule type="cellIs" dxfId="17712" priority="3177" stopIfTrue="1" operator="lessThan">
      <formula>$C$4</formula>
    </cfRule>
  </conditionalFormatting>
  <conditionalFormatting sqref="BD60">
    <cfRule type="cellIs" dxfId="17713" priority="3178" stopIfTrue="1" operator="lessThan">
      <formula>$C$4</formula>
    </cfRule>
  </conditionalFormatting>
  <conditionalFormatting sqref="BE11">
    <cfRule type="cellIs" dxfId="17714" priority="3179" stopIfTrue="1" operator="lessThan">
      <formula>$C$4</formula>
    </cfRule>
  </conditionalFormatting>
  <conditionalFormatting sqref="BE12">
    <cfRule type="cellIs" dxfId="17715" priority="3180" stopIfTrue="1" operator="lessThan">
      <formula>$C$4</formula>
    </cfRule>
  </conditionalFormatting>
  <conditionalFormatting sqref="BE13">
    <cfRule type="cellIs" dxfId="17716" priority="3181" stopIfTrue="1" operator="lessThan">
      <formula>$C$4</formula>
    </cfRule>
  </conditionalFormatting>
  <conditionalFormatting sqref="BE14">
    <cfRule type="cellIs" dxfId="17717" priority="3182" stopIfTrue="1" operator="lessThan">
      <formula>$C$4</formula>
    </cfRule>
  </conditionalFormatting>
  <conditionalFormatting sqref="BE15">
    <cfRule type="cellIs" dxfId="17718" priority="3183" stopIfTrue="1" operator="lessThan">
      <formula>$C$4</formula>
    </cfRule>
  </conditionalFormatting>
  <conditionalFormatting sqref="BE16">
    <cfRule type="cellIs" dxfId="17719" priority="3184" stopIfTrue="1" operator="lessThan">
      <formula>$C$4</formula>
    </cfRule>
  </conditionalFormatting>
  <conditionalFormatting sqref="BE17">
    <cfRule type="cellIs" dxfId="17720" priority="3185" stopIfTrue="1" operator="lessThan">
      <formula>$C$4</formula>
    </cfRule>
  </conditionalFormatting>
  <conditionalFormatting sqref="BE18">
    <cfRule type="cellIs" dxfId="17721" priority="3186" stopIfTrue="1" operator="lessThan">
      <formula>$C$4</formula>
    </cfRule>
  </conditionalFormatting>
  <conditionalFormatting sqref="BE19">
    <cfRule type="cellIs" dxfId="17722" priority="3187" stopIfTrue="1" operator="lessThan">
      <formula>$C$4</formula>
    </cfRule>
  </conditionalFormatting>
  <conditionalFormatting sqref="BE20">
    <cfRule type="cellIs" dxfId="17723" priority="3188" stopIfTrue="1" operator="lessThan">
      <formula>$C$4</formula>
    </cfRule>
  </conditionalFormatting>
  <conditionalFormatting sqref="BE21">
    <cfRule type="cellIs" dxfId="17724" priority="3189" stopIfTrue="1" operator="lessThan">
      <formula>$C$4</formula>
    </cfRule>
  </conditionalFormatting>
  <conditionalFormatting sqref="BE22">
    <cfRule type="cellIs" dxfId="17725" priority="3190" stopIfTrue="1" operator="lessThan">
      <formula>$C$4</formula>
    </cfRule>
  </conditionalFormatting>
  <conditionalFormatting sqref="BE23">
    <cfRule type="cellIs" dxfId="17726" priority="3191" stopIfTrue="1" operator="lessThan">
      <formula>$C$4</formula>
    </cfRule>
  </conditionalFormatting>
  <conditionalFormatting sqref="BE24">
    <cfRule type="cellIs" dxfId="17727" priority="3192" stopIfTrue="1" operator="lessThan">
      <formula>$C$4</formula>
    </cfRule>
  </conditionalFormatting>
  <conditionalFormatting sqref="BE25">
    <cfRule type="cellIs" dxfId="17728" priority="3193" stopIfTrue="1" operator="lessThan">
      <formula>$C$4</formula>
    </cfRule>
  </conditionalFormatting>
  <conditionalFormatting sqref="BE26">
    <cfRule type="cellIs" dxfId="17729" priority="3194" stopIfTrue="1" operator="lessThan">
      <formula>$C$4</formula>
    </cfRule>
  </conditionalFormatting>
  <conditionalFormatting sqref="BE27">
    <cfRule type="cellIs" dxfId="17730" priority="3195" stopIfTrue="1" operator="lessThan">
      <formula>$C$4</formula>
    </cfRule>
  </conditionalFormatting>
  <conditionalFormatting sqref="BE28">
    <cfRule type="cellIs" dxfId="17731" priority="3196" stopIfTrue="1" operator="lessThan">
      <formula>$C$4</formula>
    </cfRule>
  </conditionalFormatting>
  <conditionalFormatting sqref="BE29">
    <cfRule type="cellIs" dxfId="17732" priority="3197" stopIfTrue="1" operator="lessThan">
      <formula>$C$4</formula>
    </cfRule>
  </conditionalFormatting>
  <conditionalFormatting sqref="BE30">
    <cfRule type="cellIs" dxfId="17733" priority="3198" stopIfTrue="1" operator="lessThan">
      <formula>$C$4</formula>
    </cfRule>
  </conditionalFormatting>
  <conditionalFormatting sqref="BE31">
    <cfRule type="cellIs" dxfId="17734" priority="3199" stopIfTrue="1" operator="lessThan">
      <formula>$C$4</formula>
    </cfRule>
  </conditionalFormatting>
  <conditionalFormatting sqref="BE32">
    <cfRule type="cellIs" dxfId="17735" priority="3200" stopIfTrue="1" operator="lessThan">
      <formula>$C$4</formula>
    </cfRule>
  </conditionalFormatting>
  <conditionalFormatting sqref="BE33">
    <cfRule type="cellIs" dxfId="17736" priority="3201" stopIfTrue="1" operator="lessThan">
      <formula>$C$4</formula>
    </cfRule>
  </conditionalFormatting>
  <conditionalFormatting sqref="BE34">
    <cfRule type="cellIs" dxfId="17737" priority="3202" stopIfTrue="1" operator="lessThan">
      <formula>$C$4</formula>
    </cfRule>
  </conditionalFormatting>
  <conditionalFormatting sqref="BE35">
    <cfRule type="cellIs" dxfId="17738" priority="3203" stopIfTrue="1" operator="lessThan">
      <formula>$C$4</formula>
    </cfRule>
  </conditionalFormatting>
  <conditionalFormatting sqref="BE36">
    <cfRule type="cellIs" dxfId="17739" priority="3204" stopIfTrue="1" operator="lessThan">
      <formula>$C$4</formula>
    </cfRule>
  </conditionalFormatting>
  <conditionalFormatting sqref="BE37">
    <cfRule type="cellIs" dxfId="17740" priority="3205" stopIfTrue="1" operator="lessThan">
      <formula>$C$4</formula>
    </cfRule>
  </conditionalFormatting>
  <conditionalFormatting sqref="BE38">
    <cfRule type="cellIs" dxfId="17741" priority="3206" stopIfTrue="1" operator="lessThan">
      <formula>$C$4</formula>
    </cfRule>
  </conditionalFormatting>
  <conditionalFormatting sqref="BE39">
    <cfRule type="cellIs" dxfId="17742" priority="3207" stopIfTrue="1" operator="lessThan">
      <formula>$C$4</formula>
    </cfRule>
  </conditionalFormatting>
  <conditionalFormatting sqref="BE40">
    <cfRule type="cellIs" dxfId="17743" priority="3208" stopIfTrue="1" operator="lessThan">
      <formula>$C$4</formula>
    </cfRule>
  </conditionalFormatting>
  <conditionalFormatting sqref="BE41">
    <cfRule type="cellIs" dxfId="17744" priority="3209" stopIfTrue="1" operator="lessThan">
      <formula>$C$4</formula>
    </cfRule>
  </conditionalFormatting>
  <conditionalFormatting sqref="BE42">
    <cfRule type="cellIs" dxfId="17745" priority="3210" stopIfTrue="1" operator="lessThan">
      <formula>$C$4</formula>
    </cfRule>
  </conditionalFormatting>
  <conditionalFormatting sqref="BE43">
    <cfRule type="cellIs" dxfId="17746" priority="3211" stopIfTrue="1" operator="lessThan">
      <formula>$C$4</formula>
    </cfRule>
  </conditionalFormatting>
  <conditionalFormatting sqref="BE44">
    <cfRule type="cellIs" dxfId="17747" priority="3212" stopIfTrue="1" operator="lessThan">
      <formula>$C$4</formula>
    </cfRule>
  </conditionalFormatting>
  <conditionalFormatting sqref="BE45">
    <cfRule type="cellIs" dxfId="17748" priority="3213" stopIfTrue="1" operator="lessThan">
      <formula>$C$4</formula>
    </cfRule>
  </conditionalFormatting>
  <conditionalFormatting sqref="BE46">
    <cfRule type="cellIs" dxfId="17749" priority="3214" stopIfTrue="1" operator="lessThan">
      <formula>$C$4</formula>
    </cfRule>
  </conditionalFormatting>
  <conditionalFormatting sqref="BE47">
    <cfRule type="cellIs" dxfId="17750" priority="3215" stopIfTrue="1" operator="lessThan">
      <formula>$C$4</formula>
    </cfRule>
  </conditionalFormatting>
  <conditionalFormatting sqref="BE48">
    <cfRule type="cellIs" dxfId="17751" priority="3216" stopIfTrue="1" operator="lessThan">
      <formula>$C$4</formula>
    </cfRule>
  </conditionalFormatting>
  <conditionalFormatting sqref="BE49">
    <cfRule type="cellIs" dxfId="17752" priority="3217" stopIfTrue="1" operator="lessThan">
      <formula>$C$4</formula>
    </cfRule>
  </conditionalFormatting>
  <conditionalFormatting sqref="BE50">
    <cfRule type="cellIs" dxfId="17753" priority="3218" stopIfTrue="1" operator="lessThan">
      <formula>$C$4</formula>
    </cfRule>
  </conditionalFormatting>
  <conditionalFormatting sqref="BE51">
    <cfRule type="cellIs" dxfId="17754" priority="3219" stopIfTrue="1" operator="lessThan">
      <formula>$C$4</formula>
    </cfRule>
  </conditionalFormatting>
  <conditionalFormatting sqref="BE52">
    <cfRule type="cellIs" dxfId="17755" priority="3220" stopIfTrue="1" operator="lessThan">
      <formula>$C$4</formula>
    </cfRule>
  </conditionalFormatting>
  <conditionalFormatting sqref="BE53">
    <cfRule type="cellIs" dxfId="17756" priority="3221" stopIfTrue="1" operator="lessThan">
      <formula>$C$4</formula>
    </cfRule>
  </conditionalFormatting>
  <conditionalFormatting sqref="BE54">
    <cfRule type="cellIs" dxfId="17757" priority="3222" stopIfTrue="1" operator="lessThan">
      <formula>$C$4</formula>
    </cfRule>
  </conditionalFormatting>
  <conditionalFormatting sqref="BE55">
    <cfRule type="cellIs" dxfId="17758" priority="3223" stopIfTrue="1" operator="lessThan">
      <formula>$C$4</formula>
    </cfRule>
  </conditionalFormatting>
  <conditionalFormatting sqref="BE56">
    <cfRule type="cellIs" dxfId="17759" priority="3224" stopIfTrue="1" operator="lessThan">
      <formula>$C$4</formula>
    </cfRule>
  </conditionalFormatting>
  <conditionalFormatting sqref="BE57">
    <cfRule type="cellIs" dxfId="17760" priority="3225" stopIfTrue="1" operator="lessThan">
      <formula>$C$4</formula>
    </cfRule>
  </conditionalFormatting>
  <conditionalFormatting sqref="BE58">
    <cfRule type="cellIs" dxfId="17761" priority="3226" stopIfTrue="1" operator="lessThan">
      <formula>$C$4</formula>
    </cfRule>
  </conditionalFormatting>
  <conditionalFormatting sqref="BE59">
    <cfRule type="cellIs" dxfId="17762" priority="3227" stopIfTrue="1" operator="lessThan">
      <formula>$C$4</formula>
    </cfRule>
  </conditionalFormatting>
  <conditionalFormatting sqref="BE60">
    <cfRule type="cellIs" dxfId="17763" priority="3228" stopIfTrue="1" operator="lessThan">
      <formula>$C$4</formula>
    </cfRule>
  </conditionalFormatting>
  <conditionalFormatting sqref="BF11">
    <cfRule type="cellIs" dxfId="17764" priority="3229" stopIfTrue="1" operator="lessThan">
      <formula>$C$4</formula>
    </cfRule>
  </conditionalFormatting>
  <conditionalFormatting sqref="BF12">
    <cfRule type="cellIs" dxfId="17765" priority="3230" stopIfTrue="1" operator="lessThan">
      <formula>$C$4</formula>
    </cfRule>
  </conditionalFormatting>
  <conditionalFormatting sqref="BF13">
    <cfRule type="cellIs" dxfId="17766" priority="3231" stopIfTrue="1" operator="lessThan">
      <formula>$C$4</formula>
    </cfRule>
  </conditionalFormatting>
  <conditionalFormatting sqref="BF14">
    <cfRule type="cellIs" dxfId="17767" priority="3232" stopIfTrue="1" operator="lessThan">
      <formula>$C$4</formula>
    </cfRule>
  </conditionalFormatting>
  <conditionalFormatting sqref="BF15">
    <cfRule type="cellIs" dxfId="17768" priority="3233" stopIfTrue="1" operator="lessThan">
      <formula>$C$4</formula>
    </cfRule>
  </conditionalFormatting>
  <conditionalFormatting sqref="BF16">
    <cfRule type="cellIs" dxfId="17769" priority="3234" stopIfTrue="1" operator="lessThan">
      <formula>$C$4</formula>
    </cfRule>
  </conditionalFormatting>
  <conditionalFormatting sqref="BF17">
    <cfRule type="cellIs" dxfId="17770" priority="3235" stopIfTrue="1" operator="lessThan">
      <formula>$C$4</formula>
    </cfRule>
  </conditionalFormatting>
  <conditionalFormatting sqref="BF18">
    <cfRule type="cellIs" dxfId="17771" priority="3236" stopIfTrue="1" operator="lessThan">
      <formula>$C$4</formula>
    </cfRule>
  </conditionalFormatting>
  <conditionalFormatting sqref="BF19">
    <cfRule type="cellIs" dxfId="17772" priority="3237" stopIfTrue="1" operator="lessThan">
      <formula>$C$4</formula>
    </cfRule>
  </conditionalFormatting>
  <conditionalFormatting sqref="BF20">
    <cfRule type="cellIs" dxfId="17773" priority="3238" stopIfTrue="1" operator="lessThan">
      <formula>$C$4</formula>
    </cfRule>
  </conditionalFormatting>
  <conditionalFormatting sqref="BF21">
    <cfRule type="cellIs" dxfId="17774" priority="3239" stopIfTrue="1" operator="lessThan">
      <formula>$C$4</formula>
    </cfRule>
  </conditionalFormatting>
  <conditionalFormatting sqref="BF22">
    <cfRule type="cellIs" dxfId="17775" priority="3240" stopIfTrue="1" operator="lessThan">
      <formula>$C$4</formula>
    </cfRule>
  </conditionalFormatting>
  <conditionalFormatting sqref="BF23">
    <cfRule type="cellIs" dxfId="17776" priority="3241" stopIfTrue="1" operator="lessThan">
      <formula>$C$4</formula>
    </cfRule>
  </conditionalFormatting>
  <conditionalFormatting sqref="BF24">
    <cfRule type="cellIs" dxfId="17777" priority="3242" stopIfTrue="1" operator="lessThan">
      <formula>$C$4</formula>
    </cfRule>
  </conditionalFormatting>
  <conditionalFormatting sqref="BF25">
    <cfRule type="cellIs" dxfId="17778" priority="3243" stopIfTrue="1" operator="lessThan">
      <formula>$C$4</formula>
    </cfRule>
  </conditionalFormatting>
  <conditionalFormatting sqref="BF26">
    <cfRule type="cellIs" dxfId="17779" priority="3244" stopIfTrue="1" operator="lessThan">
      <formula>$C$4</formula>
    </cfRule>
  </conditionalFormatting>
  <conditionalFormatting sqref="BF27">
    <cfRule type="cellIs" dxfId="17780" priority="3245" stopIfTrue="1" operator="lessThan">
      <formula>$C$4</formula>
    </cfRule>
  </conditionalFormatting>
  <conditionalFormatting sqref="BF28">
    <cfRule type="cellIs" dxfId="17781" priority="3246" stopIfTrue="1" operator="lessThan">
      <formula>$C$4</formula>
    </cfRule>
  </conditionalFormatting>
  <conditionalFormatting sqref="BF29">
    <cfRule type="cellIs" dxfId="17782" priority="3247" stopIfTrue="1" operator="lessThan">
      <formula>$C$4</formula>
    </cfRule>
  </conditionalFormatting>
  <conditionalFormatting sqref="BF30">
    <cfRule type="cellIs" dxfId="17783" priority="3248" stopIfTrue="1" operator="lessThan">
      <formula>$C$4</formula>
    </cfRule>
  </conditionalFormatting>
  <conditionalFormatting sqref="BF31">
    <cfRule type="cellIs" dxfId="17784" priority="3249" stopIfTrue="1" operator="lessThan">
      <formula>$C$4</formula>
    </cfRule>
  </conditionalFormatting>
  <conditionalFormatting sqref="BF32">
    <cfRule type="cellIs" dxfId="17785" priority="3250" stopIfTrue="1" operator="lessThan">
      <formula>$C$4</formula>
    </cfRule>
  </conditionalFormatting>
  <conditionalFormatting sqref="BF33">
    <cfRule type="cellIs" dxfId="17786" priority="3251" stopIfTrue="1" operator="lessThan">
      <formula>$C$4</formula>
    </cfRule>
  </conditionalFormatting>
  <conditionalFormatting sqref="BF34">
    <cfRule type="cellIs" dxfId="17787" priority="3252" stopIfTrue="1" operator="lessThan">
      <formula>$C$4</formula>
    </cfRule>
  </conditionalFormatting>
  <conditionalFormatting sqref="BF35">
    <cfRule type="cellIs" dxfId="17788" priority="3253" stopIfTrue="1" operator="lessThan">
      <formula>$C$4</formula>
    </cfRule>
  </conditionalFormatting>
  <conditionalFormatting sqref="BF36">
    <cfRule type="cellIs" dxfId="17789" priority="3254" stopIfTrue="1" operator="lessThan">
      <formula>$C$4</formula>
    </cfRule>
  </conditionalFormatting>
  <conditionalFormatting sqref="BF37">
    <cfRule type="cellIs" dxfId="17790" priority="3255" stopIfTrue="1" operator="lessThan">
      <formula>$C$4</formula>
    </cfRule>
  </conditionalFormatting>
  <conditionalFormatting sqref="BF38">
    <cfRule type="cellIs" dxfId="17791" priority="3256" stopIfTrue="1" operator="lessThan">
      <formula>$C$4</formula>
    </cfRule>
  </conditionalFormatting>
  <conditionalFormatting sqref="BF39">
    <cfRule type="cellIs" dxfId="17792" priority="3257" stopIfTrue="1" operator="lessThan">
      <formula>$C$4</formula>
    </cfRule>
  </conditionalFormatting>
  <conditionalFormatting sqref="BF40">
    <cfRule type="cellIs" dxfId="17793" priority="3258" stopIfTrue="1" operator="lessThan">
      <formula>$C$4</formula>
    </cfRule>
  </conditionalFormatting>
  <conditionalFormatting sqref="BF41">
    <cfRule type="cellIs" dxfId="17794" priority="3259" stopIfTrue="1" operator="lessThan">
      <formula>$C$4</formula>
    </cfRule>
  </conditionalFormatting>
  <conditionalFormatting sqref="BF42">
    <cfRule type="cellIs" dxfId="17795" priority="3260" stopIfTrue="1" operator="lessThan">
      <formula>$C$4</formula>
    </cfRule>
  </conditionalFormatting>
  <conditionalFormatting sqref="BF43">
    <cfRule type="cellIs" dxfId="17796" priority="3261" stopIfTrue="1" operator="lessThan">
      <formula>$C$4</formula>
    </cfRule>
  </conditionalFormatting>
  <conditionalFormatting sqref="BF44">
    <cfRule type="cellIs" dxfId="17797" priority="3262" stopIfTrue="1" operator="lessThan">
      <formula>$C$4</formula>
    </cfRule>
  </conditionalFormatting>
  <conditionalFormatting sqref="BF45">
    <cfRule type="cellIs" dxfId="17798" priority="3263" stopIfTrue="1" operator="lessThan">
      <formula>$C$4</formula>
    </cfRule>
  </conditionalFormatting>
  <conditionalFormatting sqref="BF46">
    <cfRule type="cellIs" dxfId="17799" priority="3264" stopIfTrue="1" operator="lessThan">
      <formula>$C$4</formula>
    </cfRule>
  </conditionalFormatting>
  <conditionalFormatting sqref="BF47">
    <cfRule type="cellIs" dxfId="17800" priority="3265" stopIfTrue="1" operator="lessThan">
      <formula>$C$4</formula>
    </cfRule>
  </conditionalFormatting>
  <conditionalFormatting sqref="BF48">
    <cfRule type="cellIs" dxfId="17801" priority="3266" stopIfTrue="1" operator="lessThan">
      <formula>$C$4</formula>
    </cfRule>
  </conditionalFormatting>
  <conditionalFormatting sqref="BF49">
    <cfRule type="cellIs" dxfId="17802" priority="3267" stopIfTrue="1" operator="lessThan">
      <formula>$C$4</formula>
    </cfRule>
  </conditionalFormatting>
  <conditionalFormatting sqref="BF50">
    <cfRule type="cellIs" dxfId="17803" priority="3268" stopIfTrue="1" operator="lessThan">
      <formula>$C$4</formula>
    </cfRule>
  </conditionalFormatting>
  <conditionalFormatting sqref="BF51">
    <cfRule type="cellIs" dxfId="17804" priority="3269" stopIfTrue="1" operator="lessThan">
      <formula>$C$4</formula>
    </cfRule>
  </conditionalFormatting>
  <conditionalFormatting sqref="BF52">
    <cfRule type="cellIs" dxfId="17805" priority="3270" stopIfTrue="1" operator="lessThan">
      <formula>$C$4</formula>
    </cfRule>
  </conditionalFormatting>
  <conditionalFormatting sqref="BF53">
    <cfRule type="cellIs" dxfId="17806" priority="3271" stopIfTrue="1" operator="lessThan">
      <formula>$C$4</formula>
    </cfRule>
  </conditionalFormatting>
  <conditionalFormatting sqref="BF54">
    <cfRule type="cellIs" dxfId="17807" priority="3272" stopIfTrue="1" operator="lessThan">
      <formula>$C$4</formula>
    </cfRule>
  </conditionalFormatting>
  <conditionalFormatting sqref="BF55">
    <cfRule type="cellIs" dxfId="17808" priority="3273" stopIfTrue="1" operator="lessThan">
      <formula>$C$4</formula>
    </cfRule>
  </conditionalFormatting>
  <conditionalFormatting sqref="BF56">
    <cfRule type="cellIs" dxfId="17809" priority="3274" stopIfTrue="1" operator="lessThan">
      <formula>$C$4</formula>
    </cfRule>
  </conditionalFormatting>
  <conditionalFormatting sqref="BF57">
    <cfRule type="cellIs" dxfId="17810" priority="3275" stopIfTrue="1" operator="lessThan">
      <formula>$C$4</formula>
    </cfRule>
  </conditionalFormatting>
  <conditionalFormatting sqref="BF58">
    <cfRule type="cellIs" dxfId="17811" priority="3276" stopIfTrue="1" operator="lessThan">
      <formula>$C$4</formula>
    </cfRule>
  </conditionalFormatting>
  <conditionalFormatting sqref="BF59">
    <cfRule type="cellIs" dxfId="17812" priority="3277" stopIfTrue="1" operator="lessThan">
      <formula>$C$4</formula>
    </cfRule>
  </conditionalFormatting>
  <conditionalFormatting sqref="BF60">
    <cfRule type="cellIs" dxfId="17813" priority="3278" stopIfTrue="1" operator="lessThan">
      <formula>$C$4</formula>
    </cfRule>
  </conditionalFormatting>
  <conditionalFormatting sqref="BG11">
    <cfRule type="cellIs" dxfId="17814" priority="3279" stopIfTrue="1" operator="lessThan">
      <formula>$C$4</formula>
    </cfRule>
  </conditionalFormatting>
  <conditionalFormatting sqref="BG12">
    <cfRule type="cellIs" dxfId="17815" priority="3280" stopIfTrue="1" operator="lessThan">
      <formula>$C$4</formula>
    </cfRule>
  </conditionalFormatting>
  <conditionalFormatting sqref="BG13">
    <cfRule type="cellIs" dxfId="17816" priority="3281" stopIfTrue="1" operator="lessThan">
      <formula>$C$4</formula>
    </cfRule>
  </conditionalFormatting>
  <conditionalFormatting sqref="BG14">
    <cfRule type="cellIs" dxfId="17817" priority="3282" stopIfTrue="1" operator="lessThan">
      <formula>$C$4</formula>
    </cfRule>
  </conditionalFormatting>
  <conditionalFormatting sqref="BG15">
    <cfRule type="cellIs" dxfId="17818" priority="3283" stopIfTrue="1" operator="lessThan">
      <formula>$C$4</formula>
    </cfRule>
  </conditionalFormatting>
  <conditionalFormatting sqref="BG16">
    <cfRule type="cellIs" dxfId="17819" priority="3284" stopIfTrue="1" operator="lessThan">
      <formula>$C$4</formula>
    </cfRule>
  </conditionalFormatting>
  <conditionalFormatting sqref="BG17">
    <cfRule type="cellIs" dxfId="17820" priority="3285" stopIfTrue="1" operator="lessThan">
      <formula>$C$4</formula>
    </cfRule>
  </conditionalFormatting>
  <conditionalFormatting sqref="BG18">
    <cfRule type="cellIs" dxfId="17821" priority="3286" stopIfTrue="1" operator="lessThan">
      <formula>$C$4</formula>
    </cfRule>
  </conditionalFormatting>
  <conditionalFormatting sqref="BG19">
    <cfRule type="cellIs" dxfId="17822" priority="3287" stopIfTrue="1" operator="lessThan">
      <formula>$C$4</formula>
    </cfRule>
  </conditionalFormatting>
  <conditionalFormatting sqref="BG20">
    <cfRule type="cellIs" dxfId="17823" priority="3288" stopIfTrue="1" operator="lessThan">
      <formula>$C$4</formula>
    </cfRule>
  </conditionalFormatting>
  <conditionalFormatting sqref="BG21">
    <cfRule type="cellIs" dxfId="17824" priority="3289" stopIfTrue="1" operator="lessThan">
      <formula>$C$4</formula>
    </cfRule>
  </conditionalFormatting>
  <conditionalFormatting sqref="BG22">
    <cfRule type="cellIs" dxfId="17825" priority="3290" stopIfTrue="1" operator="lessThan">
      <formula>$C$4</formula>
    </cfRule>
  </conditionalFormatting>
  <conditionalFormatting sqref="BG23">
    <cfRule type="cellIs" dxfId="17826" priority="3291" stopIfTrue="1" operator="lessThan">
      <formula>$C$4</formula>
    </cfRule>
  </conditionalFormatting>
  <conditionalFormatting sqref="BG24">
    <cfRule type="cellIs" dxfId="17827" priority="3292" stopIfTrue="1" operator="lessThan">
      <formula>$C$4</formula>
    </cfRule>
  </conditionalFormatting>
  <conditionalFormatting sqref="BG25">
    <cfRule type="cellIs" dxfId="17828" priority="3293" stopIfTrue="1" operator="lessThan">
      <formula>$C$4</formula>
    </cfRule>
  </conditionalFormatting>
  <conditionalFormatting sqref="BG26">
    <cfRule type="cellIs" dxfId="17829" priority="3294" stopIfTrue="1" operator="lessThan">
      <formula>$C$4</formula>
    </cfRule>
  </conditionalFormatting>
  <conditionalFormatting sqref="BG27">
    <cfRule type="cellIs" dxfId="17830" priority="3295" stopIfTrue="1" operator="lessThan">
      <formula>$C$4</formula>
    </cfRule>
  </conditionalFormatting>
  <conditionalFormatting sqref="BG28">
    <cfRule type="cellIs" dxfId="17831" priority="3296" stopIfTrue="1" operator="lessThan">
      <formula>$C$4</formula>
    </cfRule>
  </conditionalFormatting>
  <conditionalFormatting sqref="BG29">
    <cfRule type="cellIs" dxfId="17832" priority="3297" stopIfTrue="1" operator="lessThan">
      <formula>$C$4</formula>
    </cfRule>
  </conditionalFormatting>
  <conditionalFormatting sqref="BG30">
    <cfRule type="cellIs" dxfId="17833" priority="3298" stopIfTrue="1" operator="lessThan">
      <formula>$C$4</formula>
    </cfRule>
  </conditionalFormatting>
  <conditionalFormatting sqref="BG31">
    <cfRule type="cellIs" dxfId="17834" priority="3299" stopIfTrue="1" operator="lessThan">
      <formula>$C$4</formula>
    </cfRule>
  </conditionalFormatting>
  <conditionalFormatting sqref="BG32">
    <cfRule type="cellIs" dxfId="17835" priority="3300" stopIfTrue="1" operator="lessThan">
      <formula>$C$4</formula>
    </cfRule>
  </conditionalFormatting>
  <conditionalFormatting sqref="BG33">
    <cfRule type="cellIs" dxfId="17836" priority="3301" stopIfTrue="1" operator="lessThan">
      <formula>$C$4</formula>
    </cfRule>
  </conditionalFormatting>
  <conditionalFormatting sqref="BG34">
    <cfRule type="cellIs" dxfId="17837" priority="3302" stopIfTrue="1" operator="lessThan">
      <formula>$C$4</formula>
    </cfRule>
  </conditionalFormatting>
  <conditionalFormatting sqref="BG35">
    <cfRule type="cellIs" dxfId="17838" priority="3303" stopIfTrue="1" operator="lessThan">
      <formula>$C$4</formula>
    </cfRule>
  </conditionalFormatting>
  <conditionalFormatting sqref="BG36">
    <cfRule type="cellIs" dxfId="17839" priority="3304" stopIfTrue="1" operator="lessThan">
      <formula>$C$4</formula>
    </cfRule>
  </conditionalFormatting>
  <conditionalFormatting sqref="BG37">
    <cfRule type="cellIs" dxfId="17840" priority="3305" stopIfTrue="1" operator="lessThan">
      <formula>$C$4</formula>
    </cfRule>
  </conditionalFormatting>
  <conditionalFormatting sqref="BG38">
    <cfRule type="cellIs" dxfId="17841" priority="3306" stopIfTrue="1" operator="lessThan">
      <formula>$C$4</formula>
    </cfRule>
  </conditionalFormatting>
  <conditionalFormatting sqref="BG39">
    <cfRule type="cellIs" dxfId="17842" priority="3307" stopIfTrue="1" operator="lessThan">
      <formula>$C$4</formula>
    </cfRule>
  </conditionalFormatting>
  <conditionalFormatting sqref="BG40">
    <cfRule type="cellIs" dxfId="17843" priority="3308" stopIfTrue="1" operator="lessThan">
      <formula>$C$4</formula>
    </cfRule>
  </conditionalFormatting>
  <conditionalFormatting sqref="BG41">
    <cfRule type="cellIs" dxfId="17844" priority="3309" stopIfTrue="1" operator="lessThan">
      <formula>$C$4</formula>
    </cfRule>
  </conditionalFormatting>
  <conditionalFormatting sqref="BG42">
    <cfRule type="cellIs" dxfId="17845" priority="3310" stopIfTrue="1" operator="lessThan">
      <formula>$C$4</formula>
    </cfRule>
  </conditionalFormatting>
  <conditionalFormatting sqref="BG43">
    <cfRule type="cellIs" dxfId="17846" priority="3311" stopIfTrue="1" operator="lessThan">
      <formula>$C$4</formula>
    </cfRule>
  </conditionalFormatting>
  <conditionalFormatting sqref="BG44">
    <cfRule type="cellIs" dxfId="17847" priority="3312" stopIfTrue="1" operator="lessThan">
      <formula>$C$4</formula>
    </cfRule>
  </conditionalFormatting>
  <conditionalFormatting sqref="BG45">
    <cfRule type="cellIs" dxfId="17848" priority="3313" stopIfTrue="1" operator="lessThan">
      <formula>$C$4</formula>
    </cfRule>
  </conditionalFormatting>
  <conditionalFormatting sqref="BG46">
    <cfRule type="cellIs" dxfId="17849" priority="3314" stopIfTrue="1" operator="lessThan">
      <formula>$C$4</formula>
    </cfRule>
  </conditionalFormatting>
  <conditionalFormatting sqref="BG47">
    <cfRule type="cellIs" dxfId="17850" priority="3315" stopIfTrue="1" operator="lessThan">
      <formula>$C$4</formula>
    </cfRule>
  </conditionalFormatting>
  <conditionalFormatting sqref="BG48">
    <cfRule type="cellIs" dxfId="17851" priority="3316" stopIfTrue="1" operator="lessThan">
      <formula>$C$4</formula>
    </cfRule>
  </conditionalFormatting>
  <conditionalFormatting sqref="BG49">
    <cfRule type="cellIs" dxfId="17852" priority="3317" stopIfTrue="1" operator="lessThan">
      <formula>$C$4</formula>
    </cfRule>
  </conditionalFormatting>
  <conditionalFormatting sqref="BG50">
    <cfRule type="cellIs" dxfId="17853" priority="3318" stopIfTrue="1" operator="lessThan">
      <formula>$C$4</formula>
    </cfRule>
  </conditionalFormatting>
  <conditionalFormatting sqref="BG51">
    <cfRule type="cellIs" dxfId="17854" priority="3319" stopIfTrue="1" operator="lessThan">
      <formula>$C$4</formula>
    </cfRule>
  </conditionalFormatting>
  <conditionalFormatting sqref="BG52">
    <cfRule type="cellIs" dxfId="17855" priority="3320" stopIfTrue="1" operator="lessThan">
      <formula>$C$4</formula>
    </cfRule>
  </conditionalFormatting>
  <conditionalFormatting sqref="BG53">
    <cfRule type="cellIs" dxfId="17856" priority="3321" stopIfTrue="1" operator="lessThan">
      <formula>$C$4</formula>
    </cfRule>
  </conditionalFormatting>
  <conditionalFormatting sqref="BG54">
    <cfRule type="cellIs" dxfId="17857" priority="3322" stopIfTrue="1" operator="lessThan">
      <formula>$C$4</formula>
    </cfRule>
  </conditionalFormatting>
  <conditionalFormatting sqref="BG55">
    <cfRule type="cellIs" dxfId="17858" priority="3323" stopIfTrue="1" operator="lessThan">
      <formula>$C$4</formula>
    </cfRule>
  </conditionalFormatting>
  <conditionalFormatting sqref="BG56">
    <cfRule type="cellIs" dxfId="17859" priority="3324" stopIfTrue="1" operator="lessThan">
      <formula>$C$4</formula>
    </cfRule>
  </conditionalFormatting>
  <conditionalFormatting sqref="BG57">
    <cfRule type="cellIs" dxfId="17860" priority="3325" stopIfTrue="1" operator="lessThan">
      <formula>$C$4</formula>
    </cfRule>
  </conditionalFormatting>
  <conditionalFormatting sqref="BG58">
    <cfRule type="cellIs" dxfId="17861" priority="3326" stopIfTrue="1" operator="lessThan">
      <formula>$C$4</formula>
    </cfRule>
  </conditionalFormatting>
  <conditionalFormatting sqref="BG59">
    <cfRule type="cellIs" dxfId="17862" priority="3327" stopIfTrue="1" operator="lessThan">
      <formula>$C$4</formula>
    </cfRule>
  </conditionalFormatting>
  <conditionalFormatting sqref="BG60">
    <cfRule type="cellIs" dxfId="17863" priority="3328" stopIfTrue="1" operator="lessThan">
      <formula>$C$4</formula>
    </cfRule>
  </conditionalFormatting>
  <conditionalFormatting sqref="BH11">
    <cfRule type="cellIs" dxfId="17864" priority="3329" stopIfTrue="1" operator="lessThan">
      <formula>$C$4</formula>
    </cfRule>
  </conditionalFormatting>
  <conditionalFormatting sqref="BH12">
    <cfRule type="cellIs" dxfId="17865" priority="3330" stopIfTrue="1" operator="lessThan">
      <formula>$C$4</formula>
    </cfRule>
  </conditionalFormatting>
  <conditionalFormatting sqref="BH13">
    <cfRule type="cellIs" dxfId="17866" priority="3331" stopIfTrue="1" operator="lessThan">
      <formula>$C$4</formula>
    </cfRule>
  </conditionalFormatting>
  <conditionalFormatting sqref="BH14">
    <cfRule type="cellIs" dxfId="17867" priority="3332" stopIfTrue="1" operator="lessThan">
      <formula>$C$4</formula>
    </cfRule>
  </conditionalFormatting>
  <conditionalFormatting sqref="BH15">
    <cfRule type="cellIs" dxfId="17868" priority="3333" stopIfTrue="1" operator="lessThan">
      <formula>$C$4</formula>
    </cfRule>
  </conditionalFormatting>
  <conditionalFormatting sqref="BH16">
    <cfRule type="cellIs" dxfId="17869" priority="3334" stopIfTrue="1" operator="lessThan">
      <formula>$C$4</formula>
    </cfRule>
  </conditionalFormatting>
  <conditionalFormatting sqref="BH17">
    <cfRule type="cellIs" dxfId="17870" priority="3335" stopIfTrue="1" operator="lessThan">
      <formula>$C$4</formula>
    </cfRule>
  </conditionalFormatting>
  <conditionalFormatting sqref="BH18">
    <cfRule type="cellIs" dxfId="17871" priority="3336" stopIfTrue="1" operator="lessThan">
      <formula>$C$4</formula>
    </cfRule>
  </conditionalFormatting>
  <conditionalFormatting sqref="BH19">
    <cfRule type="cellIs" dxfId="17872" priority="3337" stopIfTrue="1" operator="lessThan">
      <formula>$C$4</formula>
    </cfRule>
  </conditionalFormatting>
  <conditionalFormatting sqref="BH20">
    <cfRule type="cellIs" dxfId="17873" priority="3338" stopIfTrue="1" operator="lessThan">
      <formula>$C$4</formula>
    </cfRule>
  </conditionalFormatting>
  <conditionalFormatting sqref="BH21">
    <cfRule type="cellIs" dxfId="17874" priority="3339" stopIfTrue="1" operator="lessThan">
      <formula>$C$4</formula>
    </cfRule>
  </conditionalFormatting>
  <conditionalFormatting sqref="BH22">
    <cfRule type="cellIs" dxfId="17875" priority="3340" stopIfTrue="1" operator="lessThan">
      <formula>$C$4</formula>
    </cfRule>
  </conditionalFormatting>
  <conditionalFormatting sqref="BH23">
    <cfRule type="cellIs" dxfId="17876" priority="3341" stopIfTrue="1" operator="lessThan">
      <formula>$C$4</formula>
    </cfRule>
  </conditionalFormatting>
  <conditionalFormatting sqref="BH24">
    <cfRule type="cellIs" dxfId="17877" priority="3342" stopIfTrue="1" operator="lessThan">
      <formula>$C$4</formula>
    </cfRule>
  </conditionalFormatting>
  <conditionalFormatting sqref="BH25">
    <cfRule type="cellIs" dxfId="17878" priority="3343" stopIfTrue="1" operator="lessThan">
      <formula>$C$4</formula>
    </cfRule>
  </conditionalFormatting>
  <conditionalFormatting sqref="BH26">
    <cfRule type="cellIs" dxfId="17879" priority="3344" stopIfTrue="1" operator="lessThan">
      <formula>$C$4</formula>
    </cfRule>
  </conditionalFormatting>
  <conditionalFormatting sqref="BH27">
    <cfRule type="cellIs" dxfId="17880" priority="3345" stopIfTrue="1" operator="lessThan">
      <formula>$C$4</formula>
    </cfRule>
  </conditionalFormatting>
  <conditionalFormatting sqref="BH28">
    <cfRule type="cellIs" dxfId="17881" priority="3346" stopIfTrue="1" operator="lessThan">
      <formula>$C$4</formula>
    </cfRule>
  </conditionalFormatting>
  <conditionalFormatting sqref="BH29">
    <cfRule type="cellIs" dxfId="17882" priority="3347" stopIfTrue="1" operator="lessThan">
      <formula>$C$4</formula>
    </cfRule>
  </conditionalFormatting>
  <conditionalFormatting sqref="BH30">
    <cfRule type="cellIs" dxfId="17883" priority="3348" stopIfTrue="1" operator="lessThan">
      <formula>$C$4</formula>
    </cfRule>
  </conditionalFormatting>
  <conditionalFormatting sqref="BH31">
    <cfRule type="cellIs" dxfId="17884" priority="3349" stopIfTrue="1" operator="lessThan">
      <formula>$C$4</formula>
    </cfRule>
  </conditionalFormatting>
  <conditionalFormatting sqref="BH32">
    <cfRule type="cellIs" dxfId="17885" priority="3350" stopIfTrue="1" operator="lessThan">
      <formula>$C$4</formula>
    </cfRule>
  </conditionalFormatting>
  <conditionalFormatting sqref="BH33">
    <cfRule type="cellIs" dxfId="17886" priority="3351" stopIfTrue="1" operator="lessThan">
      <formula>$C$4</formula>
    </cfRule>
  </conditionalFormatting>
  <conditionalFormatting sqref="BH34">
    <cfRule type="cellIs" dxfId="17887" priority="3352" stopIfTrue="1" operator="lessThan">
      <formula>$C$4</formula>
    </cfRule>
  </conditionalFormatting>
  <conditionalFormatting sqref="BH35">
    <cfRule type="cellIs" dxfId="17888" priority="3353" stopIfTrue="1" operator="lessThan">
      <formula>$C$4</formula>
    </cfRule>
  </conditionalFormatting>
  <conditionalFormatting sqref="BH36">
    <cfRule type="cellIs" dxfId="17889" priority="3354" stopIfTrue="1" operator="lessThan">
      <formula>$C$4</formula>
    </cfRule>
  </conditionalFormatting>
  <conditionalFormatting sqref="BH37">
    <cfRule type="cellIs" dxfId="17890" priority="3355" stopIfTrue="1" operator="lessThan">
      <formula>$C$4</formula>
    </cfRule>
  </conditionalFormatting>
  <conditionalFormatting sqref="BH38">
    <cfRule type="cellIs" dxfId="17891" priority="3356" stopIfTrue="1" operator="lessThan">
      <formula>$C$4</formula>
    </cfRule>
  </conditionalFormatting>
  <conditionalFormatting sqref="BH39">
    <cfRule type="cellIs" dxfId="17892" priority="3357" stopIfTrue="1" operator="lessThan">
      <formula>$C$4</formula>
    </cfRule>
  </conditionalFormatting>
  <conditionalFormatting sqref="BH40">
    <cfRule type="cellIs" dxfId="17893" priority="3358" stopIfTrue="1" operator="lessThan">
      <formula>$C$4</formula>
    </cfRule>
  </conditionalFormatting>
  <conditionalFormatting sqref="BH41">
    <cfRule type="cellIs" dxfId="17894" priority="3359" stopIfTrue="1" operator="lessThan">
      <formula>$C$4</formula>
    </cfRule>
  </conditionalFormatting>
  <conditionalFormatting sqref="BH42">
    <cfRule type="cellIs" dxfId="17895" priority="3360" stopIfTrue="1" operator="lessThan">
      <formula>$C$4</formula>
    </cfRule>
  </conditionalFormatting>
  <conditionalFormatting sqref="BH43">
    <cfRule type="cellIs" dxfId="17896" priority="3361" stopIfTrue="1" operator="lessThan">
      <formula>$C$4</formula>
    </cfRule>
  </conditionalFormatting>
  <conditionalFormatting sqref="BH44">
    <cfRule type="cellIs" dxfId="17897" priority="3362" stopIfTrue="1" operator="lessThan">
      <formula>$C$4</formula>
    </cfRule>
  </conditionalFormatting>
  <conditionalFormatting sqref="BH45">
    <cfRule type="cellIs" dxfId="17898" priority="3363" stopIfTrue="1" operator="lessThan">
      <formula>$C$4</formula>
    </cfRule>
  </conditionalFormatting>
  <conditionalFormatting sqref="BH46">
    <cfRule type="cellIs" dxfId="17899" priority="3364" stopIfTrue="1" operator="lessThan">
      <formula>$C$4</formula>
    </cfRule>
  </conditionalFormatting>
  <conditionalFormatting sqref="BH47">
    <cfRule type="cellIs" dxfId="17900" priority="3365" stopIfTrue="1" operator="lessThan">
      <formula>$C$4</formula>
    </cfRule>
  </conditionalFormatting>
  <conditionalFormatting sqref="BH48">
    <cfRule type="cellIs" dxfId="17901" priority="3366" stopIfTrue="1" operator="lessThan">
      <formula>$C$4</formula>
    </cfRule>
  </conditionalFormatting>
  <conditionalFormatting sqref="BH49">
    <cfRule type="cellIs" dxfId="17902" priority="3367" stopIfTrue="1" operator="lessThan">
      <formula>$C$4</formula>
    </cfRule>
  </conditionalFormatting>
  <conditionalFormatting sqref="BH50">
    <cfRule type="cellIs" dxfId="17903" priority="3368" stopIfTrue="1" operator="lessThan">
      <formula>$C$4</formula>
    </cfRule>
  </conditionalFormatting>
  <conditionalFormatting sqref="BH51">
    <cfRule type="cellIs" dxfId="17904" priority="3369" stopIfTrue="1" operator="lessThan">
      <formula>$C$4</formula>
    </cfRule>
  </conditionalFormatting>
  <conditionalFormatting sqref="BH52">
    <cfRule type="cellIs" dxfId="17905" priority="3370" stopIfTrue="1" operator="lessThan">
      <formula>$C$4</formula>
    </cfRule>
  </conditionalFormatting>
  <conditionalFormatting sqref="BH53">
    <cfRule type="cellIs" dxfId="17906" priority="3371" stopIfTrue="1" operator="lessThan">
      <formula>$C$4</formula>
    </cfRule>
  </conditionalFormatting>
  <conditionalFormatting sqref="BH54">
    <cfRule type="cellIs" dxfId="17907" priority="3372" stopIfTrue="1" operator="lessThan">
      <formula>$C$4</formula>
    </cfRule>
  </conditionalFormatting>
  <conditionalFormatting sqref="BH55">
    <cfRule type="cellIs" dxfId="17908" priority="3373" stopIfTrue="1" operator="lessThan">
      <formula>$C$4</formula>
    </cfRule>
  </conditionalFormatting>
  <conditionalFormatting sqref="BH56">
    <cfRule type="cellIs" dxfId="17909" priority="3374" stopIfTrue="1" operator="lessThan">
      <formula>$C$4</formula>
    </cfRule>
  </conditionalFormatting>
  <conditionalFormatting sqref="BH57">
    <cfRule type="cellIs" dxfId="17910" priority="3375" stopIfTrue="1" operator="lessThan">
      <formula>$C$4</formula>
    </cfRule>
  </conditionalFormatting>
  <conditionalFormatting sqref="BH58">
    <cfRule type="cellIs" dxfId="17911" priority="3376" stopIfTrue="1" operator="lessThan">
      <formula>$C$4</formula>
    </cfRule>
  </conditionalFormatting>
  <conditionalFormatting sqref="BH59">
    <cfRule type="cellIs" dxfId="17912" priority="3377" stopIfTrue="1" operator="lessThan">
      <formula>$C$4</formula>
    </cfRule>
  </conditionalFormatting>
  <conditionalFormatting sqref="BH60">
    <cfRule type="cellIs" dxfId="17913" priority="3378" stopIfTrue="1" operator="lessThan">
      <formula>$C$4</formula>
    </cfRule>
  </conditionalFormatting>
  <conditionalFormatting sqref="BI11">
    <cfRule type="cellIs" dxfId="17914" priority="3379" stopIfTrue="1" operator="lessThan">
      <formula>$C$4</formula>
    </cfRule>
  </conditionalFormatting>
  <conditionalFormatting sqref="BI12">
    <cfRule type="cellIs" dxfId="17915" priority="3380" stopIfTrue="1" operator="lessThan">
      <formula>$C$4</formula>
    </cfRule>
  </conditionalFormatting>
  <conditionalFormatting sqref="BI13">
    <cfRule type="cellIs" dxfId="17916" priority="3381" stopIfTrue="1" operator="lessThan">
      <formula>$C$4</formula>
    </cfRule>
  </conditionalFormatting>
  <conditionalFormatting sqref="BI14">
    <cfRule type="cellIs" dxfId="17917" priority="3382" stopIfTrue="1" operator="lessThan">
      <formula>$C$4</formula>
    </cfRule>
  </conditionalFormatting>
  <conditionalFormatting sqref="BI15">
    <cfRule type="cellIs" dxfId="17918" priority="3383" stopIfTrue="1" operator="lessThan">
      <formula>$C$4</formula>
    </cfRule>
  </conditionalFormatting>
  <conditionalFormatting sqref="BI16">
    <cfRule type="cellIs" dxfId="17919" priority="3384" stopIfTrue="1" operator="lessThan">
      <formula>$C$4</formula>
    </cfRule>
  </conditionalFormatting>
  <conditionalFormatting sqref="BI17">
    <cfRule type="cellIs" dxfId="17920" priority="3385" stopIfTrue="1" operator="lessThan">
      <formula>$C$4</formula>
    </cfRule>
  </conditionalFormatting>
  <conditionalFormatting sqref="BI18">
    <cfRule type="cellIs" dxfId="17921" priority="3386" stopIfTrue="1" operator="lessThan">
      <formula>$C$4</formula>
    </cfRule>
  </conditionalFormatting>
  <conditionalFormatting sqref="BI19">
    <cfRule type="cellIs" dxfId="17922" priority="3387" stopIfTrue="1" operator="lessThan">
      <formula>$C$4</formula>
    </cfRule>
  </conditionalFormatting>
  <conditionalFormatting sqref="BI20">
    <cfRule type="cellIs" dxfId="17923" priority="3388" stopIfTrue="1" operator="lessThan">
      <formula>$C$4</formula>
    </cfRule>
  </conditionalFormatting>
  <conditionalFormatting sqref="BI21">
    <cfRule type="cellIs" dxfId="17924" priority="3389" stopIfTrue="1" operator="lessThan">
      <formula>$C$4</formula>
    </cfRule>
  </conditionalFormatting>
  <conditionalFormatting sqref="BI22">
    <cfRule type="cellIs" dxfId="17925" priority="3390" stopIfTrue="1" operator="lessThan">
      <formula>$C$4</formula>
    </cfRule>
  </conditionalFormatting>
  <conditionalFormatting sqref="BI23">
    <cfRule type="cellIs" dxfId="17926" priority="3391" stopIfTrue="1" operator="lessThan">
      <formula>$C$4</formula>
    </cfRule>
  </conditionalFormatting>
  <conditionalFormatting sqref="BI24">
    <cfRule type="cellIs" dxfId="17927" priority="3392" stopIfTrue="1" operator="lessThan">
      <formula>$C$4</formula>
    </cfRule>
  </conditionalFormatting>
  <conditionalFormatting sqref="BI25">
    <cfRule type="cellIs" dxfId="17928" priority="3393" stopIfTrue="1" operator="lessThan">
      <formula>$C$4</formula>
    </cfRule>
  </conditionalFormatting>
  <conditionalFormatting sqref="BI26">
    <cfRule type="cellIs" dxfId="17929" priority="3394" stopIfTrue="1" operator="lessThan">
      <formula>$C$4</formula>
    </cfRule>
  </conditionalFormatting>
  <conditionalFormatting sqref="BI27">
    <cfRule type="cellIs" dxfId="17930" priority="3395" stopIfTrue="1" operator="lessThan">
      <formula>$C$4</formula>
    </cfRule>
  </conditionalFormatting>
  <conditionalFormatting sqref="BI28">
    <cfRule type="cellIs" dxfId="17931" priority="3396" stopIfTrue="1" operator="lessThan">
      <formula>$C$4</formula>
    </cfRule>
  </conditionalFormatting>
  <conditionalFormatting sqref="BI29">
    <cfRule type="cellIs" dxfId="17932" priority="3397" stopIfTrue="1" operator="lessThan">
      <formula>$C$4</formula>
    </cfRule>
  </conditionalFormatting>
  <conditionalFormatting sqref="BI30">
    <cfRule type="cellIs" dxfId="17933" priority="3398" stopIfTrue="1" operator="lessThan">
      <formula>$C$4</formula>
    </cfRule>
  </conditionalFormatting>
  <conditionalFormatting sqref="BI31">
    <cfRule type="cellIs" dxfId="17934" priority="3399" stopIfTrue="1" operator="lessThan">
      <formula>$C$4</formula>
    </cfRule>
  </conditionalFormatting>
  <conditionalFormatting sqref="BI32">
    <cfRule type="cellIs" dxfId="17935" priority="3400" stopIfTrue="1" operator="lessThan">
      <formula>$C$4</formula>
    </cfRule>
  </conditionalFormatting>
  <conditionalFormatting sqref="BI33">
    <cfRule type="cellIs" dxfId="17936" priority="3401" stopIfTrue="1" operator="lessThan">
      <formula>$C$4</formula>
    </cfRule>
  </conditionalFormatting>
  <conditionalFormatting sqref="BI34">
    <cfRule type="cellIs" dxfId="17937" priority="3402" stopIfTrue="1" operator="lessThan">
      <formula>$C$4</formula>
    </cfRule>
  </conditionalFormatting>
  <conditionalFormatting sqref="BI35">
    <cfRule type="cellIs" dxfId="17938" priority="3403" stopIfTrue="1" operator="lessThan">
      <formula>$C$4</formula>
    </cfRule>
  </conditionalFormatting>
  <conditionalFormatting sqref="BI36">
    <cfRule type="cellIs" dxfId="17939" priority="3404" stopIfTrue="1" operator="lessThan">
      <formula>$C$4</formula>
    </cfRule>
  </conditionalFormatting>
  <conditionalFormatting sqref="BI37">
    <cfRule type="cellIs" dxfId="17940" priority="3405" stopIfTrue="1" operator="lessThan">
      <formula>$C$4</formula>
    </cfRule>
  </conditionalFormatting>
  <conditionalFormatting sqref="BI38">
    <cfRule type="cellIs" dxfId="17941" priority="3406" stopIfTrue="1" operator="lessThan">
      <formula>$C$4</formula>
    </cfRule>
  </conditionalFormatting>
  <conditionalFormatting sqref="BI39">
    <cfRule type="cellIs" dxfId="17942" priority="3407" stopIfTrue="1" operator="lessThan">
      <formula>$C$4</formula>
    </cfRule>
  </conditionalFormatting>
  <conditionalFormatting sqref="BI40">
    <cfRule type="cellIs" dxfId="17943" priority="3408" stopIfTrue="1" operator="lessThan">
      <formula>$C$4</formula>
    </cfRule>
  </conditionalFormatting>
  <conditionalFormatting sqref="BI41">
    <cfRule type="cellIs" dxfId="17944" priority="3409" stopIfTrue="1" operator="lessThan">
      <formula>$C$4</formula>
    </cfRule>
  </conditionalFormatting>
  <conditionalFormatting sqref="BI42">
    <cfRule type="cellIs" dxfId="17945" priority="3410" stopIfTrue="1" operator="lessThan">
      <formula>$C$4</formula>
    </cfRule>
  </conditionalFormatting>
  <conditionalFormatting sqref="BI43">
    <cfRule type="cellIs" dxfId="17946" priority="3411" stopIfTrue="1" operator="lessThan">
      <formula>$C$4</formula>
    </cfRule>
  </conditionalFormatting>
  <conditionalFormatting sqref="BI44">
    <cfRule type="cellIs" dxfId="17947" priority="3412" stopIfTrue="1" operator="lessThan">
      <formula>$C$4</formula>
    </cfRule>
  </conditionalFormatting>
  <conditionalFormatting sqref="BI45">
    <cfRule type="cellIs" dxfId="17948" priority="3413" stopIfTrue="1" operator="lessThan">
      <formula>$C$4</formula>
    </cfRule>
  </conditionalFormatting>
  <conditionalFormatting sqref="BI46">
    <cfRule type="cellIs" dxfId="17949" priority="3414" stopIfTrue="1" operator="lessThan">
      <formula>$C$4</formula>
    </cfRule>
  </conditionalFormatting>
  <conditionalFormatting sqref="BI47">
    <cfRule type="cellIs" dxfId="17950" priority="3415" stopIfTrue="1" operator="lessThan">
      <formula>$C$4</formula>
    </cfRule>
  </conditionalFormatting>
  <conditionalFormatting sqref="BI48">
    <cfRule type="cellIs" dxfId="17951" priority="3416" stopIfTrue="1" operator="lessThan">
      <formula>$C$4</formula>
    </cfRule>
  </conditionalFormatting>
  <conditionalFormatting sqref="BI49">
    <cfRule type="cellIs" dxfId="17952" priority="3417" stopIfTrue="1" operator="lessThan">
      <formula>$C$4</formula>
    </cfRule>
  </conditionalFormatting>
  <conditionalFormatting sqref="BI50">
    <cfRule type="cellIs" dxfId="17953" priority="3418" stopIfTrue="1" operator="lessThan">
      <formula>$C$4</formula>
    </cfRule>
  </conditionalFormatting>
  <conditionalFormatting sqref="BI51">
    <cfRule type="cellIs" dxfId="17954" priority="3419" stopIfTrue="1" operator="lessThan">
      <formula>$C$4</formula>
    </cfRule>
  </conditionalFormatting>
  <conditionalFormatting sqref="BI52">
    <cfRule type="cellIs" dxfId="17955" priority="3420" stopIfTrue="1" operator="lessThan">
      <formula>$C$4</formula>
    </cfRule>
  </conditionalFormatting>
  <conditionalFormatting sqref="BI53">
    <cfRule type="cellIs" dxfId="17956" priority="3421" stopIfTrue="1" operator="lessThan">
      <formula>$C$4</formula>
    </cfRule>
  </conditionalFormatting>
  <conditionalFormatting sqref="BI54">
    <cfRule type="cellIs" dxfId="17957" priority="3422" stopIfTrue="1" operator="lessThan">
      <formula>$C$4</formula>
    </cfRule>
  </conditionalFormatting>
  <conditionalFormatting sqref="BI55">
    <cfRule type="cellIs" dxfId="17958" priority="3423" stopIfTrue="1" operator="lessThan">
      <formula>$C$4</formula>
    </cfRule>
  </conditionalFormatting>
  <conditionalFormatting sqref="BI56">
    <cfRule type="cellIs" dxfId="17959" priority="3424" stopIfTrue="1" operator="lessThan">
      <formula>$C$4</formula>
    </cfRule>
  </conditionalFormatting>
  <conditionalFormatting sqref="BI57">
    <cfRule type="cellIs" dxfId="17960" priority="3425" stopIfTrue="1" operator="lessThan">
      <formula>$C$4</formula>
    </cfRule>
  </conditionalFormatting>
  <conditionalFormatting sqref="BI58">
    <cfRule type="cellIs" dxfId="17961" priority="3426" stopIfTrue="1" operator="lessThan">
      <formula>$C$4</formula>
    </cfRule>
  </conditionalFormatting>
  <conditionalFormatting sqref="BI59">
    <cfRule type="cellIs" dxfId="17962" priority="3427" stopIfTrue="1" operator="lessThan">
      <formula>$C$4</formula>
    </cfRule>
  </conditionalFormatting>
  <conditionalFormatting sqref="BI60">
    <cfRule type="cellIs" dxfId="17963" priority="3428" stopIfTrue="1" operator="lessThan">
      <formula>$C$4</formula>
    </cfRule>
  </conditionalFormatting>
  <conditionalFormatting sqref="BJ11">
    <cfRule type="cellIs" dxfId="17964" priority="3429" stopIfTrue="1" operator="lessThan">
      <formula>$C$4</formula>
    </cfRule>
  </conditionalFormatting>
  <conditionalFormatting sqref="BJ12">
    <cfRule type="cellIs" dxfId="17965" priority="3430" stopIfTrue="1" operator="lessThan">
      <formula>$C$4</formula>
    </cfRule>
  </conditionalFormatting>
  <conditionalFormatting sqref="BJ13">
    <cfRule type="cellIs" dxfId="17966" priority="3431" stopIfTrue="1" operator="lessThan">
      <formula>$C$4</formula>
    </cfRule>
  </conditionalFormatting>
  <conditionalFormatting sqref="BJ14">
    <cfRule type="cellIs" dxfId="17967" priority="3432" stopIfTrue="1" operator="lessThan">
      <formula>$C$4</formula>
    </cfRule>
  </conditionalFormatting>
  <conditionalFormatting sqref="BJ15">
    <cfRule type="cellIs" dxfId="17968" priority="3433" stopIfTrue="1" operator="lessThan">
      <formula>$C$4</formula>
    </cfRule>
  </conditionalFormatting>
  <conditionalFormatting sqref="BJ16">
    <cfRule type="cellIs" dxfId="17969" priority="3434" stopIfTrue="1" operator="lessThan">
      <formula>$C$4</formula>
    </cfRule>
  </conditionalFormatting>
  <conditionalFormatting sqref="BJ17">
    <cfRule type="cellIs" dxfId="17970" priority="3435" stopIfTrue="1" operator="lessThan">
      <formula>$C$4</formula>
    </cfRule>
  </conditionalFormatting>
  <conditionalFormatting sqref="BJ18">
    <cfRule type="cellIs" dxfId="17971" priority="3436" stopIfTrue="1" operator="lessThan">
      <formula>$C$4</formula>
    </cfRule>
  </conditionalFormatting>
  <conditionalFormatting sqref="BJ19">
    <cfRule type="cellIs" dxfId="17972" priority="3437" stopIfTrue="1" operator="lessThan">
      <formula>$C$4</formula>
    </cfRule>
  </conditionalFormatting>
  <conditionalFormatting sqref="BJ20">
    <cfRule type="cellIs" dxfId="17973" priority="3438" stopIfTrue="1" operator="lessThan">
      <formula>$C$4</formula>
    </cfRule>
  </conditionalFormatting>
  <conditionalFormatting sqref="BJ21">
    <cfRule type="cellIs" dxfId="17974" priority="3439" stopIfTrue="1" operator="lessThan">
      <formula>$C$4</formula>
    </cfRule>
  </conditionalFormatting>
  <conditionalFormatting sqref="BJ22">
    <cfRule type="cellIs" dxfId="17975" priority="3440" stopIfTrue="1" operator="lessThan">
      <formula>$C$4</formula>
    </cfRule>
  </conditionalFormatting>
  <conditionalFormatting sqref="BJ23">
    <cfRule type="cellIs" dxfId="17976" priority="3441" stopIfTrue="1" operator="lessThan">
      <formula>$C$4</formula>
    </cfRule>
  </conditionalFormatting>
  <conditionalFormatting sqref="BJ24">
    <cfRule type="cellIs" dxfId="17977" priority="3442" stopIfTrue="1" operator="lessThan">
      <formula>$C$4</formula>
    </cfRule>
  </conditionalFormatting>
  <conditionalFormatting sqref="BJ25">
    <cfRule type="cellIs" dxfId="17978" priority="3443" stopIfTrue="1" operator="lessThan">
      <formula>$C$4</formula>
    </cfRule>
  </conditionalFormatting>
  <conditionalFormatting sqref="BJ26">
    <cfRule type="cellIs" dxfId="17979" priority="3444" stopIfTrue="1" operator="lessThan">
      <formula>$C$4</formula>
    </cfRule>
  </conditionalFormatting>
  <conditionalFormatting sqref="BJ27">
    <cfRule type="cellIs" dxfId="17980" priority="3445" stopIfTrue="1" operator="lessThan">
      <formula>$C$4</formula>
    </cfRule>
  </conditionalFormatting>
  <conditionalFormatting sqref="BJ28">
    <cfRule type="cellIs" dxfId="17981" priority="3446" stopIfTrue="1" operator="lessThan">
      <formula>$C$4</formula>
    </cfRule>
  </conditionalFormatting>
  <conditionalFormatting sqref="BJ29">
    <cfRule type="cellIs" dxfId="17982" priority="3447" stopIfTrue="1" operator="lessThan">
      <formula>$C$4</formula>
    </cfRule>
  </conditionalFormatting>
  <conditionalFormatting sqref="BJ30">
    <cfRule type="cellIs" dxfId="17983" priority="3448" stopIfTrue="1" operator="lessThan">
      <formula>$C$4</formula>
    </cfRule>
  </conditionalFormatting>
  <conditionalFormatting sqref="BJ31">
    <cfRule type="cellIs" dxfId="17984" priority="3449" stopIfTrue="1" operator="lessThan">
      <formula>$C$4</formula>
    </cfRule>
  </conditionalFormatting>
  <conditionalFormatting sqref="BJ32">
    <cfRule type="cellIs" dxfId="17985" priority="3450" stopIfTrue="1" operator="lessThan">
      <formula>$C$4</formula>
    </cfRule>
  </conditionalFormatting>
  <conditionalFormatting sqref="BJ33">
    <cfRule type="cellIs" dxfId="17986" priority="3451" stopIfTrue="1" operator="lessThan">
      <formula>$C$4</formula>
    </cfRule>
  </conditionalFormatting>
  <conditionalFormatting sqref="BJ34">
    <cfRule type="cellIs" dxfId="17987" priority="3452" stopIfTrue="1" operator="lessThan">
      <formula>$C$4</formula>
    </cfRule>
  </conditionalFormatting>
  <conditionalFormatting sqref="BJ35">
    <cfRule type="cellIs" dxfId="17988" priority="3453" stopIfTrue="1" operator="lessThan">
      <formula>$C$4</formula>
    </cfRule>
  </conditionalFormatting>
  <conditionalFormatting sqref="BJ36">
    <cfRule type="cellIs" dxfId="17989" priority="3454" stopIfTrue="1" operator="lessThan">
      <formula>$C$4</formula>
    </cfRule>
  </conditionalFormatting>
  <conditionalFormatting sqref="BJ37">
    <cfRule type="cellIs" dxfId="17990" priority="3455" stopIfTrue="1" operator="lessThan">
      <formula>$C$4</formula>
    </cfRule>
  </conditionalFormatting>
  <conditionalFormatting sqref="BJ38">
    <cfRule type="cellIs" dxfId="17991" priority="3456" stopIfTrue="1" operator="lessThan">
      <formula>$C$4</formula>
    </cfRule>
  </conditionalFormatting>
  <conditionalFormatting sqref="BJ39">
    <cfRule type="cellIs" dxfId="17992" priority="3457" stopIfTrue="1" operator="lessThan">
      <formula>$C$4</formula>
    </cfRule>
  </conditionalFormatting>
  <conditionalFormatting sqref="BJ40">
    <cfRule type="cellIs" dxfId="17993" priority="3458" stopIfTrue="1" operator="lessThan">
      <formula>$C$4</formula>
    </cfRule>
  </conditionalFormatting>
  <conditionalFormatting sqref="BJ41">
    <cfRule type="cellIs" dxfId="17994" priority="3459" stopIfTrue="1" operator="lessThan">
      <formula>$C$4</formula>
    </cfRule>
  </conditionalFormatting>
  <conditionalFormatting sqref="BJ42">
    <cfRule type="cellIs" dxfId="17995" priority="3460" stopIfTrue="1" operator="lessThan">
      <formula>$C$4</formula>
    </cfRule>
  </conditionalFormatting>
  <conditionalFormatting sqref="BJ43">
    <cfRule type="cellIs" dxfId="17996" priority="3461" stopIfTrue="1" operator="lessThan">
      <formula>$C$4</formula>
    </cfRule>
  </conditionalFormatting>
  <conditionalFormatting sqref="BJ44">
    <cfRule type="cellIs" dxfId="17997" priority="3462" stopIfTrue="1" operator="lessThan">
      <formula>$C$4</formula>
    </cfRule>
  </conditionalFormatting>
  <conditionalFormatting sqref="BJ45">
    <cfRule type="cellIs" dxfId="17998" priority="3463" stopIfTrue="1" operator="lessThan">
      <formula>$C$4</formula>
    </cfRule>
  </conditionalFormatting>
  <conditionalFormatting sqref="BJ46">
    <cfRule type="cellIs" dxfId="17999" priority="3464" stopIfTrue="1" operator="lessThan">
      <formula>$C$4</formula>
    </cfRule>
  </conditionalFormatting>
  <conditionalFormatting sqref="BJ47">
    <cfRule type="cellIs" dxfId="18000" priority="3465" stopIfTrue="1" operator="lessThan">
      <formula>$C$4</formula>
    </cfRule>
  </conditionalFormatting>
  <conditionalFormatting sqref="BJ48">
    <cfRule type="cellIs" dxfId="18001" priority="3466" stopIfTrue="1" operator="lessThan">
      <formula>$C$4</formula>
    </cfRule>
  </conditionalFormatting>
  <conditionalFormatting sqref="BJ49">
    <cfRule type="cellIs" dxfId="18002" priority="3467" stopIfTrue="1" operator="lessThan">
      <formula>$C$4</formula>
    </cfRule>
  </conditionalFormatting>
  <conditionalFormatting sqref="BJ50">
    <cfRule type="cellIs" dxfId="18003" priority="3468" stopIfTrue="1" operator="lessThan">
      <formula>$C$4</formula>
    </cfRule>
  </conditionalFormatting>
  <conditionalFormatting sqref="BJ51">
    <cfRule type="cellIs" dxfId="18004" priority="3469" stopIfTrue="1" operator="lessThan">
      <formula>$C$4</formula>
    </cfRule>
  </conditionalFormatting>
  <conditionalFormatting sqref="BJ52">
    <cfRule type="cellIs" dxfId="18005" priority="3470" stopIfTrue="1" operator="lessThan">
      <formula>$C$4</formula>
    </cfRule>
  </conditionalFormatting>
  <conditionalFormatting sqref="BJ53">
    <cfRule type="cellIs" dxfId="18006" priority="3471" stopIfTrue="1" operator="lessThan">
      <formula>$C$4</formula>
    </cfRule>
  </conditionalFormatting>
  <conditionalFormatting sqref="BJ54">
    <cfRule type="cellIs" dxfId="18007" priority="3472" stopIfTrue="1" operator="lessThan">
      <formula>$C$4</formula>
    </cfRule>
  </conditionalFormatting>
  <conditionalFormatting sqref="BJ55">
    <cfRule type="cellIs" dxfId="18008" priority="3473" stopIfTrue="1" operator="lessThan">
      <formula>$C$4</formula>
    </cfRule>
  </conditionalFormatting>
  <conditionalFormatting sqref="BJ56">
    <cfRule type="cellIs" dxfId="18009" priority="3474" stopIfTrue="1" operator="lessThan">
      <formula>$C$4</formula>
    </cfRule>
  </conditionalFormatting>
  <conditionalFormatting sqref="BJ57">
    <cfRule type="cellIs" dxfId="18010" priority="3475" stopIfTrue="1" operator="lessThan">
      <formula>$C$4</formula>
    </cfRule>
  </conditionalFormatting>
  <conditionalFormatting sqref="BJ58">
    <cfRule type="cellIs" dxfId="18011" priority="3476" stopIfTrue="1" operator="lessThan">
      <formula>$C$4</formula>
    </cfRule>
  </conditionalFormatting>
  <conditionalFormatting sqref="BJ59">
    <cfRule type="cellIs" dxfId="18012" priority="3477" stopIfTrue="1" operator="lessThan">
      <formula>$C$4</formula>
    </cfRule>
  </conditionalFormatting>
  <conditionalFormatting sqref="BJ60">
    <cfRule type="cellIs" dxfId="18013" priority="3478" stopIfTrue="1" operator="lessThan">
      <formula>$C$4</formula>
    </cfRule>
  </conditionalFormatting>
  <conditionalFormatting sqref="BK11">
    <cfRule type="cellIs" dxfId="18014" priority="3479" stopIfTrue="1" operator="lessThan">
      <formula>$C$4</formula>
    </cfRule>
  </conditionalFormatting>
  <conditionalFormatting sqref="BK12">
    <cfRule type="cellIs" dxfId="18015" priority="3480" stopIfTrue="1" operator="lessThan">
      <formula>$C$4</formula>
    </cfRule>
  </conditionalFormatting>
  <conditionalFormatting sqref="BK13">
    <cfRule type="cellIs" dxfId="18016" priority="3481" stopIfTrue="1" operator="lessThan">
      <formula>$C$4</formula>
    </cfRule>
  </conditionalFormatting>
  <conditionalFormatting sqref="BK14">
    <cfRule type="cellIs" dxfId="18017" priority="3482" stopIfTrue="1" operator="lessThan">
      <formula>$C$4</formula>
    </cfRule>
  </conditionalFormatting>
  <conditionalFormatting sqref="BK15">
    <cfRule type="cellIs" dxfId="18018" priority="3483" stopIfTrue="1" operator="lessThan">
      <formula>$C$4</formula>
    </cfRule>
  </conditionalFormatting>
  <conditionalFormatting sqref="BK16">
    <cfRule type="cellIs" dxfId="18019" priority="3484" stopIfTrue="1" operator="lessThan">
      <formula>$C$4</formula>
    </cfRule>
  </conditionalFormatting>
  <conditionalFormatting sqref="BK17">
    <cfRule type="cellIs" dxfId="18020" priority="3485" stopIfTrue="1" operator="lessThan">
      <formula>$C$4</formula>
    </cfRule>
  </conditionalFormatting>
  <conditionalFormatting sqref="BK18">
    <cfRule type="cellIs" dxfId="18021" priority="3486" stopIfTrue="1" operator="lessThan">
      <formula>$C$4</formula>
    </cfRule>
  </conditionalFormatting>
  <conditionalFormatting sqref="BK19">
    <cfRule type="cellIs" dxfId="18022" priority="3487" stopIfTrue="1" operator="lessThan">
      <formula>$C$4</formula>
    </cfRule>
  </conditionalFormatting>
  <conditionalFormatting sqref="BK20">
    <cfRule type="cellIs" dxfId="18023" priority="3488" stopIfTrue="1" operator="lessThan">
      <formula>$C$4</formula>
    </cfRule>
  </conditionalFormatting>
  <conditionalFormatting sqref="BK21">
    <cfRule type="cellIs" dxfId="18024" priority="3489" stopIfTrue="1" operator="lessThan">
      <formula>$C$4</formula>
    </cfRule>
  </conditionalFormatting>
  <conditionalFormatting sqref="BK22">
    <cfRule type="cellIs" dxfId="18025" priority="3490" stopIfTrue="1" operator="lessThan">
      <formula>$C$4</formula>
    </cfRule>
  </conditionalFormatting>
  <conditionalFormatting sqref="BK23">
    <cfRule type="cellIs" dxfId="18026" priority="3491" stopIfTrue="1" operator="lessThan">
      <formula>$C$4</formula>
    </cfRule>
  </conditionalFormatting>
  <conditionalFormatting sqref="BK24">
    <cfRule type="cellIs" dxfId="18027" priority="3492" stopIfTrue="1" operator="lessThan">
      <formula>$C$4</formula>
    </cfRule>
  </conditionalFormatting>
  <conditionalFormatting sqref="BK25">
    <cfRule type="cellIs" dxfId="18028" priority="3493" stopIfTrue="1" operator="lessThan">
      <formula>$C$4</formula>
    </cfRule>
  </conditionalFormatting>
  <conditionalFormatting sqref="BK26">
    <cfRule type="cellIs" dxfId="18029" priority="3494" stopIfTrue="1" operator="lessThan">
      <formula>$C$4</formula>
    </cfRule>
  </conditionalFormatting>
  <conditionalFormatting sqref="BK27">
    <cfRule type="cellIs" dxfId="18030" priority="3495" stopIfTrue="1" operator="lessThan">
      <formula>$C$4</formula>
    </cfRule>
  </conditionalFormatting>
  <conditionalFormatting sqref="BK28">
    <cfRule type="cellIs" dxfId="18031" priority="3496" stopIfTrue="1" operator="lessThan">
      <formula>$C$4</formula>
    </cfRule>
  </conditionalFormatting>
  <conditionalFormatting sqref="BK29">
    <cfRule type="cellIs" dxfId="18032" priority="3497" stopIfTrue="1" operator="lessThan">
      <formula>$C$4</formula>
    </cfRule>
  </conditionalFormatting>
  <conditionalFormatting sqref="BK30">
    <cfRule type="cellIs" dxfId="18033" priority="3498" stopIfTrue="1" operator="lessThan">
      <formula>$C$4</formula>
    </cfRule>
  </conditionalFormatting>
  <conditionalFormatting sqref="BK31">
    <cfRule type="cellIs" dxfId="18034" priority="3499" stopIfTrue="1" operator="lessThan">
      <formula>$C$4</formula>
    </cfRule>
  </conditionalFormatting>
  <conditionalFormatting sqref="BK32">
    <cfRule type="cellIs" dxfId="18035" priority="3500" stopIfTrue="1" operator="lessThan">
      <formula>$C$4</formula>
    </cfRule>
  </conditionalFormatting>
  <conditionalFormatting sqref="BK33">
    <cfRule type="cellIs" dxfId="18036" priority="3501" stopIfTrue="1" operator="lessThan">
      <formula>$C$4</formula>
    </cfRule>
  </conditionalFormatting>
  <conditionalFormatting sqref="BK34">
    <cfRule type="cellIs" dxfId="18037" priority="3502" stopIfTrue="1" operator="lessThan">
      <formula>$C$4</formula>
    </cfRule>
  </conditionalFormatting>
  <conditionalFormatting sqref="BK35">
    <cfRule type="cellIs" dxfId="18038" priority="3503" stopIfTrue="1" operator="lessThan">
      <formula>$C$4</formula>
    </cfRule>
  </conditionalFormatting>
  <conditionalFormatting sqref="BK36">
    <cfRule type="cellIs" dxfId="18039" priority="3504" stopIfTrue="1" operator="lessThan">
      <formula>$C$4</formula>
    </cfRule>
  </conditionalFormatting>
  <conditionalFormatting sqref="BK37">
    <cfRule type="cellIs" dxfId="18040" priority="3505" stopIfTrue="1" operator="lessThan">
      <formula>$C$4</formula>
    </cfRule>
  </conditionalFormatting>
  <conditionalFormatting sqref="BK38">
    <cfRule type="cellIs" dxfId="18041" priority="3506" stopIfTrue="1" operator="lessThan">
      <formula>$C$4</formula>
    </cfRule>
  </conditionalFormatting>
  <conditionalFormatting sqref="BK39">
    <cfRule type="cellIs" dxfId="18042" priority="3507" stopIfTrue="1" operator="lessThan">
      <formula>$C$4</formula>
    </cfRule>
  </conditionalFormatting>
  <conditionalFormatting sqref="BK40">
    <cfRule type="cellIs" dxfId="18043" priority="3508" stopIfTrue="1" operator="lessThan">
      <formula>$C$4</formula>
    </cfRule>
  </conditionalFormatting>
  <conditionalFormatting sqref="BK41">
    <cfRule type="cellIs" dxfId="18044" priority="3509" stopIfTrue="1" operator="lessThan">
      <formula>$C$4</formula>
    </cfRule>
  </conditionalFormatting>
  <conditionalFormatting sqref="BK42">
    <cfRule type="cellIs" dxfId="18045" priority="3510" stopIfTrue="1" operator="lessThan">
      <formula>$C$4</formula>
    </cfRule>
  </conditionalFormatting>
  <conditionalFormatting sqref="BK43">
    <cfRule type="cellIs" dxfId="18046" priority="3511" stopIfTrue="1" operator="lessThan">
      <formula>$C$4</formula>
    </cfRule>
  </conditionalFormatting>
  <conditionalFormatting sqref="BK44">
    <cfRule type="cellIs" dxfId="18047" priority="3512" stopIfTrue="1" operator="lessThan">
      <formula>$C$4</formula>
    </cfRule>
  </conditionalFormatting>
  <conditionalFormatting sqref="BK45">
    <cfRule type="cellIs" dxfId="18048" priority="3513" stopIfTrue="1" operator="lessThan">
      <formula>$C$4</formula>
    </cfRule>
  </conditionalFormatting>
  <conditionalFormatting sqref="BK46">
    <cfRule type="cellIs" dxfId="18049" priority="3514" stopIfTrue="1" operator="lessThan">
      <formula>$C$4</formula>
    </cfRule>
  </conditionalFormatting>
  <conditionalFormatting sqref="BK47">
    <cfRule type="cellIs" dxfId="18050" priority="3515" stopIfTrue="1" operator="lessThan">
      <formula>$C$4</formula>
    </cfRule>
  </conditionalFormatting>
  <conditionalFormatting sqref="BK48">
    <cfRule type="cellIs" dxfId="18051" priority="3516" stopIfTrue="1" operator="lessThan">
      <formula>$C$4</formula>
    </cfRule>
  </conditionalFormatting>
  <conditionalFormatting sqref="BK49">
    <cfRule type="cellIs" dxfId="18052" priority="3517" stopIfTrue="1" operator="lessThan">
      <formula>$C$4</formula>
    </cfRule>
  </conditionalFormatting>
  <conditionalFormatting sqref="BK50">
    <cfRule type="cellIs" dxfId="18053" priority="3518" stopIfTrue="1" operator="lessThan">
      <formula>$C$4</formula>
    </cfRule>
  </conditionalFormatting>
  <conditionalFormatting sqref="BK51">
    <cfRule type="cellIs" dxfId="18054" priority="3519" stopIfTrue="1" operator="lessThan">
      <formula>$C$4</formula>
    </cfRule>
  </conditionalFormatting>
  <conditionalFormatting sqref="BK52">
    <cfRule type="cellIs" dxfId="18055" priority="3520" stopIfTrue="1" operator="lessThan">
      <formula>$C$4</formula>
    </cfRule>
  </conditionalFormatting>
  <conditionalFormatting sqref="BK53">
    <cfRule type="cellIs" dxfId="18056" priority="3521" stopIfTrue="1" operator="lessThan">
      <formula>$C$4</formula>
    </cfRule>
  </conditionalFormatting>
  <conditionalFormatting sqref="BK54">
    <cfRule type="cellIs" dxfId="18057" priority="3522" stopIfTrue="1" operator="lessThan">
      <formula>$C$4</formula>
    </cfRule>
  </conditionalFormatting>
  <conditionalFormatting sqref="BK55">
    <cfRule type="cellIs" dxfId="18058" priority="3523" stopIfTrue="1" operator="lessThan">
      <formula>$C$4</formula>
    </cfRule>
  </conditionalFormatting>
  <conditionalFormatting sqref="BK56">
    <cfRule type="cellIs" dxfId="18059" priority="3524" stopIfTrue="1" operator="lessThan">
      <formula>$C$4</formula>
    </cfRule>
  </conditionalFormatting>
  <conditionalFormatting sqref="BK57">
    <cfRule type="cellIs" dxfId="18060" priority="3525" stopIfTrue="1" operator="lessThan">
      <formula>$C$4</formula>
    </cfRule>
  </conditionalFormatting>
  <conditionalFormatting sqref="BK58">
    <cfRule type="cellIs" dxfId="18061" priority="3526" stopIfTrue="1" operator="lessThan">
      <formula>$C$4</formula>
    </cfRule>
  </conditionalFormatting>
  <conditionalFormatting sqref="BK59">
    <cfRule type="cellIs" dxfId="18062" priority="3527" stopIfTrue="1" operator="lessThan">
      <formula>$C$4</formula>
    </cfRule>
  </conditionalFormatting>
  <conditionalFormatting sqref="BK60">
    <cfRule type="cellIs" dxfId="18063" priority="3528" stopIfTrue="1" operator="lessThan">
      <formula>$C$4</formula>
    </cfRule>
  </conditionalFormatting>
  <conditionalFormatting sqref="BL11">
    <cfRule type="cellIs" dxfId="18064" priority="3529" stopIfTrue="1" operator="lessThan">
      <formula>$C$4</formula>
    </cfRule>
  </conditionalFormatting>
  <conditionalFormatting sqref="BL12">
    <cfRule type="cellIs" dxfId="18065" priority="3530" stopIfTrue="1" operator="lessThan">
      <formula>$C$4</formula>
    </cfRule>
  </conditionalFormatting>
  <conditionalFormatting sqref="BL13">
    <cfRule type="cellIs" dxfId="18066" priority="3531" stopIfTrue="1" operator="lessThan">
      <formula>$C$4</formula>
    </cfRule>
  </conditionalFormatting>
  <conditionalFormatting sqref="BL14">
    <cfRule type="cellIs" dxfId="18067" priority="3532" stopIfTrue="1" operator="lessThan">
      <formula>$C$4</formula>
    </cfRule>
  </conditionalFormatting>
  <conditionalFormatting sqref="BL15">
    <cfRule type="cellIs" dxfId="18068" priority="3533" stopIfTrue="1" operator="lessThan">
      <formula>$C$4</formula>
    </cfRule>
  </conditionalFormatting>
  <conditionalFormatting sqref="BL16">
    <cfRule type="cellIs" dxfId="18069" priority="3534" stopIfTrue="1" operator="lessThan">
      <formula>$C$4</formula>
    </cfRule>
  </conditionalFormatting>
  <conditionalFormatting sqref="BL17">
    <cfRule type="cellIs" dxfId="18070" priority="3535" stopIfTrue="1" operator="lessThan">
      <formula>$C$4</formula>
    </cfRule>
  </conditionalFormatting>
  <conditionalFormatting sqref="BL18">
    <cfRule type="cellIs" dxfId="18071" priority="3536" stopIfTrue="1" operator="lessThan">
      <formula>$C$4</formula>
    </cfRule>
  </conditionalFormatting>
  <conditionalFormatting sqref="BL19">
    <cfRule type="cellIs" dxfId="18072" priority="3537" stopIfTrue="1" operator="lessThan">
      <formula>$C$4</formula>
    </cfRule>
  </conditionalFormatting>
  <conditionalFormatting sqref="BL20">
    <cfRule type="cellIs" dxfId="18073" priority="3538" stopIfTrue="1" operator="lessThan">
      <formula>$C$4</formula>
    </cfRule>
  </conditionalFormatting>
  <conditionalFormatting sqref="BL21">
    <cfRule type="cellIs" dxfId="18074" priority="3539" stopIfTrue="1" operator="lessThan">
      <formula>$C$4</formula>
    </cfRule>
  </conditionalFormatting>
  <conditionalFormatting sqref="BL22">
    <cfRule type="cellIs" dxfId="18075" priority="3540" stopIfTrue="1" operator="lessThan">
      <formula>$C$4</formula>
    </cfRule>
  </conditionalFormatting>
  <conditionalFormatting sqref="BL23">
    <cfRule type="cellIs" dxfId="18076" priority="3541" stopIfTrue="1" operator="lessThan">
      <formula>$C$4</formula>
    </cfRule>
  </conditionalFormatting>
  <conditionalFormatting sqref="BL24">
    <cfRule type="cellIs" dxfId="18077" priority="3542" stopIfTrue="1" operator="lessThan">
      <formula>$C$4</formula>
    </cfRule>
  </conditionalFormatting>
  <conditionalFormatting sqref="BL25">
    <cfRule type="cellIs" dxfId="18078" priority="3543" stopIfTrue="1" operator="lessThan">
      <formula>$C$4</formula>
    </cfRule>
  </conditionalFormatting>
  <conditionalFormatting sqref="BL26">
    <cfRule type="cellIs" dxfId="18079" priority="3544" stopIfTrue="1" operator="lessThan">
      <formula>$C$4</formula>
    </cfRule>
  </conditionalFormatting>
  <conditionalFormatting sqref="BL27">
    <cfRule type="cellIs" dxfId="18080" priority="3545" stopIfTrue="1" operator="lessThan">
      <formula>$C$4</formula>
    </cfRule>
  </conditionalFormatting>
  <conditionalFormatting sqref="BL28">
    <cfRule type="cellIs" dxfId="18081" priority="3546" stopIfTrue="1" operator="lessThan">
      <formula>$C$4</formula>
    </cfRule>
  </conditionalFormatting>
  <conditionalFormatting sqref="BL29">
    <cfRule type="cellIs" dxfId="18082" priority="3547" stopIfTrue="1" operator="lessThan">
      <formula>$C$4</formula>
    </cfRule>
  </conditionalFormatting>
  <conditionalFormatting sqref="BL30">
    <cfRule type="cellIs" dxfId="18083" priority="3548" stopIfTrue="1" operator="lessThan">
      <formula>$C$4</formula>
    </cfRule>
  </conditionalFormatting>
  <conditionalFormatting sqref="BL31">
    <cfRule type="cellIs" dxfId="18084" priority="3549" stopIfTrue="1" operator="lessThan">
      <formula>$C$4</formula>
    </cfRule>
  </conditionalFormatting>
  <conditionalFormatting sqref="BL32">
    <cfRule type="cellIs" dxfId="18085" priority="3550" stopIfTrue="1" operator="lessThan">
      <formula>$C$4</formula>
    </cfRule>
  </conditionalFormatting>
  <conditionalFormatting sqref="BL33">
    <cfRule type="cellIs" dxfId="18086" priority="3551" stopIfTrue="1" operator="lessThan">
      <formula>$C$4</formula>
    </cfRule>
  </conditionalFormatting>
  <conditionalFormatting sqref="BL34">
    <cfRule type="cellIs" dxfId="18087" priority="3552" stopIfTrue="1" operator="lessThan">
      <formula>$C$4</formula>
    </cfRule>
  </conditionalFormatting>
  <conditionalFormatting sqref="BL35">
    <cfRule type="cellIs" dxfId="18088" priority="3553" stopIfTrue="1" operator="lessThan">
      <formula>$C$4</formula>
    </cfRule>
  </conditionalFormatting>
  <conditionalFormatting sqref="BL36">
    <cfRule type="cellIs" dxfId="18089" priority="3554" stopIfTrue="1" operator="lessThan">
      <formula>$C$4</formula>
    </cfRule>
  </conditionalFormatting>
  <conditionalFormatting sqref="BL37">
    <cfRule type="cellIs" dxfId="18090" priority="3555" stopIfTrue="1" operator="lessThan">
      <formula>$C$4</formula>
    </cfRule>
  </conditionalFormatting>
  <conditionalFormatting sqref="BL38">
    <cfRule type="cellIs" dxfId="18091" priority="3556" stopIfTrue="1" operator="lessThan">
      <formula>$C$4</formula>
    </cfRule>
  </conditionalFormatting>
  <conditionalFormatting sqref="BL39">
    <cfRule type="cellIs" dxfId="18092" priority="3557" stopIfTrue="1" operator="lessThan">
      <formula>$C$4</formula>
    </cfRule>
  </conditionalFormatting>
  <conditionalFormatting sqref="BL40">
    <cfRule type="cellIs" dxfId="18093" priority="3558" stopIfTrue="1" operator="lessThan">
      <formula>$C$4</formula>
    </cfRule>
  </conditionalFormatting>
  <conditionalFormatting sqref="BL41">
    <cfRule type="cellIs" dxfId="18094" priority="3559" stopIfTrue="1" operator="lessThan">
      <formula>$C$4</formula>
    </cfRule>
  </conditionalFormatting>
  <conditionalFormatting sqref="BL42">
    <cfRule type="cellIs" dxfId="18095" priority="3560" stopIfTrue="1" operator="lessThan">
      <formula>$C$4</formula>
    </cfRule>
  </conditionalFormatting>
  <conditionalFormatting sqref="BL43">
    <cfRule type="cellIs" dxfId="18096" priority="3561" stopIfTrue="1" operator="lessThan">
      <formula>$C$4</formula>
    </cfRule>
  </conditionalFormatting>
  <conditionalFormatting sqref="BL44">
    <cfRule type="cellIs" dxfId="18097" priority="3562" stopIfTrue="1" operator="lessThan">
      <formula>$C$4</formula>
    </cfRule>
  </conditionalFormatting>
  <conditionalFormatting sqref="BL45">
    <cfRule type="cellIs" dxfId="18098" priority="3563" stopIfTrue="1" operator="lessThan">
      <formula>$C$4</formula>
    </cfRule>
  </conditionalFormatting>
  <conditionalFormatting sqref="BL46">
    <cfRule type="cellIs" dxfId="18099" priority="3564" stopIfTrue="1" operator="lessThan">
      <formula>$C$4</formula>
    </cfRule>
  </conditionalFormatting>
  <conditionalFormatting sqref="BL47">
    <cfRule type="cellIs" dxfId="18100" priority="3565" stopIfTrue="1" operator="lessThan">
      <formula>$C$4</formula>
    </cfRule>
  </conditionalFormatting>
  <conditionalFormatting sqref="BL48">
    <cfRule type="cellIs" dxfId="18101" priority="3566" stopIfTrue="1" operator="lessThan">
      <formula>$C$4</formula>
    </cfRule>
  </conditionalFormatting>
  <conditionalFormatting sqref="BL49">
    <cfRule type="cellIs" dxfId="18102" priority="3567" stopIfTrue="1" operator="lessThan">
      <formula>$C$4</formula>
    </cfRule>
  </conditionalFormatting>
  <conditionalFormatting sqref="BL50">
    <cfRule type="cellIs" dxfId="18103" priority="3568" stopIfTrue="1" operator="lessThan">
      <formula>$C$4</formula>
    </cfRule>
  </conditionalFormatting>
  <conditionalFormatting sqref="BL51">
    <cfRule type="cellIs" dxfId="18104" priority="3569" stopIfTrue="1" operator="lessThan">
      <formula>$C$4</formula>
    </cfRule>
  </conditionalFormatting>
  <conditionalFormatting sqref="BL52">
    <cfRule type="cellIs" dxfId="18105" priority="3570" stopIfTrue="1" operator="lessThan">
      <formula>$C$4</formula>
    </cfRule>
  </conditionalFormatting>
  <conditionalFormatting sqref="BL53">
    <cfRule type="cellIs" dxfId="18106" priority="3571" stopIfTrue="1" operator="lessThan">
      <formula>$C$4</formula>
    </cfRule>
  </conditionalFormatting>
  <conditionalFormatting sqref="BL54">
    <cfRule type="cellIs" dxfId="18107" priority="3572" stopIfTrue="1" operator="lessThan">
      <formula>$C$4</formula>
    </cfRule>
  </conditionalFormatting>
  <conditionalFormatting sqref="BL55">
    <cfRule type="cellIs" dxfId="18108" priority="3573" stopIfTrue="1" operator="lessThan">
      <formula>$C$4</formula>
    </cfRule>
  </conditionalFormatting>
  <conditionalFormatting sqref="BL56">
    <cfRule type="cellIs" dxfId="18109" priority="3574" stopIfTrue="1" operator="lessThan">
      <formula>$C$4</formula>
    </cfRule>
  </conditionalFormatting>
  <conditionalFormatting sqref="BL57">
    <cfRule type="cellIs" dxfId="18110" priority="3575" stopIfTrue="1" operator="lessThan">
      <formula>$C$4</formula>
    </cfRule>
  </conditionalFormatting>
  <conditionalFormatting sqref="BL58">
    <cfRule type="cellIs" dxfId="18111" priority="3576" stopIfTrue="1" operator="lessThan">
      <formula>$C$4</formula>
    </cfRule>
  </conditionalFormatting>
  <conditionalFormatting sqref="BL59">
    <cfRule type="cellIs" dxfId="18112" priority="3577" stopIfTrue="1" operator="lessThan">
      <formula>$C$4</formula>
    </cfRule>
  </conditionalFormatting>
  <conditionalFormatting sqref="BL60">
    <cfRule type="cellIs" dxfId="18113" priority="3578" stopIfTrue="1" operator="lessThan">
      <formula>$C$4</formula>
    </cfRule>
  </conditionalFormatting>
  <conditionalFormatting sqref="CF47">
    <cfRule type="cellIs" dxfId="18114" priority="3579" stopIfTrue="1" operator="lessThan">
      <formula>$C$4</formula>
    </cfRule>
  </conditionalFormatting>
  <conditionalFormatting sqref="CF48">
    <cfRule type="cellIs" dxfId="18115" priority="3580" stopIfTrue="1" operator="lessThan">
      <formula>$C$4</formula>
    </cfRule>
  </conditionalFormatting>
  <conditionalFormatting sqref="CF49">
    <cfRule type="cellIs" dxfId="18116" priority="3581" stopIfTrue="1" operator="lessThan">
      <formula>$C$4</formula>
    </cfRule>
  </conditionalFormatting>
  <conditionalFormatting sqref="CF50">
    <cfRule type="cellIs" dxfId="18117" priority="3582" stopIfTrue="1" operator="lessThan">
      <formula>$C$4</formula>
    </cfRule>
  </conditionalFormatting>
  <conditionalFormatting sqref="CF51">
    <cfRule type="cellIs" dxfId="18118" priority="3583" stopIfTrue="1" operator="lessThan">
      <formula>$C$4</formula>
    </cfRule>
  </conditionalFormatting>
  <conditionalFormatting sqref="CF52">
    <cfRule type="cellIs" dxfId="18119" priority="3584" stopIfTrue="1" operator="lessThan">
      <formula>$C$4</formula>
    </cfRule>
  </conditionalFormatting>
  <conditionalFormatting sqref="CF53">
    <cfRule type="cellIs" dxfId="18120" priority="3585" stopIfTrue="1" operator="lessThan">
      <formula>$C$4</formula>
    </cfRule>
  </conditionalFormatting>
  <conditionalFormatting sqref="CF54">
    <cfRule type="cellIs" dxfId="18121" priority="3586" stopIfTrue="1" operator="lessThan">
      <formula>$C$4</formula>
    </cfRule>
  </conditionalFormatting>
  <conditionalFormatting sqref="CF55">
    <cfRule type="cellIs" dxfId="18122" priority="3587" stopIfTrue="1" operator="lessThan">
      <formula>$C$4</formula>
    </cfRule>
  </conditionalFormatting>
  <conditionalFormatting sqref="CF56">
    <cfRule type="cellIs" dxfId="18123" priority="3588" stopIfTrue="1" operator="lessThan">
      <formula>$C$4</formula>
    </cfRule>
  </conditionalFormatting>
  <conditionalFormatting sqref="CF57">
    <cfRule type="cellIs" dxfId="18124" priority="3589" stopIfTrue="1" operator="lessThan">
      <formula>$C$4</formula>
    </cfRule>
  </conditionalFormatting>
  <conditionalFormatting sqref="CF58">
    <cfRule type="cellIs" dxfId="18125" priority="3590" stopIfTrue="1" operator="lessThan">
      <formula>$C$4</formula>
    </cfRule>
  </conditionalFormatting>
  <conditionalFormatting sqref="CF59">
    <cfRule type="cellIs" dxfId="18126" priority="3591" stopIfTrue="1" operator="lessThan">
      <formula>$C$4</formula>
    </cfRule>
  </conditionalFormatting>
  <conditionalFormatting sqref="CF60">
    <cfRule type="cellIs" dxfId="18127" priority="3592" stopIfTrue="1" operator="lessThan">
      <formula>$C$4</formula>
    </cfRule>
  </conditionalFormatting>
  <conditionalFormatting sqref="CI47">
    <cfRule type="cellIs" dxfId="18128" priority="3593" stopIfTrue="1" operator="lessThan">
      <formula>$C$4</formula>
    </cfRule>
  </conditionalFormatting>
  <conditionalFormatting sqref="CI48">
    <cfRule type="cellIs" dxfId="18129" priority="3594" stopIfTrue="1" operator="lessThan">
      <formula>$C$4</formula>
    </cfRule>
  </conditionalFormatting>
  <conditionalFormatting sqref="CI49">
    <cfRule type="cellIs" dxfId="18130" priority="3595" stopIfTrue="1" operator="lessThan">
      <formula>$C$4</formula>
    </cfRule>
  </conditionalFormatting>
  <conditionalFormatting sqref="CI50">
    <cfRule type="cellIs" dxfId="18131" priority="3596" stopIfTrue="1" operator="lessThan">
      <formula>$C$4</formula>
    </cfRule>
  </conditionalFormatting>
  <conditionalFormatting sqref="CI51">
    <cfRule type="cellIs" dxfId="18132" priority="3597" stopIfTrue="1" operator="lessThan">
      <formula>$C$4</formula>
    </cfRule>
  </conditionalFormatting>
  <conditionalFormatting sqref="CI52">
    <cfRule type="cellIs" dxfId="18133" priority="3598" stopIfTrue="1" operator="lessThan">
      <formula>$C$4</formula>
    </cfRule>
  </conditionalFormatting>
  <conditionalFormatting sqref="CI53">
    <cfRule type="cellIs" dxfId="18134" priority="3599" stopIfTrue="1" operator="lessThan">
      <formula>$C$4</formula>
    </cfRule>
  </conditionalFormatting>
  <conditionalFormatting sqref="CI54">
    <cfRule type="cellIs" dxfId="18135" priority="3600" stopIfTrue="1" operator="lessThan">
      <formula>$C$4</formula>
    </cfRule>
  </conditionalFormatting>
  <conditionalFormatting sqref="CI55">
    <cfRule type="cellIs" dxfId="18136" priority="3601" stopIfTrue="1" operator="lessThan">
      <formula>$C$4</formula>
    </cfRule>
  </conditionalFormatting>
  <conditionalFormatting sqref="CI56">
    <cfRule type="cellIs" dxfId="18137" priority="3602" stopIfTrue="1" operator="lessThan">
      <formula>$C$4</formula>
    </cfRule>
  </conditionalFormatting>
  <conditionalFormatting sqref="CI57">
    <cfRule type="cellIs" dxfId="18138" priority="3603" stopIfTrue="1" operator="lessThan">
      <formula>$C$4</formula>
    </cfRule>
  </conditionalFormatting>
  <conditionalFormatting sqref="CI58">
    <cfRule type="cellIs" dxfId="18139" priority="3604" stopIfTrue="1" operator="lessThan">
      <formula>$C$4</formula>
    </cfRule>
  </conditionalFormatting>
  <conditionalFormatting sqref="CI59">
    <cfRule type="cellIs" dxfId="18140" priority="3605" stopIfTrue="1" operator="lessThan">
      <formula>$C$4</formula>
    </cfRule>
  </conditionalFormatting>
  <conditionalFormatting sqref="CI60 CI11:CI41 CI42:CI46 CF11:CF13 CF14:CF16 CF17:CF19 CF20:CF22 CF23:CF25 CF26:CF28 CF29:CF31 CF32:CF34 CF35:CF37 CF38:CF40 CF41:CF43 CF44:CF46 AX11:AX44 AX45:AX46">
    <cfRule type="cellIs" dxfId="18141" priority="3606" stopIfTrue="1"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Q24 T24 W24 Z24 AC24 AD24 AG24 AJ24 AM24 AP24 AS24 AZ24 BC24 BF24 BI24 BL24 BM24 BP24 BS24 BV24 BY24 CB24 Q25 T25 W25 Z25 AC25 AD25 AG25 AJ25 AM25 AP25 AS25 AZ25 BC25 BF25 BI25 BL25 BM25 BP25 BS25 BV25 BY25 CB25 Q26 T26 W26 Z26 AC26 AD26 AG26 AJ26 AM26 AP26 AS26 AZ26 BC26 BF26 BI26 BL26 BM26 BP26 BS26 BV26 BY26 CB26 Q27 T27 W27 Z27 AC27 AD27 AG27 AJ27 AM27 AP27 AS27 AZ27 BC27 BF27 BI27 BL27 BM27 BP27 BS27 BV27 BY27 CB27 Q28 T28 W28 Z28 AC28 AD28 AG28 AJ28 AM28 AP28 AS28 AZ28 BC28 BF28 BI28 BL28 BM28 BP28 BS28 BV28 BY28 CB28 Q29 T29 W29 Z29 AC29 AD29 AG29 AJ29 AM29 AP29 AS29 AZ29 BC29 BF29 BI29 BL29 BM29 BP29 BS29 BV29 BY29 CB29 Q30 T30 W30 Z30 AC30 AD30 AG30 AJ30 AM30 AP30 AS30 AZ30 BC30 BF30 BI30 BL30 BM30 BP30 BS30 BV30 BY30 CB30 Q31 T31 W31 Z31 AC31 AD31 AG31 AJ31 AM31 AP31 AS31 AZ31 BC31 BF31 BI31 BL31 BM31 BP31 BS31 BV31 BY31 CB31 Q32 T32 W32 Z32 AC32 AD32 AG32 AJ32 AM32 AP32 AS32 AZ32 BC32 BF32 BI32 BL32 BM32 BP32 BS32 BV32 BY32 CB32 Q33 T33 W33 Z33 AC33 AD33 AG33 AJ33 AM33 AP33 AS33 AZ33 BC33 BF33 BI33 BL33 BM33 BP33 BS33 BV33 BY33 CB33 Q34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 MIPA 1</vt:lpstr>
      <vt:lpstr>XI MIPA 2</vt:lpstr>
      <vt:lpstr>XI MIPA 3</vt:lpstr>
      <vt:lpstr>XI MIPA 4</vt:lpstr>
      <vt:lpstr>XI MIPA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Humas-pc</cp:lastModifiedBy>
  <dcterms:created xsi:type="dcterms:W3CDTF">2015-09-01T09:01:00Z</dcterms:created>
  <dcterms:modified xsi:type="dcterms:W3CDTF">2017-12-16T09:02:16Z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2057-10.1.0.5652</vt:lpwstr>
  </property>
</Properties>
</file>