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720" windowWidth="16605" windowHeight="7695"/>
  </bookViews>
  <sheets>
    <sheet name="X MIPA 5" sheetId="5" r:id="rId1"/>
  </sheets>
  <calcPr calcId="145621"/>
</workbook>
</file>

<file path=xl/calcChain.xml><?xml version="1.0" encoding="utf-8"?>
<calcChain xmlns="http://schemas.openxmlformats.org/spreadsheetml/2006/main">
  <c r="CC38" i="5" l="1"/>
  <c r="CD38" i="5" s="1"/>
  <c r="CC39" i="5"/>
  <c r="CD39" i="5" s="1"/>
  <c r="CC40" i="5"/>
  <c r="CD40" i="5" s="1"/>
  <c r="CC41" i="5"/>
  <c r="CD41" i="5" s="1"/>
  <c r="CC42" i="5"/>
  <c r="CD42" i="5" s="1"/>
  <c r="CC43" i="5"/>
  <c r="CD43" i="5" s="1"/>
  <c r="CC44" i="5"/>
  <c r="CD44" i="5"/>
  <c r="CC45" i="5"/>
  <c r="CD45" i="5" s="1"/>
  <c r="CC46" i="5"/>
  <c r="CD46" i="5"/>
  <c r="CC47" i="5"/>
  <c r="CD47" i="5" s="1"/>
  <c r="CC48" i="5"/>
  <c r="CD48" i="5"/>
  <c r="CC49" i="5"/>
  <c r="CD49" i="5" s="1"/>
  <c r="CC50" i="5"/>
  <c r="CD50" i="5"/>
  <c r="CC51" i="5"/>
  <c r="CD51" i="5" s="1"/>
  <c r="CC52" i="5"/>
  <c r="CD52" i="5"/>
  <c r="CJ60" i="5" l="1"/>
  <c r="CG60" i="5"/>
  <c r="CC60" i="5"/>
  <c r="CD60" i="5" s="1"/>
  <c r="H60" i="5" s="1"/>
  <c r="I60" i="5" s="1"/>
  <c r="BM60" i="5"/>
  <c r="AU60" i="5"/>
  <c r="AV60" i="5" s="1"/>
  <c r="E60" i="5" s="1"/>
  <c r="F60" i="5" s="1"/>
  <c r="AD60" i="5"/>
  <c r="M60" i="5"/>
  <c r="L60" i="5"/>
  <c r="J60" i="5"/>
  <c r="G60" i="5"/>
  <c r="CJ59" i="5"/>
  <c r="J59" i="5" s="1"/>
  <c r="CG59" i="5"/>
  <c r="G59" i="5" s="1"/>
  <c r="CC59" i="5"/>
  <c r="CD59" i="5" s="1"/>
  <c r="H59" i="5" s="1"/>
  <c r="I59" i="5" s="1"/>
  <c r="BM59" i="5"/>
  <c r="AU59" i="5"/>
  <c r="AV59" i="5" s="1"/>
  <c r="E59" i="5" s="1"/>
  <c r="F59" i="5" s="1"/>
  <c r="AD59" i="5"/>
  <c r="L59" i="5" s="1"/>
  <c r="M59" i="5"/>
  <c r="CJ58" i="5"/>
  <c r="J58" i="5" s="1"/>
  <c r="CG58" i="5"/>
  <c r="CC58" i="5"/>
  <c r="CD58" i="5" s="1"/>
  <c r="H58" i="5" s="1"/>
  <c r="I58" i="5" s="1"/>
  <c r="BM58" i="5"/>
  <c r="AU58" i="5"/>
  <c r="AV58" i="5" s="1"/>
  <c r="E58" i="5" s="1"/>
  <c r="F58" i="5" s="1"/>
  <c r="AD58" i="5"/>
  <c r="L58" i="5" s="1"/>
  <c r="M58" i="5"/>
  <c r="G58" i="5"/>
  <c r="CJ57" i="5"/>
  <c r="J57" i="5" s="1"/>
  <c r="CG57" i="5"/>
  <c r="G57" i="5" s="1"/>
  <c r="CC57" i="5"/>
  <c r="CD57" i="5" s="1"/>
  <c r="H57" i="5" s="1"/>
  <c r="I57" i="5" s="1"/>
  <c r="BM57" i="5"/>
  <c r="AU57" i="5"/>
  <c r="AV57" i="5" s="1"/>
  <c r="E57" i="5" s="1"/>
  <c r="F57" i="5" s="1"/>
  <c r="AD57" i="5"/>
  <c r="M57" i="5"/>
  <c r="L57" i="5"/>
  <c r="CJ56" i="5"/>
  <c r="J56" i="5" s="1"/>
  <c r="CG56" i="5"/>
  <c r="G56" i="5" s="1"/>
  <c r="CC56" i="5"/>
  <c r="CD56" i="5" s="1"/>
  <c r="H56" i="5" s="1"/>
  <c r="I56" i="5" s="1"/>
  <c r="BM56" i="5"/>
  <c r="AU56" i="5"/>
  <c r="AV56" i="5" s="1"/>
  <c r="E56" i="5" s="1"/>
  <c r="F56" i="5" s="1"/>
  <c r="AD56" i="5"/>
  <c r="M56" i="5"/>
  <c r="L56" i="5"/>
  <c r="CJ55" i="5"/>
  <c r="J55" i="5" s="1"/>
  <c r="CG55" i="5"/>
  <c r="G55" i="5" s="1"/>
  <c r="CC55" i="5"/>
  <c r="CD55" i="5" s="1"/>
  <c r="H55" i="5" s="1"/>
  <c r="I55" i="5" s="1"/>
  <c r="BM55" i="5"/>
  <c r="AU55" i="5"/>
  <c r="AV55" i="5" s="1"/>
  <c r="E55" i="5" s="1"/>
  <c r="F55" i="5" s="1"/>
  <c r="AD55" i="5"/>
  <c r="L55" i="5" s="1"/>
  <c r="M55" i="5"/>
  <c r="CJ54" i="5"/>
  <c r="J54" i="5" s="1"/>
  <c r="CG54" i="5"/>
  <c r="G54" i="5" s="1"/>
  <c r="CD54" i="5"/>
  <c r="H54" i="5" s="1"/>
  <c r="I54" i="5" s="1"/>
  <c r="CC54" i="5"/>
  <c r="BM54" i="5"/>
  <c r="AU54" i="5"/>
  <c r="AV54" i="5" s="1"/>
  <c r="E54" i="5" s="1"/>
  <c r="F54" i="5" s="1"/>
  <c r="AD54" i="5"/>
  <c r="L54" i="5" s="1"/>
  <c r="M54" i="5"/>
  <c r="CJ53" i="5"/>
  <c r="J53" i="5" s="1"/>
  <c r="CG53" i="5"/>
  <c r="G53" i="5" s="1"/>
  <c r="CC53" i="5"/>
  <c r="CD53" i="5" s="1"/>
  <c r="H53" i="5" s="1"/>
  <c r="I53" i="5" s="1"/>
  <c r="BM53" i="5"/>
  <c r="AU53" i="5"/>
  <c r="AV53" i="5" s="1"/>
  <c r="E53" i="5" s="1"/>
  <c r="F53" i="5" s="1"/>
  <c r="AD53" i="5"/>
  <c r="L53" i="5" s="1"/>
  <c r="M53" i="5"/>
  <c r="CJ52" i="5"/>
  <c r="J52" i="5" s="1"/>
  <c r="CG52" i="5"/>
  <c r="H52" i="5"/>
  <c r="I52" i="5" s="1"/>
  <c r="BM52" i="5"/>
  <c r="AU52" i="5"/>
  <c r="AV52" i="5" s="1"/>
  <c r="E52" i="5" s="1"/>
  <c r="F52" i="5" s="1"/>
  <c r="AD52" i="5"/>
  <c r="M52" i="5"/>
  <c r="L52" i="5"/>
  <c r="G52" i="5"/>
  <c r="CJ51" i="5"/>
  <c r="J51" i="5" s="1"/>
  <c r="CG51" i="5"/>
  <c r="G51" i="5" s="1"/>
  <c r="H51" i="5"/>
  <c r="I51" i="5" s="1"/>
  <c r="BM51" i="5"/>
  <c r="AU51" i="5"/>
  <c r="AV51" i="5" s="1"/>
  <c r="E51" i="5" s="1"/>
  <c r="F51" i="5" s="1"/>
  <c r="AD51" i="5"/>
  <c r="M51" i="5"/>
  <c r="L51" i="5"/>
  <c r="CJ50" i="5"/>
  <c r="J50" i="5" s="1"/>
  <c r="CG50" i="5"/>
  <c r="G50" i="5" s="1"/>
  <c r="H50" i="5"/>
  <c r="I50" i="5" s="1"/>
  <c r="BM50" i="5"/>
  <c r="AU50" i="5"/>
  <c r="AV50" i="5" s="1"/>
  <c r="E50" i="5" s="1"/>
  <c r="F50" i="5" s="1"/>
  <c r="AD50" i="5"/>
  <c r="M50" i="5"/>
  <c r="L50" i="5"/>
  <c r="CJ49" i="5"/>
  <c r="J49" i="5" s="1"/>
  <c r="CG49" i="5"/>
  <c r="G49" i="5" s="1"/>
  <c r="H49" i="5"/>
  <c r="I49" i="5" s="1"/>
  <c r="BM49" i="5"/>
  <c r="AU49" i="5"/>
  <c r="AV49" i="5" s="1"/>
  <c r="E49" i="5" s="1"/>
  <c r="F49" i="5" s="1"/>
  <c r="AD49" i="5"/>
  <c r="M49" i="5"/>
  <c r="L49" i="5"/>
  <c r="CJ48" i="5"/>
  <c r="J48" i="5" s="1"/>
  <c r="CG48" i="5"/>
  <c r="G48" i="5" s="1"/>
  <c r="H48" i="5"/>
  <c r="I48" i="5" s="1"/>
  <c r="BM48" i="5"/>
  <c r="AU48" i="5"/>
  <c r="AV48" i="5" s="1"/>
  <c r="E48" i="5" s="1"/>
  <c r="F48" i="5" s="1"/>
  <c r="AD48" i="5"/>
  <c r="L48" i="5" s="1"/>
  <c r="M48" i="5"/>
  <c r="CJ47" i="5"/>
  <c r="J47" i="5" s="1"/>
  <c r="CG47" i="5"/>
  <c r="G47" i="5" s="1"/>
  <c r="H47" i="5"/>
  <c r="I47" i="5" s="1"/>
  <c r="BM47" i="5"/>
  <c r="AU47" i="5"/>
  <c r="AV47" i="5" s="1"/>
  <c r="E47" i="5" s="1"/>
  <c r="F47" i="5" s="1"/>
  <c r="AD47" i="5"/>
  <c r="L47" i="5" s="1"/>
  <c r="M47" i="5"/>
  <c r="H46" i="5"/>
  <c r="I46" i="5" s="1"/>
  <c r="BM46" i="5"/>
  <c r="AU46" i="5"/>
  <c r="AV46" i="5" s="1"/>
  <c r="E46" i="5" s="1"/>
  <c r="F46" i="5" s="1"/>
  <c r="AD46" i="5"/>
  <c r="L46" i="5" s="1"/>
  <c r="M46" i="5"/>
  <c r="H45" i="5"/>
  <c r="I45" i="5" s="1"/>
  <c r="BM45" i="5"/>
  <c r="AU45" i="5"/>
  <c r="AV45" i="5" s="1"/>
  <c r="E45" i="5" s="1"/>
  <c r="F45" i="5" s="1"/>
  <c r="AD45" i="5"/>
  <c r="L45" i="5" s="1"/>
  <c r="M45" i="5"/>
  <c r="H44" i="5"/>
  <c r="I44" i="5" s="1"/>
  <c r="BM44" i="5"/>
  <c r="AU44" i="5"/>
  <c r="AV44" i="5" s="1"/>
  <c r="E44" i="5" s="1"/>
  <c r="F44" i="5" s="1"/>
  <c r="AD44" i="5"/>
  <c r="L44" i="5" s="1"/>
  <c r="M44" i="5"/>
  <c r="H43" i="5"/>
  <c r="I43" i="5" s="1"/>
  <c r="BM43" i="5"/>
  <c r="AU43" i="5"/>
  <c r="AV43" i="5" s="1"/>
  <c r="E43" i="5" s="1"/>
  <c r="F43" i="5" s="1"/>
  <c r="AD43" i="5"/>
  <c r="L43" i="5" s="1"/>
  <c r="M43" i="5"/>
  <c r="H42" i="5"/>
  <c r="I42" i="5" s="1"/>
  <c r="BM42" i="5"/>
  <c r="AU42" i="5"/>
  <c r="AV42" i="5" s="1"/>
  <c r="E42" i="5" s="1"/>
  <c r="F42" i="5" s="1"/>
  <c r="AD42" i="5"/>
  <c r="L42" i="5" s="1"/>
  <c r="M42" i="5"/>
  <c r="H41" i="5"/>
  <c r="I41" i="5" s="1"/>
  <c r="BM41" i="5"/>
  <c r="AU41" i="5"/>
  <c r="AV41" i="5" s="1"/>
  <c r="E41" i="5" s="1"/>
  <c r="F41" i="5" s="1"/>
  <c r="AD41" i="5"/>
  <c r="L41" i="5" s="1"/>
  <c r="M41" i="5"/>
  <c r="H40" i="5"/>
  <c r="I40" i="5" s="1"/>
  <c r="BM40" i="5"/>
  <c r="AU40" i="5"/>
  <c r="AV40" i="5" s="1"/>
  <c r="E40" i="5" s="1"/>
  <c r="F40" i="5" s="1"/>
  <c r="AD40" i="5"/>
  <c r="L40" i="5" s="1"/>
  <c r="M40" i="5"/>
  <c r="H39" i="5"/>
  <c r="I39" i="5" s="1"/>
  <c r="BM39" i="5"/>
  <c r="AU39" i="5"/>
  <c r="AV39" i="5" s="1"/>
  <c r="E39" i="5" s="1"/>
  <c r="F39" i="5" s="1"/>
  <c r="AD39" i="5"/>
  <c r="L39" i="5" s="1"/>
  <c r="M39" i="5"/>
  <c r="H38" i="5"/>
  <c r="I38" i="5" s="1"/>
  <c r="BM38" i="5"/>
  <c r="AU38" i="5"/>
  <c r="AV38" i="5" s="1"/>
  <c r="E38" i="5" s="1"/>
  <c r="F38" i="5" s="1"/>
  <c r="AD38" i="5"/>
  <c r="L38" i="5" s="1"/>
  <c r="M38" i="5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C35" i="5"/>
  <c r="CD35" i="5" s="1"/>
  <c r="H35" i="5" s="1"/>
  <c r="I35" i="5" s="1"/>
  <c r="BM35" i="5"/>
  <c r="AU35" i="5"/>
  <c r="AV35" i="5" s="1"/>
  <c r="E35" i="5" s="1"/>
  <c r="F35" i="5" s="1"/>
  <c r="AD35" i="5"/>
  <c r="L35" i="5" s="1"/>
  <c r="M35" i="5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J30" i="5" s="1"/>
  <c r="J30" i="5" s="1"/>
  <c r="CC33" i="5"/>
  <c r="CD33" i="5" s="1"/>
  <c r="H33" i="5" s="1"/>
  <c r="I33" i="5" s="1"/>
  <c r="BM33" i="5"/>
  <c r="AU33" i="5"/>
  <c r="AV33" i="5" s="1"/>
  <c r="E33" i="5" s="1"/>
  <c r="F33" i="5" s="1"/>
  <c r="AD33" i="5"/>
  <c r="M33" i="5"/>
  <c r="L33" i="5"/>
  <c r="CV32" i="5"/>
  <c r="CJ32" i="5"/>
  <c r="J32" i="5" s="1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J31" i="5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J31" i="5"/>
  <c r="CV30" i="5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J29" i="5"/>
  <c r="CV28" i="5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J27" i="5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J27" i="5"/>
  <c r="CV26" i="5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G25" i="5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G25" i="5"/>
  <c r="CV24" i="5"/>
  <c r="CJ24" i="5"/>
  <c r="J24" i="5" s="1"/>
  <c r="CC24" i="5"/>
  <c r="CD24" i="5" s="1"/>
  <c r="H24" i="5" s="1"/>
  <c r="I24" i="5" s="1"/>
  <c r="BM24" i="5"/>
  <c r="AU24" i="5"/>
  <c r="AV24" i="5" s="1"/>
  <c r="E24" i="5" s="1"/>
  <c r="F24" i="5" s="1"/>
  <c r="L24" i="5"/>
  <c r="M24" i="5"/>
  <c r="CV23" i="5"/>
  <c r="CJ23" i="5"/>
  <c r="CC23" i="5"/>
  <c r="CD23" i="5" s="1"/>
  <c r="H23" i="5" s="1"/>
  <c r="I23" i="5" s="1"/>
  <c r="BM23" i="5"/>
  <c r="AU23" i="5"/>
  <c r="AV23" i="5" s="1"/>
  <c r="E23" i="5" s="1"/>
  <c r="F23" i="5" s="1"/>
  <c r="AD23" i="5"/>
  <c r="M23" i="5"/>
  <c r="L23" i="5"/>
  <c r="J23" i="5"/>
  <c r="CV22" i="5"/>
  <c r="CJ22" i="5"/>
  <c r="J22" i="5" s="1"/>
  <c r="CG22" i="5"/>
  <c r="G22" i="5" s="1"/>
  <c r="CC22" i="5"/>
  <c r="CD22" i="5" s="1"/>
  <c r="H22" i="5" s="1"/>
  <c r="I22" i="5" s="1"/>
  <c r="BM22" i="5"/>
  <c r="AU22" i="5"/>
  <c r="AV22" i="5" s="1"/>
  <c r="E22" i="5" s="1"/>
  <c r="F22" i="5" s="1"/>
  <c r="AD22" i="5"/>
  <c r="M22" i="5"/>
  <c r="L22" i="5"/>
  <c r="CJ21" i="5"/>
  <c r="J21" i="5" s="1"/>
  <c r="CG21" i="5"/>
  <c r="G21" i="5" s="1"/>
  <c r="CC21" i="5"/>
  <c r="CD21" i="5" s="1"/>
  <c r="H21" i="5" s="1"/>
  <c r="I21" i="5" s="1"/>
  <c r="BM21" i="5"/>
  <c r="AU21" i="5"/>
  <c r="AV21" i="5" s="1"/>
  <c r="E21" i="5" s="1"/>
  <c r="F21" i="5" s="1"/>
  <c r="AD21" i="5"/>
  <c r="M21" i="5"/>
  <c r="L21" i="5"/>
  <c r="CV20" i="5"/>
  <c r="CG33" i="5" s="1"/>
  <c r="G33" i="5" s="1"/>
  <c r="CJ20" i="5"/>
  <c r="CC20" i="5"/>
  <c r="CD20" i="5" s="1"/>
  <c r="H20" i="5" s="1"/>
  <c r="I20" i="5" s="1"/>
  <c r="BM20" i="5"/>
  <c r="AU20" i="5"/>
  <c r="AV20" i="5" s="1"/>
  <c r="E20" i="5" s="1"/>
  <c r="F20" i="5" s="1"/>
  <c r="AD20" i="5"/>
  <c r="M20" i="5"/>
  <c r="L20" i="5"/>
  <c r="J20" i="5"/>
  <c r="CV19" i="5"/>
  <c r="CJ19" i="5"/>
  <c r="CG19" i="5"/>
  <c r="G19" i="5" s="1"/>
  <c r="CC19" i="5"/>
  <c r="CD19" i="5" s="1"/>
  <c r="H19" i="5" s="1"/>
  <c r="I19" i="5" s="1"/>
  <c r="BM19" i="5"/>
  <c r="AU19" i="5"/>
  <c r="AV19" i="5" s="1"/>
  <c r="E19" i="5" s="1"/>
  <c r="F19" i="5" s="1"/>
  <c r="AD19" i="5"/>
  <c r="M19" i="5"/>
  <c r="L19" i="5"/>
  <c r="J19" i="5"/>
  <c r="CV18" i="5"/>
  <c r="CJ18" i="5"/>
  <c r="J18" i="5" s="1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CV17" i="5"/>
  <c r="CJ17" i="5"/>
  <c r="J17" i="5" s="1"/>
  <c r="CG17" i="5"/>
  <c r="G17" i="5" s="1"/>
  <c r="CC17" i="5"/>
  <c r="CD17" i="5" s="1"/>
  <c r="H17" i="5" s="1"/>
  <c r="I17" i="5" s="1"/>
  <c r="BM17" i="5"/>
  <c r="AU17" i="5"/>
  <c r="AV17" i="5" s="1"/>
  <c r="E17" i="5" s="1"/>
  <c r="F17" i="5" s="1"/>
  <c r="AD17" i="5"/>
  <c r="L17" i="5" s="1"/>
  <c r="M17" i="5"/>
  <c r="CV16" i="5"/>
  <c r="CJ16" i="5"/>
  <c r="J16" i="5" s="1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M16" i="5"/>
  <c r="L16" i="5"/>
  <c r="CV15" i="5"/>
  <c r="CJ15" i="5"/>
  <c r="CG15" i="5"/>
  <c r="G15" i="5" s="1"/>
  <c r="CC15" i="5"/>
  <c r="CD15" i="5" s="1"/>
  <c r="H15" i="5" s="1"/>
  <c r="I15" i="5" s="1"/>
  <c r="BM15" i="5"/>
  <c r="AU15" i="5"/>
  <c r="AV15" i="5" s="1"/>
  <c r="E15" i="5" s="1"/>
  <c r="F15" i="5" s="1"/>
  <c r="AD15" i="5"/>
  <c r="M15" i="5"/>
  <c r="L15" i="5"/>
  <c r="J15" i="5"/>
  <c r="CV14" i="5"/>
  <c r="CJ14" i="5"/>
  <c r="J14" i="5" s="1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CV13" i="5"/>
  <c r="CJ13" i="5"/>
  <c r="J13" i="5" s="1"/>
  <c r="CG13" i="5"/>
  <c r="G13" i="5" s="1"/>
  <c r="CC13" i="5"/>
  <c r="CD13" i="5" s="1"/>
  <c r="H13" i="5" s="1"/>
  <c r="I13" i="5" s="1"/>
  <c r="BM13" i="5"/>
  <c r="AU13" i="5"/>
  <c r="AV13" i="5" s="1"/>
  <c r="E13" i="5" s="1"/>
  <c r="F13" i="5" s="1"/>
  <c r="AD13" i="5"/>
  <c r="M13" i="5"/>
  <c r="L13" i="5"/>
  <c r="CV12" i="5"/>
  <c r="CJ12" i="5"/>
  <c r="J12" i="5" s="1"/>
  <c r="CG12" i="5"/>
  <c r="G12" i="5" s="1"/>
  <c r="CC12" i="5"/>
  <c r="CD12" i="5" s="1"/>
  <c r="H12" i="5" s="1"/>
  <c r="I12" i="5" s="1"/>
  <c r="BM12" i="5"/>
  <c r="AU12" i="5"/>
  <c r="AV12" i="5" s="1"/>
  <c r="E12" i="5" s="1"/>
  <c r="F12" i="5" s="1"/>
  <c r="AD12" i="5"/>
  <c r="M12" i="5"/>
  <c r="L12" i="5"/>
  <c r="CV11" i="5"/>
  <c r="CJ11" i="5"/>
  <c r="CG11" i="5"/>
  <c r="G11" i="5" s="1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J11" i="5"/>
  <c r="CV10" i="5"/>
  <c r="CV9" i="5"/>
  <c r="BC2" i="5"/>
  <c r="T2" i="5"/>
  <c r="CG27" i="5" l="1"/>
  <c r="G27" i="5" s="1"/>
  <c r="CG29" i="5"/>
  <c r="G29" i="5" s="1"/>
  <c r="CG31" i="5"/>
  <c r="G31" i="5" s="1"/>
  <c r="CG32" i="5"/>
  <c r="G32" i="5" s="1"/>
  <c r="CJ33" i="5"/>
  <c r="J33" i="5" s="1"/>
  <c r="CG34" i="5"/>
  <c r="G34" i="5" s="1"/>
  <c r="CG35" i="5"/>
  <c r="G35" i="5" s="1"/>
  <c r="CG36" i="5"/>
  <c r="G36" i="5" s="1"/>
  <c r="CG37" i="5"/>
  <c r="G37" i="5" s="1"/>
  <c r="CG38" i="5"/>
  <c r="G38" i="5" s="1"/>
  <c r="CG39" i="5"/>
  <c r="G39" i="5" s="1"/>
  <c r="CG40" i="5"/>
  <c r="G40" i="5" s="1"/>
  <c r="CG41" i="5"/>
  <c r="G41" i="5" s="1"/>
  <c r="CG42" i="5"/>
  <c r="G42" i="5" s="1"/>
  <c r="CG43" i="5"/>
  <c r="G43" i="5" s="1"/>
  <c r="CG44" i="5"/>
  <c r="G44" i="5" s="1"/>
  <c r="CG45" i="5"/>
  <c r="G45" i="5" s="1"/>
  <c r="CG46" i="5"/>
  <c r="G46" i="5" s="1"/>
  <c r="CG26" i="5"/>
  <c r="G26" i="5" s="1"/>
  <c r="CG28" i="5"/>
  <c r="G28" i="5" s="1"/>
  <c r="CG30" i="5"/>
  <c r="G30" i="5" s="1"/>
  <c r="CJ34" i="5"/>
  <c r="J34" i="5" s="1"/>
  <c r="CJ35" i="5"/>
  <c r="J35" i="5" s="1"/>
  <c r="CJ36" i="5"/>
  <c r="J36" i="5" s="1"/>
  <c r="CJ37" i="5"/>
  <c r="J37" i="5" s="1"/>
  <c r="CJ38" i="5"/>
  <c r="J38" i="5" s="1"/>
  <c r="CJ39" i="5"/>
  <c r="J39" i="5" s="1"/>
  <c r="CJ40" i="5"/>
  <c r="J40" i="5" s="1"/>
  <c r="CJ41" i="5"/>
  <c r="J41" i="5" s="1"/>
  <c r="CJ42" i="5"/>
  <c r="J42" i="5" s="1"/>
  <c r="CJ43" i="5"/>
  <c r="J43" i="5" s="1"/>
  <c r="CJ44" i="5"/>
  <c r="J44" i="5" s="1"/>
  <c r="CJ45" i="5"/>
  <c r="J45" i="5" s="1"/>
  <c r="CJ46" i="5"/>
  <c r="J46" i="5" s="1"/>
  <c r="CG20" i="5"/>
  <c r="G20" i="5" s="1"/>
  <c r="CG23" i="5"/>
  <c r="G23" i="5" s="1"/>
  <c r="CG24" i="5"/>
  <c r="G24" i="5" s="1"/>
  <c r="CJ25" i="5"/>
  <c r="J25" i="5" s="1"/>
  <c r="CJ26" i="5"/>
  <c r="J26" i="5" s="1"/>
  <c r="CJ28" i="5"/>
  <c r="J28" i="5" s="1"/>
</calcChain>
</file>

<file path=xl/sharedStrings.xml><?xml version="1.0" encoding="utf-8"?>
<sst xmlns="http://schemas.openxmlformats.org/spreadsheetml/2006/main" count="173" uniqueCount="93">
  <si>
    <t>PERINGATAN :: KOLOM INI TIDAK BOLEH DIGESER POSISINYA</t>
  </si>
  <si>
    <t>DAFTAR NILAI PESERTA DIDIK SMA NEGERI 8 SEMARANG</t>
  </si>
  <si>
    <t>Guru :</t>
  </si>
  <si>
    <t xml:space="preserve">KELAS </t>
  </si>
  <si>
    <t>:</t>
  </si>
  <si>
    <t>Mapel :</t>
  </si>
  <si>
    <t>Kimia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</si>
  <si>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</si>
  <si>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</si>
  <si>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</si>
  <si>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</si>
  <si>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</si>
  <si>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</si>
  <si>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</si>
  <si>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</si>
  <si>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</si>
  <si>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</si>
  <si>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</si>
  <si>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</si>
  <si>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</si>
  <si>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</si>
  <si>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</si>
  <si>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</si>
  <si>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</si>
  <si>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</si>
  <si>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</si>
  <si>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</si>
  <si>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</si>
  <si>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</si>
  <si>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</si>
  <si>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</si>
  <si>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</si>
  <si>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</si>
  <si>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</si>
  <si>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</si>
  <si>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</si>
  <si>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</si>
  <si>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</si>
  <si>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</si>
  <si>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</si>
  <si>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</si>
  <si>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</si>
  <si>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</si>
  <si>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</si>
  <si>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</si>
  <si>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</si>
  <si>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</si>
  <si>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</si>
  <si>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</si>
  <si>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</si>
  <si>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</si>
  <si>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MIPA 5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</si>
  <si>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</si>
  <si>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</si>
  <si>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</si>
  <si>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</si>
  <si>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</si>
  <si>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</si>
  <si>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</si>
  <si>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</si>
  <si>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</si>
  <si>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</si>
  <si>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</si>
  <si>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</si>
  <si>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</si>
  <si>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</si>
  <si>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</si>
  <si>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</si>
  <si>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</si>
  <si>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</si>
  <si>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</si>
  <si>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</si>
  <si>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</si>
  <si>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</si>
  <si>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</si>
  <si>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</si>
  <si>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</si>
  <si>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</si>
  <si>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</si>
  <si>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</si>
  <si>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</si>
  <si>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</si>
  <si>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</si>
  <si>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</si>
  <si>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</si>
  <si>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</si>
  <si>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</si>
  <si>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A'LA MUNA YUSTIKA AMINI</t>
  </si>
  <si>
    <t>Dra. Eny Murtiningsih</t>
  </si>
  <si>
    <t>metode ilmiah</t>
  </si>
  <si>
    <t>struktur atom</t>
  </si>
  <si>
    <t>periodik unsur</t>
  </si>
  <si>
    <t xml:space="preserve">ikatan kimia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</si>
</sst>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563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AD34" activePane="bottomRight" state="frozen"/>
      <selection pane="topRight"/>
      <selection pane="bottomLeft"/>
      <selection pane="bottomRight" activeCell="BN38" sqref="BN38:BN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5" width="4.28515625" style="27" customWidth="1"/>
    <col min="66" max="66" width="3.28515625" style="27" customWidth="1"/>
    <col min="67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279</v>
      </c>
      <c r="B1" s="10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O1" s="26" t="s">
        <v>1</v>
      </c>
      <c r="AX1" s="26"/>
    </row>
    <row r="2" spans="1:100" x14ac:dyDescent="0.25">
      <c r="A2" s="1" t="s">
        <v>2</v>
      </c>
      <c r="B2" s="2"/>
      <c r="C2" s="3" t="s">
        <v>88</v>
      </c>
      <c r="E2" s="4" t="s">
        <v>51</v>
      </c>
      <c r="O2" s="27" t="s">
        <v>3</v>
      </c>
      <c r="P2" s="28"/>
      <c r="Q2" s="28"/>
      <c r="R2" s="28"/>
      <c r="S2" s="28" t="s">
        <v>4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4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5</v>
      </c>
      <c r="B3" s="2"/>
      <c r="C3" s="3" t="s">
        <v>6</v>
      </c>
      <c r="E3" s="5" t="s">
        <v>7</v>
      </c>
      <c r="H3" t="s">
        <v>8</v>
      </c>
      <c r="O3" s="27" t="s">
        <v>9</v>
      </c>
      <c r="P3" s="28"/>
      <c r="Q3" s="28"/>
      <c r="R3" s="28"/>
      <c r="S3" s="28" t="s">
        <v>4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4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10</v>
      </c>
      <c r="B4" s="2"/>
      <c r="C4" s="7">
        <v>70</v>
      </c>
      <c r="H4" t="s">
        <v>11</v>
      </c>
      <c r="O4" s="30" t="s">
        <v>12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13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2" t="s">
        <v>14</v>
      </c>
      <c r="F7" s="63"/>
      <c r="G7" s="63"/>
      <c r="H7" s="63"/>
      <c r="I7" s="63"/>
      <c r="J7" s="64"/>
      <c r="K7" s="13"/>
      <c r="L7" s="68" t="s">
        <v>15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16</v>
      </c>
      <c r="B8" s="54" t="s">
        <v>17</v>
      </c>
      <c r="C8" s="53" t="s">
        <v>18</v>
      </c>
      <c r="E8" s="65"/>
      <c r="F8" s="66"/>
      <c r="G8" s="66"/>
      <c r="H8" s="66"/>
      <c r="I8" s="66"/>
      <c r="J8" s="67"/>
      <c r="K8" s="13"/>
      <c r="L8" s="68"/>
      <c r="M8" s="68"/>
      <c r="N8" s="9"/>
      <c r="O8" s="3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20</v>
      </c>
      <c r="AU8" s="58" t="s">
        <v>21</v>
      </c>
      <c r="AV8" s="72" t="s">
        <v>22</v>
      </c>
      <c r="AW8" s="34"/>
      <c r="AX8" s="31" t="s">
        <v>23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58" t="s">
        <v>21</v>
      </c>
      <c r="CD8" s="72" t="s">
        <v>22</v>
      </c>
      <c r="CE8" s="34"/>
      <c r="CF8" s="79" t="s">
        <v>24</v>
      </c>
      <c r="CG8" s="79" t="s">
        <v>25</v>
      </c>
      <c r="CH8" s="34"/>
      <c r="CI8" s="79" t="s">
        <v>24</v>
      </c>
      <c r="CJ8" s="79" t="s">
        <v>26</v>
      </c>
      <c r="CL8" s="35" t="s">
        <v>27</v>
      </c>
    </row>
    <row r="9" spans="1:100" ht="15" customHeight="1" x14ac:dyDescent="0.25">
      <c r="A9" s="53"/>
      <c r="B9" s="54"/>
      <c r="C9" s="53"/>
      <c r="E9" s="75" t="s">
        <v>28</v>
      </c>
      <c r="F9" s="75"/>
      <c r="G9" s="75"/>
      <c r="H9" s="76" t="s">
        <v>29</v>
      </c>
      <c r="I9" s="76"/>
      <c r="J9" s="76"/>
      <c r="K9" s="13"/>
      <c r="L9" s="75" t="s">
        <v>30</v>
      </c>
      <c r="M9" s="75" t="s">
        <v>20</v>
      </c>
      <c r="N9" s="9"/>
      <c r="O9" s="55">
        <v>1</v>
      </c>
      <c r="P9" s="56"/>
      <c r="Q9" s="57"/>
      <c r="R9" s="55">
        <v>2</v>
      </c>
      <c r="S9" s="56"/>
      <c r="T9" s="57"/>
      <c r="U9" s="55">
        <v>3</v>
      </c>
      <c r="V9" s="56"/>
      <c r="W9" s="57"/>
      <c r="X9" s="55">
        <v>4</v>
      </c>
      <c r="Y9" s="56"/>
      <c r="Z9" s="57"/>
      <c r="AA9" s="55">
        <v>5</v>
      </c>
      <c r="AB9" s="56"/>
      <c r="AC9" s="57"/>
      <c r="AD9" s="58" t="s">
        <v>30</v>
      </c>
      <c r="AE9" s="55">
        <v>6</v>
      </c>
      <c r="AF9" s="56"/>
      <c r="AG9" s="57"/>
      <c r="AH9" s="55">
        <v>7</v>
      </c>
      <c r="AI9" s="56"/>
      <c r="AJ9" s="57"/>
      <c r="AK9" s="55">
        <v>8</v>
      </c>
      <c r="AL9" s="56"/>
      <c r="AM9" s="57"/>
      <c r="AN9" s="55">
        <v>9</v>
      </c>
      <c r="AO9" s="56"/>
      <c r="AP9" s="57"/>
      <c r="AQ9" s="55">
        <v>10</v>
      </c>
      <c r="AR9" s="56"/>
      <c r="AS9" s="57"/>
      <c r="AT9" s="70"/>
      <c r="AU9" s="71"/>
      <c r="AV9" s="73"/>
      <c r="AW9" s="34"/>
      <c r="AX9" s="60">
        <v>1</v>
      </c>
      <c r="AY9" s="56"/>
      <c r="AZ9" s="57"/>
      <c r="BA9" s="55">
        <v>2</v>
      </c>
      <c r="BB9" s="56"/>
      <c r="BC9" s="57"/>
      <c r="BD9" s="55">
        <v>3</v>
      </c>
      <c r="BE9" s="56"/>
      <c r="BF9" s="57"/>
      <c r="BG9" s="55">
        <v>4</v>
      </c>
      <c r="BH9" s="56"/>
      <c r="BI9" s="57"/>
      <c r="BJ9" s="55">
        <v>5</v>
      </c>
      <c r="BK9" s="56"/>
      <c r="BL9" s="57"/>
      <c r="BM9" s="58" t="s">
        <v>30</v>
      </c>
      <c r="BN9" s="55">
        <v>6</v>
      </c>
      <c r="BO9" s="56"/>
      <c r="BP9" s="57"/>
      <c r="BQ9" s="55">
        <v>7</v>
      </c>
      <c r="BR9" s="56"/>
      <c r="BS9" s="57"/>
      <c r="BT9" s="55">
        <v>8</v>
      </c>
      <c r="BU9" s="56"/>
      <c r="BV9" s="57"/>
      <c r="BW9" s="55">
        <v>9</v>
      </c>
      <c r="BX9" s="56"/>
      <c r="BY9" s="57"/>
      <c r="BZ9" s="55">
        <v>10</v>
      </c>
      <c r="CA9" s="56"/>
      <c r="CB9" s="57"/>
      <c r="CC9" s="71"/>
      <c r="CD9" s="73"/>
      <c r="CE9" s="34"/>
      <c r="CF9" s="79"/>
      <c r="CG9" s="79"/>
      <c r="CH9" s="34"/>
      <c r="CI9" s="79"/>
      <c r="CJ9" s="79"/>
      <c r="CL9" s="36" t="s">
        <v>31</v>
      </c>
      <c r="CM9" s="37" t="s">
        <v>32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metode ilmiah, struktur atom, periodik unsur, ikatan kimia , </v>
      </c>
    </row>
    <row r="10" spans="1:100" x14ac:dyDescent="0.25">
      <c r="A10" s="53"/>
      <c r="B10" s="54"/>
      <c r="C10" s="53"/>
      <c r="E10" s="14" t="s">
        <v>33</v>
      </c>
      <c r="F10" s="14" t="s">
        <v>34</v>
      </c>
      <c r="G10" s="14" t="s">
        <v>35</v>
      </c>
      <c r="H10" s="15" t="s">
        <v>33</v>
      </c>
      <c r="I10" s="15" t="s">
        <v>34</v>
      </c>
      <c r="J10" s="15" t="s">
        <v>35</v>
      </c>
      <c r="K10" s="13"/>
      <c r="L10" s="75"/>
      <c r="M10" s="75"/>
      <c r="N10" s="9"/>
      <c r="O10" s="38" t="s">
        <v>36</v>
      </c>
      <c r="P10" s="38" t="s">
        <v>37</v>
      </c>
      <c r="Q10" s="38" t="s">
        <v>38</v>
      </c>
      <c r="R10" s="38" t="s">
        <v>36</v>
      </c>
      <c r="S10" s="38" t="s">
        <v>37</v>
      </c>
      <c r="T10" s="38" t="s">
        <v>38</v>
      </c>
      <c r="U10" s="38" t="s">
        <v>36</v>
      </c>
      <c r="V10" s="38" t="s">
        <v>37</v>
      </c>
      <c r="W10" s="38" t="s">
        <v>38</v>
      </c>
      <c r="X10" s="38" t="s">
        <v>36</v>
      </c>
      <c r="Y10" s="38" t="s">
        <v>37</v>
      </c>
      <c r="Z10" s="38" t="s">
        <v>38</v>
      </c>
      <c r="AA10" s="38" t="s">
        <v>36</v>
      </c>
      <c r="AB10" s="38" t="s">
        <v>37</v>
      </c>
      <c r="AC10" s="38" t="s">
        <v>38</v>
      </c>
      <c r="AD10" s="59"/>
      <c r="AE10" s="38" t="s">
        <v>36</v>
      </c>
      <c r="AF10" s="38" t="s">
        <v>37</v>
      </c>
      <c r="AG10" s="38" t="s">
        <v>38</v>
      </c>
      <c r="AH10" s="38" t="s">
        <v>36</v>
      </c>
      <c r="AI10" s="38" t="s">
        <v>37</v>
      </c>
      <c r="AJ10" s="38" t="s">
        <v>38</v>
      </c>
      <c r="AK10" s="38" t="s">
        <v>36</v>
      </c>
      <c r="AL10" s="38" t="s">
        <v>37</v>
      </c>
      <c r="AM10" s="38" t="s">
        <v>38</v>
      </c>
      <c r="AN10" s="38" t="s">
        <v>36</v>
      </c>
      <c r="AO10" s="38" t="s">
        <v>37</v>
      </c>
      <c r="AP10" s="38" t="s">
        <v>38</v>
      </c>
      <c r="AQ10" s="38" t="s">
        <v>36</v>
      </c>
      <c r="AR10" s="38" t="s">
        <v>37</v>
      </c>
      <c r="AS10" s="38" t="s">
        <v>38</v>
      </c>
      <c r="AT10" s="70"/>
      <c r="AU10" s="71"/>
      <c r="AV10" s="74"/>
      <c r="AW10" s="48"/>
      <c r="AX10" s="50" t="s">
        <v>39</v>
      </c>
      <c r="AY10" s="49" t="s">
        <v>40</v>
      </c>
      <c r="AZ10" s="39" t="s">
        <v>41</v>
      </c>
      <c r="BA10" s="39" t="s">
        <v>39</v>
      </c>
      <c r="BB10" s="39" t="s">
        <v>40</v>
      </c>
      <c r="BC10" s="39" t="s">
        <v>41</v>
      </c>
      <c r="BD10" s="39" t="s">
        <v>39</v>
      </c>
      <c r="BE10" s="39" t="s">
        <v>40</v>
      </c>
      <c r="BF10" s="39" t="s">
        <v>41</v>
      </c>
      <c r="BG10" s="39" t="s">
        <v>39</v>
      </c>
      <c r="BH10" s="39" t="s">
        <v>40</v>
      </c>
      <c r="BI10" s="39" t="s">
        <v>41</v>
      </c>
      <c r="BJ10" s="39" t="s">
        <v>39</v>
      </c>
      <c r="BK10" s="39" t="s">
        <v>40</v>
      </c>
      <c r="BL10" s="39" t="s">
        <v>41</v>
      </c>
      <c r="BM10" s="59"/>
      <c r="BN10" s="39" t="s">
        <v>39</v>
      </c>
      <c r="BO10" s="39" t="s">
        <v>40</v>
      </c>
      <c r="BP10" s="39" t="s">
        <v>41</v>
      </c>
      <c r="BQ10" s="39" t="s">
        <v>39</v>
      </c>
      <c r="BR10" s="39" t="s">
        <v>40</v>
      </c>
      <c r="BS10" s="39" t="s">
        <v>41</v>
      </c>
      <c r="BT10" s="39" t="s">
        <v>39</v>
      </c>
      <c r="BU10" s="39" t="s">
        <v>40</v>
      </c>
      <c r="BV10" s="39" t="s">
        <v>41</v>
      </c>
      <c r="BW10" s="39" t="s">
        <v>39</v>
      </c>
      <c r="BX10" s="39" t="s">
        <v>40</v>
      </c>
      <c r="BY10" s="39" t="s">
        <v>41</v>
      </c>
      <c r="BZ10" s="39" t="s">
        <v>39</v>
      </c>
      <c r="CA10" s="39" t="s">
        <v>40</v>
      </c>
      <c r="CB10" s="39" t="s">
        <v>41</v>
      </c>
      <c r="CC10" s="71"/>
      <c r="CD10" s="74"/>
      <c r="CE10" s="34"/>
      <c r="CF10" s="79"/>
      <c r="CG10" s="79"/>
      <c r="CH10" s="34"/>
      <c r="CI10" s="79"/>
      <c r="CJ10" s="79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struktur atom, periodik unsur, ikatan kimia , Masih perlu peningkatan pemahaman metode ilmiah.</v>
      </c>
    </row>
    <row r="11" spans="1:100" x14ac:dyDescent="0.25">
      <c r="A11" s="8">
        <v>1</v>
      </c>
      <c r="B11" s="8">
        <v>58990</v>
      </c>
      <c r="C11" s="8" t="s">
        <v>87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metode ilmiah, struktur atom, periodik unsur, ikatan kimia , </v>
      </c>
      <c r="H11" s="47">
        <f t="shared" ref="H11:H42" si="3">CD11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metode ilmiah, struktur atom, periodik unsur, ikatan kimia , </v>
      </c>
      <c r="K11" s="13"/>
      <c r="L11" s="41">
        <f t="shared" ref="L11:L42" si="6">AD11</f>
        <v>79</v>
      </c>
      <c r="M11" s="41">
        <f t="shared" ref="M11:M42" si="7">IF(COUNTBLANK(AT11:AT11),"",AT11)</f>
        <v>79</v>
      </c>
      <c r="O11" s="41">
        <v>94</v>
      </c>
      <c r="P11" s="41">
        <v>83</v>
      </c>
      <c r="Q11" s="42">
        <v>85</v>
      </c>
      <c r="R11" s="41">
        <v>68</v>
      </c>
      <c r="S11" s="41">
        <v>72</v>
      </c>
      <c r="T11" s="42">
        <v>88</v>
      </c>
      <c r="U11" s="41">
        <v>72</v>
      </c>
      <c r="V11" s="41">
        <v>77</v>
      </c>
      <c r="W11" s="42">
        <v>70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52">
        <v>72</v>
      </c>
      <c r="AF11" s="52">
        <v>77</v>
      </c>
      <c r="AG11" s="42">
        <v>70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77.461538461538467</v>
      </c>
      <c r="AV11" s="44">
        <f t="shared" ref="AV11:AV42" si="10">IF(AU11="","",ROUND(AU11,0))</f>
        <v>77</v>
      </c>
      <c r="AW11" s="45"/>
      <c r="AX11" s="41">
        <v>78</v>
      </c>
      <c r="AY11" s="52"/>
      <c r="AZ11" s="42">
        <v>79</v>
      </c>
      <c r="BA11" s="41"/>
      <c r="BB11" s="41"/>
      <c r="BC11" s="41">
        <v>78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N46" si="11">IF(AND(AZ11="",BC11="",AX11=""),"",ROUND(AVERAGE(AX11:BL11),0))</f>
        <v>78</v>
      </c>
      <c r="BN11" s="52">
        <v>79</v>
      </c>
      <c r="BO11" s="42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78.5</v>
      </c>
      <c r="CD11" s="44">
        <f t="shared" ref="CD11:CD42" si="13">IF(CC11="","",ROUND(CC11,0))</f>
        <v>79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metode ilmiah, struktur atom, periodik unsur, ikatan kimia 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metode ilmiah, struktur atom, periodik unsur, ikatan kimia , </v>
      </c>
      <c r="CL11" s="40">
        <v>2</v>
      </c>
      <c r="CM11" s="52" t="s">
        <v>90</v>
      </c>
      <c r="CO11" s="77" t="s">
        <v>42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metode ilmiah, periodik unsur, ikatan kimia , Masih perlu peningkatan pemahaman struktur atom.</v>
      </c>
    </row>
    <row r="12" spans="1:100" x14ac:dyDescent="0.25">
      <c r="A12" s="8">
        <v>2</v>
      </c>
      <c r="B12" s="8">
        <v>58991</v>
      </c>
      <c r="C12" s="8" t="s">
        <v>52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metode ilmiah, struktur atom, periodik unsur, ikatan kimia 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metode ilmiah, struktur atom, periodik unsur, ikatan kimia , </v>
      </c>
      <c r="K12" s="13"/>
      <c r="L12" s="41">
        <f t="shared" si="6"/>
        <v>85</v>
      </c>
      <c r="M12" s="41">
        <f t="shared" si="7"/>
        <v>88</v>
      </c>
      <c r="O12" s="41">
        <v>98</v>
      </c>
      <c r="P12" s="41">
        <v>73</v>
      </c>
      <c r="Q12" s="42">
        <v>90</v>
      </c>
      <c r="R12" s="41">
        <v>82</v>
      </c>
      <c r="S12" s="41">
        <v>87</v>
      </c>
      <c r="T12" s="42">
        <v>80</v>
      </c>
      <c r="U12" s="41">
        <v>87</v>
      </c>
      <c r="V12" s="41">
        <v>87</v>
      </c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87</v>
      </c>
      <c r="AF12" s="52">
        <v>87</v>
      </c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85.07692307692308</v>
      </c>
      <c r="AV12" s="44">
        <f t="shared" si="10"/>
        <v>85</v>
      </c>
      <c r="AW12" s="45"/>
      <c r="AX12" s="41">
        <v>83</v>
      </c>
      <c r="AY12" s="52"/>
      <c r="AZ12" s="42">
        <v>79</v>
      </c>
      <c r="BA12" s="41"/>
      <c r="BB12" s="41"/>
      <c r="BC12" s="41">
        <v>79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79</v>
      </c>
      <c r="BO12" s="42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metode ilmiah, struktur atom, periodik unsur, ikatan kimia , </v>
      </c>
      <c r="CH12" s="45"/>
      <c r="CI12" s="52">
        <v>11</v>
      </c>
      <c r="CJ12" s="46" t="str">
        <f t="shared" si="15"/>
        <v xml:space="preserve">Memiliki keterampilan  metode ilmiah, struktur atom, periodik unsur, ikatan kimia , </v>
      </c>
      <c r="CL12" s="40">
        <v>3</v>
      </c>
      <c r="CM12" s="52" t="s">
        <v>91</v>
      </c>
      <c r="CO12" s="16" t="s">
        <v>43</v>
      </c>
      <c r="CP12" s="17" t="s">
        <v>44</v>
      </c>
      <c r="CQ12" s="17" t="s">
        <v>45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metode ilmiah, struktur atom, ikatan kimia , Masih perlu peningkatan pemahaman periodik unsur.</v>
      </c>
    </row>
    <row r="13" spans="1:100" x14ac:dyDescent="0.25">
      <c r="A13" s="8">
        <v>3</v>
      </c>
      <c r="B13" s="8">
        <v>58992</v>
      </c>
      <c r="C13" s="8" t="s">
        <v>53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metode ilmiah, struktur atom, periodik unsur, ikatan kimia 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metode ilmiah, struktur atom, periodik unsur, ikatan kimia , </v>
      </c>
      <c r="K13" s="13"/>
      <c r="L13" s="41">
        <f t="shared" si="6"/>
        <v>79</v>
      </c>
      <c r="M13" s="41">
        <f t="shared" si="7"/>
        <v>66</v>
      </c>
      <c r="O13" s="41">
        <v>97</v>
      </c>
      <c r="P13" s="41">
        <v>80</v>
      </c>
      <c r="Q13" s="42">
        <v>85</v>
      </c>
      <c r="R13" s="41">
        <v>70</v>
      </c>
      <c r="S13" s="41">
        <v>67</v>
      </c>
      <c r="T13" s="42">
        <v>84</v>
      </c>
      <c r="U13" s="41">
        <v>67</v>
      </c>
      <c r="V13" s="41">
        <v>77</v>
      </c>
      <c r="W13" s="42">
        <v>81</v>
      </c>
      <c r="X13" s="41"/>
      <c r="Y13" s="41"/>
      <c r="Z13" s="42"/>
      <c r="AA13" s="41"/>
      <c r="AB13" s="41"/>
      <c r="AC13" s="42"/>
      <c r="AD13" s="42">
        <f t="shared" si="8"/>
        <v>79</v>
      </c>
      <c r="AE13" s="52">
        <v>67</v>
      </c>
      <c r="AF13" s="52">
        <v>77</v>
      </c>
      <c r="AG13" s="42">
        <v>81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76.84615384615384</v>
      </c>
      <c r="AV13" s="44">
        <f t="shared" si="10"/>
        <v>77</v>
      </c>
      <c r="AW13" s="45"/>
      <c r="AX13" s="41">
        <v>79</v>
      </c>
      <c r="AY13" s="52"/>
      <c r="AZ13" s="42">
        <v>76</v>
      </c>
      <c r="BA13" s="41"/>
      <c r="BB13" s="41"/>
      <c r="BC13" s="41">
        <v>78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52">
        <v>78</v>
      </c>
      <c r="BO13" s="42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77.75</v>
      </c>
      <c r="CD13" s="44">
        <f t="shared" si="13"/>
        <v>78</v>
      </c>
      <c r="CE13" s="45"/>
      <c r="CF13" s="52">
        <v>11</v>
      </c>
      <c r="CG13" s="46" t="str">
        <f t="shared" si="14"/>
        <v xml:space="preserve">Memiliki kemampuan pemahanan  metode ilmiah, struktur atom, periodik unsur, ikatan kimia , </v>
      </c>
      <c r="CH13" s="45"/>
      <c r="CI13" s="52">
        <v>11</v>
      </c>
      <c r="CJ13" s="46" t="str">
        <f t="shared" si="15"/>
        <v xml:space="preserve">Memiliki keterampilan  metode ilmiah, struktur atom, periodik unsur, ikatan kimia , 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46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metode ilmiah, struktur atom, periodik unsur, Masih perlu peningkatan pemahaman ikatan kimia .</v>
      </c>
    </row>
    <row r="14" spans="1:100" x14ac:dyDescent="0.25">
      <c r="A14" s="8">
        <v>4</v>
      </c>
      <c r="B14" s="8">
        <v>58993</v>
      </c>
      <c r="C14" s="8" t="s">
        <v>54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 metode ilmiah, struktur atom, periodik unsur, ikatan kimia 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metode ilmiah, struktur atom, periodik unsur, ikatan kimia , </v>
      </c>
      <c r="K14" s="13"/>
      <c r="L14" s="41">
        <f t="shared" si="6"/>
        <v>76</v>
      </c>
      <c r="M14" s="41">
        <f t="shared" si="7"/>
        <v>47</v>
      </c>
      <c r="O14" s="41">
        <v>91</v>
      </c>
      <c r="P14" s="41">
        <v>77</v>
      </c>
      <c r="Q14" s="42">
        <v>70</v>
      </c>
      <c r="R14" s="41">
        <v>61</v>
      </c>
      <c r="S14" s="41">
        <v>70</v>
      </c>
      <c r="T14" s="42">
        <v>80</v>
      </c>
      <c r="U14" s="41">
        <v>77</v>
      </c>
      <c r="V14" s="41">
        <v>77</v>
      </c>
      <c r="W14" s="42">
        <v>80</v>
      </c>
      <c r="X14" s="41"/>
      <c r="Y14" s="41"/>
      <c r="Z14" s="42"/>
      <c r="AA14" s="41"/>
      <c r="AB14" s="41"/>
      <c r="AC14" s="42"/>
      <c r="AD14" s="42">
        <f t="shared" si="8"/>
        <v>76</v>
      </c>
      <c r="AE14" s="52">
        <v>77</v>
      </c>
      <c r="AF14" s="52">
        <v>77</v>
      </c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47</v>
      </c>
      <c r="AU14" s="43">
        <f t="shared" si="9"/>
        <v>74.15384615384616</v>
      </c>
      <c r="AV14" s="44">
        <f t="shared" si="10"/>
        <v>74</v>
      </c>
      <c r="AW14" s="45"/>
      <c r="AX14" s="41">
        <v>76</v>
      </c>
      <c r="AY14" s="52"/>
      <c r="AZ14" s="42">
        <v>76</v>
      </c>
      <c r="BA14" s="41"/>
      <c r="BB14" s="41"/>
      <c r="BC14" s="41">
        <v>78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52">
        <v>77</v>
      </c>
      <c r="BO14" s="42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76.75</v>
      </c>
      <c r="CD14" s="44">
        <f t="shared" si="13"/>
        <v>77</v>
      </c>
      <c r="CE14" s="45"/>
      <c r="CF14" s="52">
        <v>11</v>
      </c>
      <c r="CG14" s="46" t="str">
        <f t="shared" si="14"/>
        <v xml:space="preserve">Memiliki kemampuan pemahanan  metode ilmiah, struktur atom, periodik unsur, ikatan kimia , </v>
      </c>
      <c r="CH14" s="45"/>
      <c r="CI14" s="52">
        <v>11</v>
      </c>
      <c r="CJ14" s="46" t="str">
        <f t="shared" si="15"/>
        <v xml:space="preserve">Memiliki keterampilan  metode ilmiah, struktur atom, periodik unsur, ikatan kimia , </v>
      </c>
      <c r="CL14" s="40">
        <v>5</v>
      </c>
      <c r="CM14" s="52"/>
      <c r="CO14" s="18">
        <v>70</v>
      </c>
      <c r="CP14" s="21">
        <v>75</v>
      </c>
      <c r="CQ14" s="22" t="s">
        <v>47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metode ilmiah, struktur atom, periodik unsur, ikatan kimia , </v>
      </c>
    </row>
    <row r="15" spans="1:100" x14ac:dyDescent="0.25">
      <c r="A15" s="8">
        <v>5</v>
      </c>
      <c r="B15" s="8">
        <v>58994</v>
      </c>
      <c r="C15" s="8" t="s">
        <v>55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metode ilmiah, struktur atom, periodik unsur, ikatan kimia 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metode ilmiah, struktur atom, periodik unsur, ikatan kimia , </v>
      </c>
      <c r="K15" s="13"/>
      <c r="L15" s="41">
        <f t="shared" si="6"/>
        <v>81</v>
      </c>
      <c r="M15" s="41">
        <f t="shared" si="7"/>
        <v>84</v>
      </c>
      <c r="O15" s="41">
        <v>100</v>
      </c>
      <c r="P15" s="41">
        <v>90</v>
      </c>
      <c r="Q15" s="42">
        <v>80</v>
      </c>
      <c r="R15" s="41">
        <v>86</v>
      </c>
      <c r="S15" s="41">
        <v>67</v>
      </c>
      <c r="T15" s="42">
        <v>94</v>
      </c>
      <c r="U15" s="41">
        <v>62</v>
      </c>
      <c r="V15" s="41">
        <v>67</v>
      </c>
      <c r="W15" s="42">
        <v>80</v>
      </c>
      <c r="X15" s="41"/>
      <c r="Y15" s="41"/>
      <c r="Z15" s="42"/>
      <c r="AA15" s="41"/>
      <c r="AB15" s="41"/>
      <c r="AC15" s="42"/>
      <c r="AD15" s="42">
        <f t="shared" si="8"/>
        <v>81</v>
      </c>
      <c r="AE15" s="52">
        <v>62</v>
      </c>
      <c r="AF15" s="52">
        <v>67</v>
      </c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78.384615384615387</v>
      </c>
      <c r="AV15" s="44">
        <f t="shared" si="10"/>
        <v>78</v>
      </c>
      <c r="AW15" s="45"/>
      <c r="AX15" s="41">
        <v>81</v>
      </c>
      <c r="AY15" s="52"/>
      <c r="AZ15" s="42">
        <v>79</v>
      </c>
      <c r="BA15" s="41"/>
      <c r="BB15" s="41"/>
      <c r="BC15" s="41">
        <v>79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76</v>
      </c>
      <c r="BO15" s="42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78.75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metode ilmiah, struktur atom, periodik unsur, ikatan kimia , </v>
      </c>
      <c r="CH15" s="45"/>
      <c r="CI15" s="52">
        <v>11</v>
      </c>
      <c r="CJ15" s="46" t="str">
        <f t="shared" si="15"/>
        <v xml:space="preserve">Memiliki keterampilan  metode ilmiah, struktur atom, periodik unsur, ikatan kimia , </v>
      </c>
      <c r="CL15" s="40">
        <v>6</v>
      </c>
      <c r="CM15" s="52"/>
      <c r="CO15" s="18">
        <v>76</v>
      </c>
      <c r="CP15" s="21">
        <v>90</v>
      </c>
      <c r="CQ15" s="22" t="s">
        <v>48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metode ilmiah, struktur atom, periodik unsur, ikatan kimia , </v>
      </c>
    </row>
    <row r="16" spans="1:100" x14ac:dyDescent="0.25">
      <c r="A16" s="8">
        <v>6</v>
      </c>
      <c r="B16" s="8">
        <v>58995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 metode ilmiah, struktur atom, periodik unsur, ikatan kimia 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metode ilmiah, struktur atom, periodik unsur, ikatan kimia , </v>
      </c>
      <c r="K16" s="13"/>
      <c r="L16" s="41">
        <f t="shared" si="6"/>
        <v>77</v>
      </c>
      <c r="M16" s="41">
        <f t="shared" si="7"/>
        <v>50</v>
      </c>
      <c r="O16" s="41">
        <v>83</v>
      </c>
      <c r="P16" s="41">
        <v>67</v>
      </c>
      <c r="Q16" s="42">
        <v>80</v>
      </c>
      <c r="R16" s="41">
        <v>88</v>
      </c>
      <c r="S16" s="41">
        <v>75</v>
      </c>
      <c r="T16" s="42">
        <v>88</v>
      </c>
      <c r="U16" s="41">
        <v>75</v>
      </c>
      <c r="V16" s="41">
        <v>80</v>
      </c>
      <c r="W16" s="42">
        <v>60</v>
      </c>
      <c r="X16" s="41"/>
      <c r="Y16" s="41"/>
      <c r="Z16" s="42"/>
      <c r="AA16" s="41"/>
      <c r="AB16" s="41"/>
      <c r="AC16" s="42"/>
      <c r="AD16" s="42">
        <f t="shared" si="8"/>
        <v>77</v>
      </c>
      <c r="AE16" s="52">
        <v>75</v>
      </c>
      <c r="AF16" s="52">
        <v>80</v>
      </c>
      <c r="AG16" s="42">
        <v>60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50</v>
      </c>
      <c r="AU16" s="43">
        <f t="shared" si="9"/>
        <v>73.92307692307692</v>
      </c>
      <c r="AV16" s="44">
        <f t="shared" si="10"/>
        <v>74</v>
      </c>
      <c r="AW16" s="45"/>
      <c r="AX16" s="41">
        <v>76</v>
      </c>
      <c r="AY16" s="52"/>
      <c r="AZ16" s="42">
        <v>76</v>
      </c>
      <c r="BA16" s="41"/>
      <c r="BB16" s="41"/>
      <c r="BC16" s="41">
        <v>78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52">
        <v>77</v>
      </c>
      <c r="BO16" s="42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76.75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metode ilmiah, struktur atom, periodik unsur, ikatan kimia , </v>
      </c>
      <c r="CH16" s="45"/>
      <c r="CI16" s="52">
        <v>11</v>
      </c>
      <c r="CJ16" s="46" t="str">
        <f t="shared" si="15"/>
        <v xml:space="preserve">Memiliki keterampilan  metode ilmiah, struktur atom, periodik unsur, ikatan kimia , </v>
      </c>
      <c r="CL16" s="40">
        <v>7</v>
      </c>
      <c r="CM16" s="52"/>
      <c r="CO16" s="18">
        <v>91</v>
      </c>
      <c r="CP16" s="21">
        <v>100</v>
      </c>
      <c r="CQ16" s="22" t="s">
        <v>13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metode ilmiah, struktur atom, periodik unsur, ikatan kimia , </v>
      </c>
    </row>
    <row r="17" spans="1:100" x14ac:dyDescent="0.25">
      <c r="A17" s="8">
        <v>7</v>
      </c>
      <c r="B17" s="8">
        <v>58996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 metode ilmiah, struktur atom, periodik unsur, ikatan kimia 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metode ilmiah, struktur atom, periodik unsur, ikatan kimia , </v>
      </c>
      <c r="K17" s="13"/>
      <c r="L17" s="41">
        <f t="shared" si="6"/>
        <v>75</v>
      </c>
      <c r="M17" s="41">
        <f t="shared" si="7"/>
        <v>56</v>
      </c>
      <c r="O17" s="41">
        <v>85</v>
      </c>
      <c r="P17" s="41">
        <v>83</v>
      </c>
      <c r="Q17" s="42">
        <v>95</v>
      </c>
      <c r="R17" s="41">
        <v>66</v>
      </c>
      <c r="S17" s="41">
        <v>50</v>
      </c>
      <c r="T17" s="42">
        <v>94</v>
      </c>
      <c r="U17" s="41">
        <v>70</v>
      </c>
      <c r="V17" s="41">
        <v>50</v>
      </c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75</v>
      </c>
      <c r="AE17" s="52">
        <v>50</v>
      </c>
      <c r="AF17" s="52">
        <v>50</v>
      </c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56</v>
      </c>
      <c r="AU17" s="43">
        <f t="shared" si="9"/>
        <v>69.92307692307692</v>
      </c>
      <c r="AV17" s="44">
        <f t="shared" si="10"/>
        <v>70</v>
      </c>
      <c r="AW17" s="45"/>
      <c r="AX17" s="41">
        <v>76</v>
      </c>
      <c r="AY17" s="52"/>
      <c r="AZ17" s="42">
        <v>76</v>
      </c>
      <c r="BA17" s="41"/>
      <c r="BB17" s="41"/>
      <c r="BC17" s="41">
        <v>77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52">
        <v>77</v>
      </c>
      <c r="BO17" s="42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76.5</v>
      </c>
      <c r="CD17" s="44">
        <f t="shared" si="13"/>
        <v>77</v>
      </c>
      <c r="CE17" s="45"/>
      <c r="CF17" s="52">
        <v>11</v>
      </c>
      <c r="CG17" s="46" t="str">
        <f t="shared" si="14"/>
        <v xml:space="preserve">Memiliki kemampuan pemahanan  metode ilmiah, struktur atom, periodik unsur, ikatan kimia , </v>
      </c>
      <c r="CH17" s="45"/>
      <c r="CI17" s="52">
        <v>11</v>
      </c>
      <c r="CJ17" s="46" t="str">
        <f t="shared" si="15"/>
        <v xml:space="preserve">Memiliki keterampilan  metode ilmiah, struktur atom, periodik unsur, ikatan kimia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metode ilmiah, struktur atom, periodik unsur, ikatan kimia , </v>
      </c>
    </row>
    <row r="18" spans="1:100" x14ac:dyDescent="0.25">
      <c r="A18" s="8">
        <v>8</v>
      </c>
      <c r="B18" s="8">
        <v>58997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metode ilmiah, struktur atom, periodik unsur, ikatan kimia 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metode ilmiah, struktur atom, periodik unsur, ikatan kimia , </v>
      </c>
      <c r="K18" s="13"/>
      <c r="L18" s="41">
        <f t="shared" si="6"/>
        <v>80</v>
      </c>
      <c r="M18" s="41">
        <f t="shared" si="7"/>
        <v>82</v>
      </c>
      <c r="O18" s="41">
        <v>97</v>
      </c>
      <c r="P18" s="41">
        <v>77</v>
      </c>
      <c r="Q18" s="42">
        <v>85</v>
      </c>
      <c r="R18" s="41">
        <v>82</v>
      </c>
      <c r="S18" s="41">
        <v>72</v>
      </c>
      <c r="T18" s="42">
        <v>78</v>
      </c>
      <c r="U18" s="41">
        <v>70</v>
      </c>
      <c r="V18" s="41">
        <v>77</v>
      </c>
      <c r="W18" s="42">
        <v>81</v>
      </c>
      <c r="X18" s="41"/>
      <c r="Y18" s="41"/>
      <c r="Z18" s="42"/>
      <c r="AA18" s="41"/>
      <c r="AB18" s="41"/>
      <c r="AC18" s="42"/>
      <c r="AD18" s="42">
        <f t="shared" si="8"/>
        <v>80</v>
      </c>
      <c r="AE18" s="52">
        <v>70</v>
      </c>
      <c r="AF18" s="52">
        <v>77</v>
      </c>
      <c r="AG18" s="42">
        <v>81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79.15384615384616</v>
      </c>
      <c r="AV18" s="44">
        <f t="shared" si="10"/>
        <v>79</v>
      </c>
      <c r="AW18" s="45"/>
      <c r="AX18" s="41">
        <v>80</v>
      </c>
      <c r="AY18" s="52"/>
      <c r="AZ18" s="42">
        <v>82</v>
      </c>
      <c r="BA18" s="41"/>
      <c r="BB18" s="41"/>
      <c r="BC18" s="41">
        <v>78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52">
        <v>76</v>
      </c>
      <c r="BO18" s="42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metode ilmiah, struktur atom, periodik unsur, ikatan kimia , </v>
      </c>
      <c r="CH18" s="45"/>
      <c r="CI18" s="52">
        <v>11</v>
      </c>
      <c r="CJ18" s="46" t="str">
        <f t="shared" si="15"/>
        <v xml:space="preserve">Memiliki keterampilan  metode ilmiah, struktur atom, periodik unsur, ikatan kimia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metode ilmiah, struktur atom, periodik unsur, ikatan kimia , </v>
      </c>
    </row>
    <row r="19" spans="1:100" x14ac:dyDescent="0.25">
      <c r="A19" s="8">
        <v>9</v>
      </c>
      <c r="B19" s="8">
        <v>58998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metode ilmiah, struktur atom, periodik unsur, ikatan kimia 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metode ilmiah, struktur atom, periodik unsur, ikatan kimia , </v>
      </c>
      <c r="K19" s="13"/>
      <c r="L19" s="41">
        <f t="shared" si="6"/>
        <v>82</v>
      </c>
      <c r="M19" s="41">
        <f t="shared" si="7"/>
        <v>88</v>
      </c>
      <c r="O19" s="41">
        <v>98</v>
      </c>
      <c r="P19" s="41">
        <v>80</v>
      </c>
      <c r="Q19" s="42">
        <v>90</v>
      </c>
      <c r="R19" s="41">
        <v>88</v>
      </c>
      <c r="S19" s="41">
        <v>80</v>
      </c>
      <c r="T19" s="42">
        <v>74</v>
      </c>
      <c r="U19" s="41">
        <v>77</v>
      </c>
      <c r="V19" s="41">
        <v>82</v>
      </c>
      <c r="W19" s="42">
        <v>66</v>
      </c>
      <c r="X19" s="41"/>
      <c r="Y19" s="41"/>
      <c r="Z19" s="42"/>
      <c r="AA19" s="41"/>
      <c r="AB19" s="41"/>
      <c r="AC19" s="42"/>
      <c r="AD19" s="42">
        <f t="shared" si="8"/>
        <v>82</v>
      </c>
      <c r="AE19" s="52">
        <v>77</v>
      </c>
      <c r="AF19" s="52">
        <v>82</v>
      </c>
      <c r="AG19" s="42">
        <v>66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88</v>
      </c>
      <c r="AU19" s="43">
        <f t="shared" si="9"/>
        <v>80.615384615384613</v>
      </c>
      <c r="AV19" s="44">
        <f t="shared" si="10"/>
        <v>81</v>
      </c>
      <c r="AW19" s="45"/>
      <c r="AX19" s="41">
        <v>83</v>
      </c>
      <c r="AY19" s="52"/>
      <c r="AZ19" s="42">
        <v>80</v>
      </c>
      <c r="BA19" s="41"/>
      <c r="BB19" s="41"/>
      <c r="BC19" s="41">
        <v>76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52">
        <v>77</v>
      </c>
      <c r="BO19" s="42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79</v>
      </c>
      <c r="CD19" s="44">
        <f t="shared" si="13"/>
        <v>79</v>
      </c>
      <c r="CE19" s="45"/>
      <c r="CF19" s="52">
        <v>11</v>
      </c>
      <c r="CG19" s="46" t="str">
        <f t="shared" si="14"/>
        <v xml:space="preserve">Memiliki kemampuan pemahanan  metode ilmiah, struktur atom, periodik unsur, ikatan kimia , </v>
      </c>
      <c r="CH19" s="45"/>
      <c r="CI19" s="52">
        <v>11</v>
      </c>
      <c r="CJ19" s="46" t="str">
        <f t="shared" si="15"/>
        <v xml:space="preserve">Memiliki keterampilan  metode ilmiah, struktur atom, periodik unsur, ikatan kimia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metode ilmiah, struktur atom, periodik unsur, ikatan kimia , </v>
      </c>
    </row>
    <row r="20" spans="1:100" x14ac:dyDescent="0.25">
      <c r="A20" s="8">
        <v>10</v>
      </c>
      <c r="B20" s="8">
        <v>58999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 metode ilmiah, struktur atom, periodik unsur, ikatan kimia 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metode ilmiah, struktur atom, periodik unsur, ikatan kimia , </v>
      </c>
      <c r="K20" s="13"/>
      <c r="L20" s="41">
        <f t="shared" si="6"/>
        <v>74</v>
      </c>
      <c r="M20" s="41">
        <f t="shared" si="7"/>
        <v>79</v>
      </c>
      <c r="O20" s="41">
        <v>70</v>
      </c>
      <c r="P20" s="41">
        <v>83</v>
      </c>
      <c r="Q20" s="42">
        <v>85</v>
      </c>
      <c r="R20" s="41">
        <v>60</v>
      </c>
      <c r="S20" s="41">
        <v>70</v>
      </c>
      <c r="T20" s="42">
        <v>86</v>
      </c>
      <c r="U20" s="41">
        <v>65</v>
      </c>
      <c r="V20" s="41">
        <v>70</v>
      </c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74</v>
      </c>
      <c r="AE20" s="52">
        <v>65</v>
      </c>
      <c r="AF20" s="52">
        <v>70</v>
      </c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74.07692307692308</v>
      </c>
      <c r="AV20" s="44">
        <f t="shared" si="10"/>
        <v>74</v>
      </c>
      <c r="AW20" s="45"/>
      <c r="AX20" s="41">
        <v>77</v>
      </c>
      <c r="AY20" s="52"/>
      <c r="AZ20" s="42">
        <v>76</v>
      </c>
      <c r="BA20" s="41"/>
      <c r="BB20" s="41"/>
      <c r="BC20" s="41">
        <v>79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52">
        <v>80</v>
      </c>
      <c r="BO20" s="42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</v>
      </c>
      <c r="CD20" s="44">
        <f t="shared" si="13"/>
        <v>78</v>
      </c>
      <c r="CE20" s="45"/>
      <c r="CF20" s="52">
        <v>11</v>
      </c>
      <c r="CG20" s="46" t="str">
        <f t="shared" si="14"/>
        <v xml:space="preserve">Memiliki kemampuan pemahanan  metode ilmiah, struktur atom, periodik unsur, ikatan kimia , </v>
      </c>
      <c r="CH20" s="45"/>
      <c r="CI20" s="52">
        <v>11</v>
      </c>
      <c r="CJ20" s="46" t="str">
        <f t="shared" si="15"/>
        <v xml:space="preserve">Memiliki keterampilan  metode ilmiah, struktur atom, periodik unsur, ikatan kimia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metode ilmiah, struktur atom, periodik unsur, ikatan kimia , </v>
      </c>
    </row>
    <row r="21" spans="1:100" ht="18.75" customHeight="1" x14ac:dyDescent="0.3">
      <c r="A21" s="8">
        <v>11</v>
      </c>
      <c r="B21" s="8">
        <v>59000</v>
      </c>
      <c r="C21" s="8" t="s">
        <v>61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 metode ilmiah, struktur atom, periodik unsur, ikatan kimia 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metode ilmiah, struktur atom, periodik unsur, ikatan kimia , </v>
      </c>
      <c r="K21" s="13"/>
      <c r="L21" s="41">
        <f t="shared" si="6"/>
        <v>76</v>
      </c>
      <c r="M21" s="41">
        <f t="shared" si="7"/>
        <v>73</v>
      </c>
      <c r="O21" s="41">
        <v>95</v>
      </c>
      <c r="P21" s="41">
        <v>63</v>
      </c>
      <c r="Q21" s="42">
        <v>90</v>
      </c>
      <c r="R21" s="41">
        <v>74</v>
      </c>
      <c r="S21" s="41">
        <v>60</v>
      </c>
      <c r="T21" s="42">
        <v>92</v>
      </c>
      <c r="U21" s="41">
        <v>60</v>
      </c>
      <c r="V21" s="41">
        <v>70</v>
      </c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76</v>
      </c>
      <c r="AE21" s="52">
        <v>60</v>
      </c>
      <c r="AF21" s="52">
        <v>70</v>
      </c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74.384615384615387</v>
      </c>
      <c r="AV21" s="44">
        <f t="shared" si="10"/>
        <v>74</v>
      </c>
      <c r="AW21" s="45"/>
      <c r="AX21" s="41">
        <v>78</v>
      </c>
      <c r="AY21" s="52"/>
      <c r="AZ21" s="42">
        <v>77</v>
      </c>
      <c r="BA21" s="41"/>
      <c r="BB21" s="41"/>
      <c r="BC21" s="41">
        <v>79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52">
        <v>77</v>
      </c>
      <c r="BO21" s="42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77.75</v>
      </c>
      <c r="CD21" s="44">
        <f t="shared" si="13"/>
        <v>78</v>
      </c>
      <c r="CE21" s="45"/>
      <c r="CF21" s="52">
        <v>11</v>
      </c>
      <c r="CG21" s="46" t="str">
        <f t="shared" si="14"/>
        <v xml:space="preserve">Memiliki kemampuan pemahanan  metode ilmiah, struktur atom, periodik unsur, ikatan kimia , </v>
      </c>
      <c r="CH21" s="45"/>
      <c r="CI21" s="52">
        <v>11</v>
      </c>
      <c r="CJ21" s="46" t="str">
        <f t="shared" si="15"/>
        <v xml:space="preserve">Memiliki keterampilan  metode ilmiah, struktur atom, periodik unsur, ikatan kimia , </v>
      </c>
      <c r="CL21" s="35" t="s">
        <v>49</v>
      </c>
      <c r="CO21" s="23"/>
      <c r="CP21" s="23"/>
      <c r="CQ21" s="23"/>
    </row>
    <row r="22" spans="1:100" x14ac:dyDescent="0.25">
      <c r="A22" s="8">
        <v>12</v>
      </c>
      <c r="B22" s="8">
        <v>59001</v>
      </c>
      <c r="C22" s="8" t="s">
        <v>62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 metode ilmiah, struktur atom, periodik unsur, ikatan kimia 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metode ilmiah, struktur atom, periodik unsur, ikatan kimia , </v>
      </c>
      <c r="K22" s="13"/>
      <c r="L22" s="41">
        <f t="shared" si="6"/>
        <v>74</v>
      </c>
      <c r="M22" s="41">
        <f t="shared" si="7"/>
        <v>70</v>
      </c>
      <c r="O22" s="41">
        <v>96</v>
      </c>
      <c r="P22" s="41">
        <v>83</v>
      </c>
      <c r="Q22" s="42">
        <v>60</v>
      </c>
      <c r="R22" s="41">
        <v>71</v>
      </c>
      <c r="S22" s="41">
        <v>67</v>
      </c>
      <c r="T22" s="42">
        <v>76</v>
      </c>
      <c r="U22" s="41">
        <v>67</v>
      </c>
      <c r="V22" s="41">
        <v>77</v>
      </c>
      <c r="W22" s="42">
        <v>65</v>
      </c>
      <c r="X22" s="41"/>
      <c r="Y22" s="41"/>
      <c r="Z22" s="42"/>
      <c r="AA22" s="41"/>
      <c r="AB22" s="41"/>
      <c r="AC22" s="42"/>
      <c r="AD22" s="42">
        <f t="shared" si="8"/>
        <v>74</v>
      </c>
      <c r="AE22" s="52">
        <v>67</v>
      </c>
      <c r="AF22" s="52">
        <v>77</v>
      </c>
      <c r="AG22" s="42">
        <v>65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72.384615384615387</v>
      </c>
      <c r="AV22" s="44">
        <f t="shared" si="10"/>
        <v>72</v>
      </c>
      <c r="AW22" s="45"/>
      <c r="AX22" s="41">
        <v>76</v>
      </c>
      <c r="AY22" s="52"/>
      <c r="AZ22" s="42">
        <v>76</v>
      </c>
      <c r="BA22" s="41"/>
      <c r="BB22" s="41"/>
      <c r="BC22" s="41">
        <v>78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52">
        <v>76</v>
      </c>
      <c r="BO22" s="42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76.5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metode ilmiah, struktur atom, periodik unsur, ikatan kimia , </v>
      </c>
      <c r="CH22" s="45"/>
      <c r="CI22" s="52">
        <v>11</v>
      </c>
      <c r="CJ22" s="46" t="str">
        <f t="shared" si="15"/>
        <v xml:space="preserve">Memiliki keterampilan  metode ilmiah, struktur atom, periodik unsur, ikatan kimia , </v>
      </c>
      <c r="CL22" s="36" t="s">
        <v>31</v>
      </c>
      <c r="CM22" s="37" t="s">
        <v>32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metode ilmiah, struktur atom, periodik unsur, ikatan kimia , </v>
      </c>
    </row>
    <row r="23" spans="1:100" x14ac:dyDescent="0.25">
      <c r="A23" s="8">
        <v>13</v>
      </c>
      <c r="B23" s="8">
        <v>59002</v>
      </c>
      <c r="C23" s="8" t="s">
        <v>63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 metode ilmiah, struktur atom, periodik unsur, ikatan kimia 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metode ilmiah, struktur atom, periodik unsur, ikatan kimia , </v>
      </c>
      <c r="K23" s="13"/>
      <c r="L23" s="41">
        <f t="shared" si="6"/>
        <v>71</v>
      </c>
      <c r="M23" s="41">
        <f t="shared" si="7"/>
        <v>74</v>
      </c>
      <c r="O23" s="41">
        <v>83</v>
      </c>
      <c r="P23" s="41">
        <v>83</v>
      </c>
      <c r="Q23" s="42">
        <v>75</v>
      </c>
      <c r="R23" s="41">
        <v>67</v>
      </c>
      <c r="S23" s="41">
        <v>53</v>
      </c>
      <c r="T23" s="42">
        <v>82</v>
      </c>
      <c r="U23" s="41">
        <v>53</v>
      </c>
      <c r="V23" s="41">
        <v>70</v>
      </c>
      <c r="W23" s="42">
        <v>75</v>
      </c>
      <c r="X23" s="41"/>
      <c r="Y23" s="41"/>
      <c r="Z23" s="42"/>
      <c r="AA23" s="41"/>
      <c r="AB23" s="41"/>
      <c r="AC23" s="42"/>
      <c r="AD23" s="42">
        <f t="shared" si="8"/>
        <v>71</v>
      </c>
      <c r="AE23" s="52">
        <v>53</v>
      </c>
      <c r="AF23" s="52">
        <v>70</v>
      </c>
      <c r="AG23" s="42">
        <v>75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70.230769230769226</v>
      </c>
      <c r="AV23" s="44">
        <f t="shared" si="10"/>
        <v>70</v>
      </c>
      <c r="AW23" s="45"/>
      <c r="AX23" s="41">
        <v>76</v>
      </c>
      <c r="AY23" s="52"/>
      <c r="AZ23" s="42">
        <v>76</v>
      </c>
      <c r="BA23" s="41"/>
      <c r="BB23" s="41"/>
      <c r="BC23" s="41">
        <v>77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52">
        <v>76</v>
      </c>
      <c r="BO23" s="42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76.25</v>
      </c>
      <c r="CD23" s="44">
        <f t="shared" si="13"/>
        <v>76</v>
      </c>
      <c r="CE23" s="45"/>
      <c r="CF23" s="52">
        <v>11</v>
      </c>
      <c r="CG23" s="46" t="str">
        <f t="shared" si="14"/>
        <v xml:space="preserve">Memiliki kemampuan pemahanan  metode ilmiah, struktur atom, periodik unsur, ikatan kimia , </v>
      </c>
      <c r="CH23" s="45"/>
      <c r="CI23" s="52">
        <v>11</v>
      </c>
      <c r="CJ23" s="46" t="str">
        <f t="shared" si="15"/>
        <v xml:space="preserve">Memiliki keterampilan  metode ilmiah, struktur atom, periodik unsur, ikatan kimia , 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struktur atom, periodik unsur, ikatan kimia , Masih perlu peningkatan keterampilan metode ilmiah.</v>
      </c>
    </row>
    <row r="24" spans="1:100" x14ac:dyDescent="0.25">
      <c r="A24" s="8">
        <v>14</v>
      </c>
      <c r="B24" s="8">
        <v>59003</v>
      </c>
      <c r="C24" s="8" t="s">
        <v>64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 metode ilmiah, struktur atom, periodik unsur, ikatan kimia 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metode ilmiah, struktur atom, periodik unsur, ikatan kimia , </v>
      </c>
      <c r="K24" s="13"/>
      <c r="L24" s="41">
        <f t="shared" si="6"/>
        <v>70</v>
      </c>
      <c r="M24" s="41">
        <f t="shared" si="7"/>
        <v>48</v>
      </c>
      <c r="O24" s="41">
        <v>91</v>
      </c>
      <c r="P24" s="41">
        <v>83</v>
      </c>
      <c r="Q24" s="42">
        <v>80</v>
      </c>
      <c r="R24" s="41">
        <v>56</v>
      </c>
      <c r="S24" s="41">
        <v>70</v>
      </c>
      <c r="T24" s="42">
        <v>60</v>
      </c>
      <c r="U24" s="41">
        <v>80</v>
      </c>
      <c r="V24" s="41">
        <v>70</v>
      </c>
      <c r="W24" s="42">
        <v>70</v>
      </c>
      <c r="X24" s="41"/>
      <c r="Y24" s="41"/>
      <c r="Z24" s="42"/>
      <c r="AA24" s="41"/>
      <c r="AB24" s="41"/>
      <c r="AC24" s="42"/>
      <c r="AD24" s="42">
        <v>70</v>
      </c>
      <c r="AE24" s="52">
        <v>80</v>
      </c>
      <c r="AF24" s="52">
        <v>76</v>
      </c>
      <c r="AG24" s="42">
        <v>51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48</v>
      </c>
      <c r="AU24" s="43">
        <f t="shared" si="9"/>
        <v>70.384615384615387</v>
      </c>
      <c r="AV24" s="44">
        <f t="shared" si="10"/>
        <v>70</v>
      </c>
      <c r="AW24" s="45"/>
      <c r="AX24" s="41">
        <v>76</v>
      </c>
      <c r="AY24" s="52"/>
      <c r="AZ24" s="42">
        <v>76</v>
      </c>
      <c r="BA24" s="41"/>
      <c r="BB24" s="41"/>
      <c r="BC24" s="41">
        <v>76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52">
        <v>84</v>
      </c>
      <c r="BO24" s="42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metode ilmiah, struktur atom, periodik unsur, ikatan kimia , </v>
      </c>
      <c r="CH24" s="45"/>
      <c r="CI24" s="52">
        <v>11</v>
      </c>
      <c r="CJ24" s="46" t="str">
        <f t="shared" si="15"/>
        <v xml:space="preserve">Memiliki keterampilan  metode ilmiah, struktur atom, periodik unsur, ikatan kimia , </v>
      </c>
      <c r="CL24" s="40">
        <v>2</v>
      </c>
      <c r="CM24" s="52" t="s">
        <v>90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metode ilmiah, periodik unsur, ikatan kimia , Masih perlu peningkatan keterampilan struktur atom.</v>
      </c>
    </row>
    <row r="25" spans="1:100" x14ac:dyDescent="0.25">
      <c r="A25" s="8">
        <v>15</v>
      </c>
      <c r="B25" s="8">
        <v>59004</v>
      </c>
      <c r="C25" s="8" t="s">
        <v>65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metode ilmiah, struktur atom, periodik unsur, ikatan kimia 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metode ilmiah, struktur atom, periodik unsur, ikatan kimia , </v>
      </c>
      <c r="K25" s="13"/>
      <c r="L25" s="41">
        <f t="shared" si="6"/>
        <v>77</v>
      </c>
      <c r="M25" s="41">
        <f t="shared" si="7"/>
        <v>71</v>
      </c>
      <c r="O25" s="41">
        <v>84</v>
      </c>
      <c r="P25" s="41">
        <v>86</v>
      </c>
      <c r="Q25" s="42">
        <v>85</v>
      </c>
      <c r="R25" s="41">
        <v>82</v>
      </c>
      <c r="S25" s="41">
        <v>60</v>
      </c>
      <c r="T25" s="42">
        <v>88</v>
      </c>
      <c r="U25" s="41">
        <v>60</v>
      </c>
      <c r="V25" s="41">
        <v>70</v>
      </c>
      <c r="W25" s="42">
        <v>79</v>
      </c>
      <c r="X25" s="41"/>
      <c r="Y25" s="41"/>
      <c r="Z25" s="42"/>
      <c r="AA25" s="41"/>
      <c r="AB25" s="41"/>
      <c r="AC25" s="42"/>
      <c r="AD25" s="42">
        <f t="shared" si="8"/>
        <v>77</v>
      </c>
      <c r="AE25" s="52">
        <v>60</v>
      </c>
      <c r="AF25" s="52">
        <v>70</v>
      </c>
      <c r="AG25" s="42">
        <v>79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74.92307692307692</v>
      </c>
      <c r="AV25" s="44">
        <f t="shared" si="10"/>
        <v>75</v>
      </c>
      <c r="AW25" s="45"/>
      <c r="AX25" s="41">
        <v>78</v>
      </c>
      <c r="AY25" s="52"/>
      <c r="AZ25" s="42">
        <v>78</v>
      </c>
      <c r="BA25" s="41"/>
      <c r="BB25" s="41"/>
      <c r="BC25" s="41">
        <v>77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52">
        <v>77</v>
      </c>
      <c r="BO25" s="42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77.5</v>
      </c>
      <c r="CD25" s="44">
        <f t="shared" si="13"/>
        <v>78</v>
      </c>
      <c r="CE25" s="45"/>
      <c r="CF25" s="52">
        <v>11</v>
      </c>
      <c r="CG25" s="46" t="str">
        <f t="shared" si="14"/>
        <v xml:space="preserve">Memiliki kemampuan pemahanan  metode ilmiah, struktur atom, periodik unsur, ikatan kimia , </v>
      </c>
      <c r="CH25" s="45"/>
      <c r="CI25" s="52">
        <v>11</v>
      </c>
      <c r="CJ25" s="46" t="str">
        <f t="shared" si="15"/>
        <v xml:space="preserve">Memiliki keterampilan  metode ilmiah, struktur atom, periodik unsur, ikatan kimia , </v>
      </c>
      <c r="CL25" s="40">
        <v>3</v>
      </c>
      <c r="CM25" s="52" t="s">
        <v>91</v>
      </c>
      <c r="CO25" s="78" t="s">
        <v>50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metode ilmiah, struktur atom, ikatan kimia , Masih perlu peningkatan keterampilan periodik unsur.</v>
      </c>
    </row>
    <row r="26" spans="1:100" x14ac:dyDescent="0.25">
      <c r="A26" s="8">
        <v>16</v>
      </c>
      <c r="B26" s="8">
        <v>59005</v>
      </c>
      <c r="C26" s="8" t="s">
        <v>66</v>
      </c>
      <c r="E26" s="47">
        <f t="shared" si="0"/>
        <v>70</v>
      </c>
      <c r="F26" s="8" t="str">
        <f t="shared" si="1"/>
        <v>C</v>
      </c>
      <c r="G26" s="8" t="str">
        <f t="shared" si="2"/>
        <v xml:space="preserve">Memiliki kemampuan pemahanan  metode ilmiah, struktur atom, periodik unsur, ikatan kimia 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metode ilmiah, struktur atom, periodik unsur, ikatan kimia , </v>
      </c>
      <c r="K26" s="13"/>
      <c r="L26" s="41">
        <f t="shared" si="6"/>
        <v>71</v>
      </c>
      <c r="M26" s="41">
        <f t="shared" si="7"/>
        <v>54</v>
      </c>
      <c r="O26" s="41">
        <v>93</v>
      </c>
      <c r="P26" s="41">
        <v>70</v>
      </c>
      <c r="Q26" s="42">
        <v>65</v>
      </c>
      <c r="R26" s="41">
        <v>60</v>
      </c>
      <c r="S26" s="41">
        <v>53</v>
      </c>
      <c r="T26" s="42">
        <v>78</v>
      </c>
      <c r="U26" s="41">
        <v>75</v>
      </c>
      <c r="V26" s="41">
        <v>70</v>
      </c>
      <c r="W26" s="42">
        <v>73</v>
      </c>
      <c r="X26" s="41"/>
      <c r="Y26" s="41"/>
      <c r="Z26" s="42"/>
      <c r="AA26" s="41"/>
      <c r="AB26" s="41"/>
      <c r="AC26" s="42"/>
      <c r="AD26" s="42">
        <f t="shared" si="8"/>
        <v>71</v>
      </c>
      <c r="AE26" s="52">
        <v>76</v>
      </c>
      <c r="AF26" s="52">
        <v>70</v>
      </c>
      <c r="AG26" s="42">
        <v>73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54</v>
      </c>
      <c r="AU26" s="43">
        <f t="shared" si="9"/>
        <v>70</v>
      </c>
      <c r="AV26" s="44">
        <f t="shared" si="10"/>
        <v>70</v>
      </c>
      <c r="AW26" s="45"/>
      <c r="AX26" s="41">
        <v>76</v>
      </c>
      <c r="AY26" s="52"/>
      <c r="AZ26" s="42">
        <v>76</v>
      </c>
      <c r="BA26" s="41"/>
      <c r="BB26" s="41"/>
      <c r="BC26" s="41">
        <v>77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52">
        <v>76</v>
      </c>
      <c r="BO26" s="42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76.25</v>
      </c>
      <c r="CD26" s="44">
        <f t="shared" si="13"/>
        <v>76</v>
      </c>
      <c r="CE26" s="45"/>
      <c r="CF26" s="52">
        <v>11</v>
      </c>
      <c r="CG26" s="46" t="str">
        <f t="shared" si="14"/>
        <v xml:space="preserve">Memiliki kemampuan pemahanan  metode ilmiah, struktur atom, periodik unsur, ikatan kimia , </v>
      </c>
      <c r="CH26" s="45"/>
      <c r="CI26" s="52">
        <v>11</v>
      </c>
      <c r="CJ26" s="46" t="str">
        <f t="shared" si="15"/>
        <v xml:space="preserve">Memiliki keterampilan  metode ilmiah, struktur atom, periodik unsur, ikatan kimia , </v>
      </c>
      <c r="CL26" s="40">
        <v>4</v>
      </c>
      <c r="CM26" s="52" t="s">
        <v>92</v>
      </c>
      <c r="CO26" s="24" t="s">
        <v>43</v>
      </c>
      <c r="CP26" s="25" t="s">
        <v>44</v>
      </c>
      <c r="CQ26" s="25" t="s">
        <v>45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metode ilmiah, struktur atom, periodik unsur, Masih perlu peningkatan keterampilan ikatan kimia .</v>
      </c>
    </row>
    <row r="27" spans="1:100" x14ac:dyDescent="0.25">
      <c r="A27" s="8">
        <v>17</v>
      </c>
      <c r="B27" s="8">
        <v>59006</v>
      </c>
      <c r="C27" s="8" t="s">
        <v>67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 metode ilmiah, struktur atom, periodik unsur, ikatan kimia 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metode ilmiah, struktur atom, periodik unsur, ikatan kimia , </v>
      </c>
      <c r="K27" s="13"/>
      <c r="L27" s="41">
        <f t="shared" si="6"/>
        <v>74</v>
      </c>
      <c r="M27" s="41">
        <f t="shared" si="7"/>
        <v>68</v>
      </c>
      <c r="O27" s="41">
        <v>93</v>
      </c>
      <c r="P27" s="41">
        <v>70</v>
      </c>
      <c r="Q27" s="42">
        <v>80</v>
      </c>
      <c r="R27" s="41">
        <v>78</v>
      </c>
      <c r="S27" s="41">
        <v>60</v>
      </c>
      <c r="T27" s="42">
        <v>90</v>
      </c>
      <c r="U27" s="41">
        <v>55</v>
      </c>
      <c r="V27" s="41">
        <v>70</v>
      </c>
      <c r="W27" s="42">
        <v>73</v>
      </c>
      <c r="X27" s="41"/>
      <c r="Y27" s="41"/>
      <c r="Z27" s="42"/>
      <c r="AA27" s="41"/>
      <c r="AB27" s="41"/>
      <c r="AC27" s="42"/>
      <c r="AD27" s="42">
        <f t="shared" si="8"/>
        <v>74</v>
      </c>
      <c r="AE27" s="52">
        <v>55</v>
      </c>
      <c r="AF27" s="52">
        <v>70</v>
      </c>
      <c r="AG27" s="42">
        <v>73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71.92307692307692</v>
      </c>
      <c r="AV27" s="44">
        <f t="shared" si="10"/>
        <v>72</v>
      </c>
      <c r="AW27" s="45"/>
      <c r="AX27" s="41">
        <v>79</v>
      </c>
      <c r="AY27" s="52"/>
      <c r="AZ27" s="42">
        <v>77</v>
      </c>
      <c r="BA27" s="41"/>
      <c r="BB27" s="41"/>
      <c r="BC27" s="41">
        <v>76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52">
        <v>79</v>
      </c>
      <c r="BO27" s="42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77.75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metode ilmiah, struktur atom, periodik unsur, ikatan kimia , </v>
      </c>
      <c r="CH27" s="45"/>
      <c r="CI27" s="52">
        <v>11</v>
      </c>
      <c r="CJ27" s="46" t="str">
        <f t="shared" si="15"/>
        <v xml:space="preserve">Memiliki keterampilan  metode ilmiah, struktur atom, periodik unsur, ikatan kimia , </v>
      </c>
      <c r="CL27" s="40">
        <v>5</v>
      </c>
      <c r="CM27" s="52"/>
      <c r="CO27" s="18">
        <v>0</v>
      </c>
      <c r="CP27" s="19">
        <v>69</v>
      </c>
      <c r="CQ27" s="20" t="s">
        <v>46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metode ilmiah, struktur atom, periodik unsur, ikatan kimia , </v>
      </c>
    </row>
    <row r="28" spans="1:100" x14ac:dyDescent="0.25">
      <c r="A28" s="8">
        <v>18</v>
      </c>
      <c r="B28" s="8">
        <v>59007</v>
      </c>
      <c r="C28" s="8" t="s">
        <v>68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 metode ilmiah, struktur atom, periodik unsur, ikatan kimia 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metode ilmiah, struktur atom, periodik unsur, ikatan kimia , </v>
      </c>
      <c r="K28" s="13"/>
      <c r="L28" s="41">
        <f t="shared" si="6"/>
        <v>76</v>
      </c>
      <c r="M28" s="41">
        <f t="shared" si="7"/>
        <v>71</v>
      </c>
      <c r="O28" s="41">
        <v>98</v>
      </c>
      <c r="P28" s="41">
        <v>76</v>
      </c>
      <c r="Q28" s="42">
        <v>75</v>
      </c>
      <c r="R28" s="41">
        <v>72</v>
      </c>
      <c r="S28" s="41">
        <v>65</v>
      </c>
      <c r="T28" s="42">
        <v>86</v>
      </c>
      <c r="U28" s="41">
        <v>60</v>
      </c>
      <c r="V28" s="41">
        <v>70</v>
      </c>
      <c r="W28" s="42">
        <v>81</v>
      </c>
      <c r="X28" s="41"/>
      <c r="Y28" s="41"/>
      <c r="Z28" s="42"/>
      <c r="AA28" s="41"/>
      <c r="AB28" s="41"/>
      <c r="AC28" s="42"/>
      <c r="AD28" s="42">
        <f t="shared" si="8"/>
        <v>76</v>
      </c>
      <c r="AE28" s="52">
        <v>60</v>
      </c>
      <c r="AF28" s="52">
        <v>70</v>
      </c>
      <c r="AG28" s="42">
        <v>81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74.230769230769226</v>
      </c>
      <c r="AV28" s="44">
        <f t="shared" si="10"/>
        <v>74</v>
      </c>
      <c r="AW28" s="45"/>
      <c r="AX28" s="41">
        <v>76</v>
      </c>
      <c r="AY28" s="52"/>
      <c r="AZ28" s="42">
        <v>80</v>
      </c>
      <c r="BA28" s="41"/>
      <c r="BB28" s="41"/>
      <c r="BC28" s="41">
        <v>77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52">
        <v>76</v>
      </c>
      <c r="BO28" s="42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77.25</v>
      </c>
      <c r="CD28" s="44">
        <f t="shared" si="13"/>
        <v>77</v>
      </c>
      <c r="CE28" s="45"/>
      <c r="CF28" s="52">
        <v>11</v>
      </c>
      <c r="CG28" s="46" t="str">
        <f t="shared" si="14"/>
        <v xml:space="preserve">Memiliki kemampuan pemahanan  metode ilmiah, struktur atom, periodik unsur, ikatan kimia , </v>
      </c>
      <c r="CH28" s="45"/>
      <c r="CI28" s="52">
        <v>11</v>
      </c>
      <c r="CJ28" s="46" t="str">
        <f t="shared" si="15"/>
        <v xml:space="preserve">Memiliki keterampilan  metode ilmiah, struktur atom, periodik unsur, ikatan kimia , </v>
      </c>
      <c r="CL28" s="40">
        <v>6</v>
      </c>
      <c r="CM28" s="52"/>
      <c r="CO28" s="18">
        <v>70</v>
      </c>
      <c r="CP28" s="21">
        <v>75</v>
      </c>
      <c r="CQ28" s="22" t="s">
        <v>47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metode ilmiah, struktur atom, periodik unsur, ikatan kimia , </v>
      </c>
    </row>
    <row r="29" spans="1:100" x14ac:dyDescent="0.25">
      <c r="A29" s="8">
        <v>19</v>
      </c>
      <c r="B29" s="8">
        <v>59008</v>
      </c>
      <c r="C29" s="8" t="s">
        <v>69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metode ilmiah, struktur atom, periodik unsur, ikatan kimia 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 metode ilmiah, struktur atom, periodik unsur, ikatan kimia , </v>
      </c>
      <c r="K29" s="13"/>
      <c r="L29" s="41">
        <f t="shared" si="6"/>
        <v>78</v>
      </c>
      <c r="M29" s="41">
        <f t="shared" si="7"/>
        <v>78</v>
      </c>
      <c r="O29" s="41">
        <v>97</v>
      </c>
      <c r="P29" s="41">
        <v>80</v>
      </c>
      <c r="Q29" s="42">
        <v>75</v>
      </c>
      <c r="R29" s="41">
        <v>90</v>
      </c>
      <c r="S29" s="41">
        <v>65</v>
      </c>
      <c r="T29" s="42">
        <v>90</v>
      </c>
      <c r="U29" s="41">
        <v>65</v>
      </c>
      <c r="V29" s="41">
        <v>70</v>
      </c>
      <c r="W29" s="42">
        <v>73</v>
      </c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65</v>
      </c>
      <c r="AF29" s="52">
        <v>70</v>
      </c>
      <c r="AG29" s="42">
        <v>73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76.230769230769226</v>
      </c>
      <c r="AV29" s="44">
        <f t="shared" si="10"/>
        <v>76</v>
      </c>
      <c r="AW29" s="45"/>
      <c r="AX29" s="41">
        <v>79</v>
      </c>
      <c r="AY29" s="52"/>
      <c r="AZ29" s="42">
        <v>76</v>
      </c>
      <c r="BA29" s="41"/>
      <c r="BB29" s="41"/>
      <c r="BC29" s="41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52">
        <v>77</v>
      </c>
      <c r="BO29" s="42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</v>
      </c>
      <c r="CD29" s="44">
        <f t="shared" si="13"/>
        <v>78</v>
      </c>
      <c r="CE29" s="45"/>
      <c r="CF29" s="52">
        <v>11</v>
      </c>
      <c r="CG29" s="46" t="str">
        <f t="shared" si="14"/>
        <v xml:space="preserve">Memiliki kemampuan pemahanan  metode ilmiah, struktur atom, periodik unsur, ikatan kimia , </v>
      </c>
      <c r="CH29" s="45"/>
      <c r="CI29" s="52">
        <v>11</v>
      </c>
      <c r="CJ29" s="46" t="str">
        <f t="shared" si="15"/>
        <v xml:space="preserve">Memiliki keterampilan  metode ilmiah, struktur atom, periodik unsur, ikatan kimia , </v>
      </c>
      <c r="CL29" s="40">
        <v>7</v>
      </c>
      <c r="CM29" s="52"/>
      <c r="CO29" s="18">
        <v>76</v>
      </c>
      <c r="CP29" s="21">
        <v>90</v>
      </c>
      <c r="CQ29" s="22" t="s">
        <v>48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metode ilmiah, struktur atom, periodik unsur, ikatan kimia , </v>
      </c>
    </row>
    <row r="30" spans="1:100" x14ac:dyDescent="0.25">
      <c r="A30" s="8">
        <v>20</v>
      </c>
      <c r="B30" s="8">
        <v>59009</v>
      </c>
      <c r="C30" s="8" t="s">
        <v>70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 metode ilmiah, struktur atom, periodik unsur, ikatan kimia 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metode ilmiah, struktur atom, periodik unsur, ikatan kimia , </v>
      </c>
      <c r="K30" s="13"/>
      <c r="L30" s="41">
        <f t="shared" si="6"/>
        <v>76</v>
      </c>
      <c r="M30" s="41">
        <f t="shared" si="7"/>
        <v>57</v>
      </c>
      <c r="O30" s="41">
        <v>89</v>
      </c>
      <c r="P30" s="41">
        <v>90</v>
      </c>
      <c r="Q30" s="42">
        <v>90</v>
      </c>
      <c r="R30" s="41">
        <v>76</v>
      </c>
      <c r="S30" s="41">
        <v>70</v>
      </c>
      <c r="T30" s="42">
        <v>60</v>
      </c>
      <c r="U30" s="41">
        <v>70</v>
      </c>
      <c r="V30" s="41">
        <v>75</v>
      </c>
      <c r="W30" s="42">
        <v>67</v>
      </c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70</v>
      </c>
      <c r="AF30" s="52">
        <v>75</v>
      </c>
      <c r="AG30" s="42">
        <v>67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57</v>
      </c>
      <c r="AU30" s="43">
        <f t="shared" si="9"/>
        <v>73.538461538461533</v>
      </c>
      <c r="AV30" s="44">
        <f t="shared" si="10"/>
        <v>74</v>
      </c>
      <c r="AW30" s="45"/>
      <c r="AX30" s="41">
        <v>78</v>
      </c>
      <c r="AY30" s="52"/>
      <c r="AZ30" s="42">
        <v>76</v>
      </c>
      <c r="BA30" s="41"/>
      <c r="BB30" s="41"/>
      <c r="BC30" s="41">
        <v>77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52">
        <v>80</v>
      </c>
      <c r="BO30" s="42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77.75</v>
      </c>
      <c r="CD30" s="44">
        <f t="shared" si="13"/>
        <v>78</v>
      </c>
      <c r="CE30" s="45"/>
      <c r="CF30" s="52">
        <v>11</v>
      </c>
      <c r="CG30" s="46" t="str">
        <f t="shared" si="14"/>
        <v xml:space="preserve">Memiliki kemampuan pemahanan  metode ilmiah, struktur atom, periodik unsur, ikatan kimia , </v>
      </c>
      <c r="CH30" s="45"/>
      <c r="CI30" s="52">
        <v>11</v>
      </c>
      <c r="CJ30" s="46" t="str">
        <f t="shared" si="15"/>
        <v xml:space="preserve">Memiliki keterampilan  metode ilmiah, struktur atom, periodik unsur, ikatan kimia , </v>
      </c>
      <c r="CL30" s="40">
        <v>8</v>
      </c>
      <c r="CM30" s="52"/>
      <c r="CO30" s="18">
        <v>91</v>
      </c>
      <c r="CP30" s="21">
        <v>100</v>
      </c>
      <c r="CQ30" s="22" t="s">
        <v>13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metode ilmiah, struktur atom, periodik unsur, ikatan kimia , </v>
      </c>
    </row>
    <row r="31" spans="1:100" x14ac:dyDescent="0.25">
      <c r="A31" s="8">
        <v>21</v>
      </c>
      <c r="B31" s="8">
        <v>59010</v>
      </c>
      <c r="C31" s="8" t="s">
        <v>71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metode ilmiah, struktur atom, periodik unsur, ikatan kimia 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metode ilmiah, struktur atom, periodik unsur, ikatan kimia , </v>
      </c>
      <c r="K31" s="13"/>
      <c r="L31" s="41">
        <f t="shared" si="6"/>
        <v>79</v>
      </c>
      <c r="M31" s="41">
        <f t="shared" si="7"/>
        <v>69</v>
      </c>
      <c r="O31" s="41">
        <v>89</v>
      </c>
      <c r="P31" s="41">
        <v>80</v>
      </c>
      <c r="Q31" s="42">
        <v>90</v>
      </c>
      <c r="R31" s="41">
        <v>80</v>
      </c>
      <c r="S31" s="41">
        <v>70</v>
      </c>
      <c r="T31" s="42">
        <v>86</v>
      </c>
      <c r="U31" s="41">
        <v>70</v>
      </c>
      <c r="V31" s="41">
        <v>70</v>
      </c>
      <c r="W31" s="42">
        <v>80</v>
      </c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70</v>
      </c>
      <c r="AF31" s="52">
        <v>70</v>
      </c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77.230769230769226</v>
      </c>
      <c r="AV31" s="44">
        <f t="shared" si="10"/>
        <v>77</v>
      </c>
      <c r="AW31" s="45"/>
      <c r="AX31" s="41">
        <v>79</v>
      </c>
      <c r="AY31" s="52"/>
      <c r="AZ31" s="42">
        <v>79</v>
      </c>
      <c r="BA31" s="41"/>
      <c r="BB31" s="41"/>
      <c r="BC31" s="41">
        <v>76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52">
        <v>79</v>
      </c>
      <c r="BO31" s="42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78.25</v>
      </c>
      <c r="CD31" s="44">
        <f t="shared" si="13"/>
        <v>78</v>
      </c>
      <c r="CE31" s="45"/>
      <c r="CF31" s="52">
        <v>11</v>
      </c>
      <c r="CG31" s="46" t="str">
        <f t="shared" si="14"/>
        <v xml:space="preserve">Memiliki kemampuan pemahanan  metode ilmiah, struktur atom, periodik unsur, ikatan kimia , </v>
      </c>
      <c r="CH31" s="45"/>
      <c r="CI31" s="52">
        <v>11</v>
      </c>
      <c r="CJ31" s="46" t="str">
        <f t="shared" si="15"/>
        <v xml:space="preserve">Memiliki keterampilan  metode ilmiah, struktur atom, periodik unsur, ikatan kimia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metode ilmiah, struktur atom, periodik unsur, ikatan kimia , </v>
      </c>
    </row>
    <row r="32" spans="1:100" x14ac:dyDescent="0.25">
      <c r="A32" s="8">
        <v>22</v>
      </c>
      <c r="B32" s="8">
        <v>59011</v>
      </c>
      <c r="C32" s="8" t="s">
        <v>72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 metode ilmiah, struktur atom, periodik unsur, ikatan kimia 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metode ilmiah, struktur atom, periodik unsur, ikatan kimia , </v>
      </c>
      <c r="K32" s="13"/>
      <c r="L32" s="41">
        <f t="shared" si="6"/>
        <v>73</v>
      </c>
      <c r="M32" s="41">
        <f t="shared" si="7"/>
        <v>32</v>
      </c>
      <c r="O32" s="41">
        <v>35</v>
      </c>
      <c r="P32" s="41">
        <v>67</v>
      </c>
      <c r="Q32" s="42">
        <v>85</v>
      </c>
      <c r="R32" s="41">
        <v>80</v>
      </c>
      <c r="S32" s="41">
        <v>77</v>
      </c>
      <c r="T32" s="42">
        <v>78</v>
      </c>
      <c r="U32" s="41">
        <v>77</v>
      </c>
      <c r="V32" s="41">
        <v>80</v>
      </c>
      <c r="W32" s="42">
        <v>80</v>
      </c>
      <c r="X32" s="41"/>
      <c r="Y32" s="41"/>
      <c r="Z32" s="42"/>
      <c r="AA32" s="41"/>
      <c r="AB32" s="41"/>
      <c r="AC32" s="42"/>
      <c r="AD32" s="42">
        <f t="shared" si="8"/>
        <v>73</v>
      </c>
      <c r="AE32" s="52">
        <v>77</v>
      </c>
      <c r="AF32" s="52">
        <v>70</v>
      </c>
      <c r="AG32" s="42">
        <v>76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32</v>
      </c>
      <c r="AU32" s="43">
        <f t="shared" si="9"/>
        <v>70.307692307692307</v>
      </c>
      <c r="AV32" s="44">
        <f t="shared" si="10"/>
        <v>70</v>
      </c>
      <c r="AW32" s="45"/>
      <c r="AX32" s="41">
        <v>76</v>
      </c>
      <c r="AY32" s="52"/>
      <c r="AZ32" s="42">
        <v>77</v>
      </c>
      <c r="BA32" s="41"/>
      <c r="BB32" s="41"/>
      <c r="BC32" s="41">
        <v>76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52">
        <v>79</v>
      </c>
      <c r="BO32" s="42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77</v>
      </c>
      <c r="CD32" s="44">
        <f t="shared" si="13"/>
        <v>77</v>
      </c>
      <c r="CE32" s="45"/>
      <c r="CF32" s="52">
        <v>11</v>
      </c>
      <c r="CG32" s="46" t="str">
        <f t="shared" si="14"/>
        <v xml:space="preserve">Memiliki kemampuan pemahanan  metode ilmiah, struktur atom, periodik unsur, ikatan kimia , </v>
      </c>
      <c r="CH32" s="45"/>
      <c r="CI32" s="52">
        <v>11</v>
      </c>
      <c r="CJ32" s="46" t="str">
        <f t="shared" si="15"/>
        <v xml:space="preserve">Memiliki keterampilan  metode ilmiah, struktur atom, periodik unsur, ikatan kimia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metode ilmiah, struktur atom, periodik unsur, ikatan kimia , </v>
      </c>
    </row>
    <row r="33" spans="1:100" x14ac:dyDescent="0.25">
      <c r="A33" s="8">
        <v>23</v>
      </c>
      <c r="B33" s="8">
        <v>59012</v>
      </c>
      <c r="C33" s="8" t="s">
        <v>73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metode ilmiah, struktur atom, periodik unsur, ikatan kimia 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metode ilmiah, struktur atom, periodik unsur, ikatan kimia , </v>
      </c>
      <c r="K33" s="13"/>
      <c r="L33" s="41">
        <f t="shared" si="6"/>
        <v>82</v>
      </c>
      <c r="M33" s="41">
        <f t="shared" si="7"/>
        <v>59</v>
      </c>
      <c r="O33" s="41">
        <v>94</v>
      </c>
      <c r="P33" s="41">
        <v>80</v>
      </c>
      <c r="Q33" s="42">
        <v>95</v>
      </c>
      <c r="R33" s="41">
        <v>55</v>
      </c>
      <c r="S33" s="41">
        <v>80</v>
      </c>
      <c r="T33" s="42">
        <v>88</v>
      </c>
      <c r="U33" s="41">
        <v>83</v>
      </c>
      <c r="V33" s="41">
        <v>80</v>
      </c>
      <c r="W33" s="42">
        <v>81</v>
      </c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83</v>
      </c>
      <c r="AF33" s="52">
        <v>80</v>
      </c>
      <c r="AG33" s="42">
        <v>81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59</v>
      </c>
      <c r="AU33" s="43">
        <f t="shared" si="9"/>
        <v>79.92307692307692</v>
      </c>
      <c r="AV33" s="44">
        <f t="shared" si="10"/>
        <v>80</v>
      </c>
      <c r="AW33" s="45"/>
      <c r="AX33" s="41">
        <v>79</v>
      </c>
      <c r="AY33" s="52"/>
      <c r="AZ33" s="42">
        <v>77</v>
      </c>
      <c r="BA33" s="41"/>
      <c r="BB33" s="41"/>
      <c r="BC33" s="41">
        <v>84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52">
        <v>79</v>
      </c>
      <c r="BO33" s="42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79.75</v>
      </c>
      <c r="CD33" s="44">
        <f t="shared" si="13"/>
        <v>80</v>
      </c>
      <c r="CE33" s="45"/>
      <c r="CF33" s="52">
        <v>11</v>
      </c>
      <c r="CG33" s="46" t="str">
        <f t="shared" si="14"/>
        <v xml:space="preserve">Memiliki kemampuan pemahanan  metode ilmiah, struktur atom, periodik unsur, ikatan kimia , </v>
      </c>
      <c r="CH33" s="45"/>
      <c r="CI33" s="52">
        <v>11</v>
      </c>
      <c r="CJ33" s="46" t="str">
        <f t="shared" si="15"/>
        <v xml:space="preserve">Memiliki keterampilan  metode ilmiah, struktur atom, periodik unsur, ikatan kimia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metode ilmiah, struktur atom, periodik unsur, ikatan kimia , </v>
      </c>
    </row>
    <row r="34" spans="1:100" x14ac:dyDescent="0.25">
      <c r="A34" s="8">
        <v>24</v>
      </c>
      <c r="B34" s="8">
        <v>59013</v>
      </c>
      <c r="C34" s="8" t="s">
        <v>74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 metode ilmiah, struktur atom, periodik unsur, ikatan kimia 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metode ilmiah, struktur atom, periodik unsur, ikatan kimia , </v>
      </c>
      <c r="K34" s="13"/>
      <c r="L34" s="41">
        <f t="shared" si="6"/>
        <v>73</v>
      </c>
      <c r="M34" s="41">
        <f t="shared" si="7"/>
        <v>70</v>
      </c>
      <c r="O34" s="41">
        <v>95</v>
      </c>
      <c r="P34" s="41">
        <v>83</v>
      </c>
      <c r="Q34" s="42">
        <v>80</v>
      </c>
      <c r="R34" s="41">
        <v>57</v>
      </c>
      <c r="S34" s="41">
        <v>50</v>
      </c>
      <c r="T34" s="42">
        <v>92</v>
      </c>
      <c r="U34" s="41">
        <v>53</v>
      </c>
      <c r="V34" s="41">
        <v>65</v>
      </c>
      <c r="W34" s="42">
        <v>80</v>
      </c>
      <c r="X34" s="41"/>
      <c r="Y34" s="41"/>
      <c r="Z34" s="42"/>
      <c r="AA34" s="41"/>
      <c r="AB34" s="41"/>
      <c r="AC34" s="42"/>
      <c r="AD34" s="42">
        <f t="shared" si="8"/>
        <v>73</v>
      </c>
      <c r="AE34" s="52">
        <v>53</v>
      </c>
      <c r="AF34" s="52">
        <v>65</v>
      </c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71</v>
      </c>
      <c r="AV34" s="44">
        <f t="shared" si="10"/>
        <v>71</v>
      </c>
      <c r="AW34" s="45"/>
      <c r="AX34" s="41">
        <v>78</v>
      </c>
      <c r="AY34" s="52"/>
      <c r="AZ34" s="42">
        <v>76</v>
      </c>
      <c r="BA34" s="41"/>
      <c r="BB34" s="41"/>
      <c r="BC34" s="41">
        <v>77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52">
        <v>81</v>
      </c>
      <c r="BO34" s="42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</v>
      </c>
      <c r="CD34" s="44">
        <f t="shared" si="13"/>
        <v>78</v>
      </c>
      <c r="CE34" s="45"/>
      <c r="CF34" s="52">
        <v>11</v>
      </c>
      <c r="CG34" s="46" t="str">
        <f t="shared" si="14"/>
        <v xml:space="preserve">Memiliki kemampuan pemahanan  metode ilmiah, struktur atom, periodik unsur, ikatan kimia , </v>
      </c>
      <c r="CH34" s="45"/>
      <c r="CI34" s="52">
        <v>11</v>
      </c>
      <c r="CJ34" s="46" t="str">
        <f t="shared" si="15"/>
        <v xml:space="preserve">Memiliki keterampilan  metode ilmiah, struktur atom, periodik unsur, ikatan kimia , </v>
      </c>
    </row>
    <row r="35" spans="1:100" x14ac:dyDescent="0.25">
      <c r="A35" s="8">
        <v>25</v>
      </c>
      <c r="B35" s="8">
        <v>59014</v>
      </c>
      <c r="C35" s="8" t="s">
        <v>75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 metode ilmiah, struktur atom, periodik unsur, ikatan kimia 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metode ilmiah, struktur atom, periodik unsur, ikatan kimia , </v>
      </c>
      <c r="K35" s="13"/>
      <c r="L35" s="41">
        <f t="shared" si="6"/>
        <v>75</v>
      </c>
      <c r="M35" s="41">
        <f t="shared" si="7"/>
        <v>57</v>
      </c>
      <c r="O35" s="41">
        <v>95</v>
      </c>
      <c r="P35" s="41">
        <v>83</v>
      </c>
      <c r="Q35" s="42">
        <v>70</v>
      </c>
      <c r="R35" s="41">
        <v>72</v>
      </c>
      <c r="S35" s="41">
        <v>63</v>
      </c>
      <c r="T35" s="42">
        <v>88</v>
      </c>
      <c r="U35" s="41">
        <v>63</v>
      </c>
      <c r="V35" s="41">
        <v>70</v>
      </c>
      <c r="W35" s="42">
        <v>70</v>
      </c>
      <c r="X35" s="41"/>
      <c r="Y35" s="41"/>
      <c r="Z35" s="42"/>
      <c r="AA35" s="41"/>
      <c r="AB35" s="41"/>
      <c r="AC35" s="42"/>
      <c r="AD35" s="42">
        <f t="shared" si="8"/>
        <v>75</v>
      </c>
      <c r="AE35" s="52">
        <v>63</v>
      </c>
      <c r="AF35" s="52">
        <v>70</v>
      </c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71.84615384615384</v>
      </c>
      <c r="AV35" s="44">
        <f t="shared" si="10"/>
        <v>72</v>
      </c>
      <c r="AW35" s="45"/>
      <c r="AX35" s="41">
        <v>79</v>
      </c>
      <c r="AY35" s="52"/>
      <c r="AZ35" s="42">
        <v>77</v>
      </c>
      <c r="BA35" s="41"/>
      <c r="BB35" s="41"/>
      <c r="BC35" s="41">
        <v>76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52">
        <v>78</v>
      </c>
      <c r="BO35" s="42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77.5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metode ilmiah, struktur atom, periodik unsur, ikatan kimia , </v>
      </c>
      <c r="CH35" s="45"/>
      <c r="CI35" s="52">
        <v>11</v>
      </c>
      <c r="CJ35" s="46" t="str">
        <f t="shared" si="15"/>
        <v xml:space="preserve">Memiliki keterampilan  metode ilmiah, struktur atom, periodik unsur, ikatan kimia , </v>
      </c>
    </row>
    <row r="36" spans="1:100" x14ac:dyDescent="0.25">
      <c r="A36" s="8">
        <v>26</v>
      </c>
      <c r="B36" s="8">
        <v>59015</v>
      </c>
      <c r="C36" s="8" t="s">
        <v>76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metode ilmiah, struktur atom, periodik unsur, ikatan kimia 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metode ilmiah, struktur atom, periodik unsur, ikatan kimia , </v>
      </c>
      <c r="K36" s="13"/>
      <c r="L36" s="41">
        <f t="shared" si="6"/>
        <v>71</v>
      </c>
      <c r="M36" s="41">
        <f t="shared" si="7"/>
        <v>66</v>
      </c>
      <c r="O36" s="41">
        <v>66</v>
      </c>
      <c r="P36" s="41">
        <v>80</v>
      </c>
      <c r="Q36" s="42">
        <v>90</v>
      </c>
      <c r="R36" s="41">
        <v>64</v>
      </c>
      <c r="S36" s="41">
        <v>50</v>
      </c>
      <c r="T36" s="42">
        <v>94</v>
      </c>
      <c r="U36" s="41">
        <v>53</v>
      </c>
      <c r="V36" s="41">
        <v>65</v>
      </c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71</v>
      </c>
      <c r="AE36" s="52">
        <v>53</v>
      </c>
      <c r="AF36" s="52">
        <v>65</v>
      </c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66</v>
      </c>
      <c r="AU36" s="43">
        <f t="shared" si="9"/>
        <v>69.692307692307693</v>
      </c>
      <c r="AV36" s="44">
        <f t="shared" si="10"/>
        <v>70</v>
      </c>
      <c r="AW36" s="45"/>
      <c r="AX36" s="41">
        <v>76</v>
      </c>
      <c r="AY36" s="52"/>
      <c r="AZ36" s="42">
        <v>76</v>
      </c>
      <c r="BA36" s="41"/>
      <c r="BB36" s="41"/>
      <c r="BC36" s="41">
        <v>79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52">
        <v>76</v>
      </c>
      <c r="BO36" s="42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76.75</v>
      </c>
      <c r="CD36" s="44">
        <f t="shared" si="13"/>
        <v>77</v>
      </c>
      <c r="CE36" s="45"/>
      <c r="CF36" s="52">
        <v>11</v>
      </c>
      <c r="CG36" s="46" t="str">
        <f t="shared" si="14"/>
        <v xml:space="preserve">Memiliki kemampuan pemahanan  metode ilmiah, struktur atom, periodik unsur, ikatan kimia , </v>
      </c>
      <c r="CH36" s="45"/>
      <c r="CI36" s="52">
        <v>11</v>
      </c>
      <c r="CJ36" s="46" t="str">
        <f t="shared" si="15"/>
        <v xml:space="preserve">Memiliki keterampilan  metode ilmiah, struktur atom, periodik unsur, ikatan kimia , </v>
      </c>
    </row>
    <row r="37" spans="1:100" x14ac:dyDescent="0.25">
      <c r="A37" s="8">
        <v>27</v>
      </c>
      <c r="B37" s="8">
        <v>59016</v>
      </c>
      <c r="C37" s="8" t="s">
        <v>77</v>
      </c>
      <c r="E37" s="47">
        <f t="shared" si="0"/>
        <v>71</v>
      </c>
      <c r="F37" s="8" t="str">
        <f t="shared" si="1"/>
        <v>C</v>
      </c>
      <c r="G37" s="8" t="str">
        <f t="shared" si="2"/>
        <v xml:space="preserve">Memiliki kemampuan pemahanan  metode ilmiah, struktur atom, periodik unsur, ikatan kimia 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metode ilmiah, struktur atom, periodik unsur, ikatan kimia , </v>
      </c>
      <c r="K37" s="13"/>
      <c r="L37" s="41">
        <f t="shared" si="6"/>
        <v>75</v>
      </c>
      <c r="M37" s="41">
        <f t="shared" si="7"/>
        <v>58</v>
      </c>
      <c r="O37" s="41">
        <v>97</v>
      </c>
      <c r="P37" s="41">
        <v>86</v>
      </c>
      <c r="Q37" s="42">
        <v>85</v>
      </c>
      <c r="R37" s="41">
        <v>50</v>
      </c>
      <c r="S37" s="41">
        <v>67</v>
      </c>
      <c r="T37" s="42">
        <v>90</v>
      </c>
      <c r="U37" s="41">
        <v>67</v>
      </c>
      <c r="V37" s="41">
        <v>60</v>
      </c>
      <c r="W37" s="42">
        <v>70</v>
      </c>
      <c r="X37" s="41"/>
      <c r="Y37" s="41"/>
      <c r="Z37" s="42"/>
      <c r="AA37" s="41"/>
      <c r="AB37" s="41"/>
      <c r="AC37" s="42"/>
      <c r="AD37" s="42">
        <f t="shared" si="8"/>
        <v>75</v>
      </c>
      <c r="AE37" s="52">
        <v>67</v>
      </c>
      <c r="AF37" s="52">
        <v>60</v>
      </c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58</v>
      </c>
      <c r="AU37" s="43">
        <f t="shared" si="9"/>
        <v>71.307692307692307</v>
      </c>
      <c r="AV37" s="44">
        <f t="shared" si="10"/>
        <v>71</v>
      </c>
      <c r="AW37" s="45"/>
      <c r="AX37" s="41">
        <v>78</v>
      </c>
      <c r="AY37" s="52"/>
      <c r="AZ37" s="42">
        <v>76</v>
      </c>
      <c r="BA37" s="41"/>
      <c r="BB37" s="41"/>
      <c r="BC37" s="41">
        <v>76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52">
        <v>81</v>
      </c>
      <c r="BO37" s="42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77.75</v>
      </c>
      <c r="CD37" s="44">
        <f t="shared" si="13"/>
        <v>78</v>
      </c>
      <c r="CE37" s="45"/>
      <c r="CF37" s="52">
        <v>11</v>
      </c>
      <c r="CG37" s="46" t="str">
        <f t="shared" si="14"/>
        <v xml:space="preserve">Memiliki kemampuan pemahanan  metode ilmiah, struktur atom, periodik unsur, ikatan kimia , </v>
      </c>
      <c r="CH37" s="45"/>
      <c r="CI37" s="52">
        <v>11</v>
      </c>
      <c r="CJ37" s="46" t="str">
        <f t="shared" si="15"/>
        <v xml:space="preserve">Memiliki keterampilan  metode ilmiah, struktur atom, periodik unsur, ikatan kimia , </v>
      </c>
    </row>
    <row r="38" spans="1:100" x14ac:dyDescent="0.25">
      <c r="A38" s="8">
        <v>28</v>
      </c>
      <c r="B38" s="8">
        <v>59017</v>
      </c>
      <c r="C38" s="8" t="s">
        <v>78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 metode ilmiah, struktur atom, periodik unsur, ikatan kimia 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metode ilmiah, struktur atom, periodik unsur, ikatan kimia , </v>
      </c>
      <c r="K38" s="13"/>
      <c r="L38" s="41">
        <f t="shared" si="6"/>
        <v>74</v>
      </c>
      <c r="M38" s="41">
        <f t="shared" si="7"/>
        <v>57</v>
      </c>
      <c r="O38" s="41">
        <v>90</v>
      </c>
      <c r="P38" s="41">
        <v>83</v>
      </c>
      <c r="Q38" s="42">
        <v>85</v>
      </c>
      <c r="R38" s="41">
        <v>54</v>
      </c>
      <c r="S38" s="41">
        <v>67</v>
      </c>
      <c r="T38" s="42">
        <v>86</v>
      </c>
      <c r="U38" s="41">
        <v>67</v>
      </c>
      <c r="V38" s="41">
        <v>60</v>
      </c>
      <c r="W38" s="42">
        <v>77</v>
      </c>
      <c r="X38" s="41"/>
      <c r="Y38" s="41"/>
      <c r="Z38" s="42"/>
      <c r="AA38" s="41"/>
      <c r="AB38" s="41"/>
      <c r="AC38" s="42"/>
      <c r="AD38" s="42">
        <f t="shared" si="8"/>
        <v>74</v>
      </c>
      <c r="AE38" s="52">
        <v>67</v>
      </c>
      <c r="AF38" s="52">
        <v>60</v>
      </c>
      <c r="AG38" s="42">
        <v>77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57</v>
      </c>
      <c r="AU38" s="43">
        <f t="shared" si="9"/>
        <v>71.538461538461533</v>
      </c>
      <c r="AV38" s="44">
        <f t="shared" si="10"/>
        <v>72</v>
      </c>
      <c r="AW38" s="45"/>
      <c r="AX38" s="41">
        <v>79</v>
      </c>
      <c r="AY38" s="52"/>
      <c r="AZ38" s="42">
        <v>78</v>
      </c>
      <c r="BA38" s="41"/>
      <c r="BB38" s="41"/>
      <c r="BC38" s="41">
        <v>77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52">
        <v>78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ref="CC38:CC52" si="16">IF(AND(BN38="",BO38="",BP38=""),"",AVERAGE(AX38:BL38,BN38:CB38))</f>
        <v>78</v>
      </c>
      <c r="CD38" s="44">
        <f t="shared" ref="CD38:CD52" si="17">IF(CC38="","",ROUND(CC38,0))</f>
        <v>78</v>
      </c>
      <c r="CE38" s="45"/>
      <c r="CF38" s="52">
        <v>11</v>
      </c>
      <c r="CG38" s="46" t="str">
        <f t="shared" si="14"/>
        <v xml:space="preserve">Memiliki kemampuan pemahanan  metode ilmiah, struktur atom, periodik unsur, ikatan kimia , </v>
      </c>
      <c r="CH38" s="45"/>
      <c r="CI38" s="52">
        <v>11</v>
      </c>
      <c r="CJ38" s="46" t="str">
        <f t="shared" si="15"/>
        <v xml:space="preserve">Memiliki keterampilan  metode ilmiah, struktur atom, periodik unsur, ikatan kimia , </v>
      </c>
    </row>
    <row r="39" spans="1:100" x14ac:dyDescent="0.25">
      <c r="A39" s="8">
        <v>29</v>
      </c>
      <c r="B39" s="8">
        <v>59018</v>
      </c>
      <c r="C39" s="8" t="s">
        <v>79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 metode ilmiah, struktur atom, periodik unsur, ikatan kimia 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metode ilmiah, struktur atom, periodik unsur, ikatan kimia , </v>
      </c>
      <c r="K39" s="13"/>
      <c r="L39" s="41">
        <f t="shared" si="6"/>
        <v>72</v>
      </c>
      <c r="M39" s="41">
        <f t="shared" si="7"/>
        <v>68</v>
      </c>
      <c r="O39" s="41">
        <v>91</v>
      </c>
      <c r="P39" s="41">
        <v>73</v>
      </c>
      <c r="Q39" s="42">
        <v>75</v>
      </c>
      <c r="R39" s="41">
        <v>67</v>
      </c>
      <c r="S39" s="41">
        <v>50</v>
      </c>
      <c r="T39" s="42">
        <v>94</v>
      </c>
      <c r="U39" s="41">
        <v>53</v>
      </c>
      <c r="V39" s="41">
        <v>65</v>
      </c>
      <c r="W39" s="42">
        <v>81</v>
      </c>
      <c r="X39" s="41"/>
      <c r="Y39" s="41"/>
      <c r="Z39" s="42"/>
      <c r="AA39" s="41"/>
      <c r="AB39" s="41"/>
      <c r="AC39" s="42"/>
      <c r="AD39" s="42">
        <f t="shared" si="8"/>
        <v>72</v>
      </c>
      <c r="AE39" s="52">
        <v>53</v>
      </c>
      <c r="AF39" s="52">
        <v>65</v>
      </c>
      <c r="AG39" s="42">
        <v>81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70.461538461538467</v>
      </c>
      <c r="AV39" s="44">
        <f t="shared" si="10"/>
        <v>70</v>
      </c>
      <c r="AW39" s="45"/>
      <c r="AX39" s="41">
        <v>76</v>
      </c>
      <c r="AY39" s="52"/>
      <c r="AZ39" s="42">
        <v>76</v>
      </c>
      <c r="BA39" s="41"/>
      <c r="BB39" s="41"/>
      <c r="BC39" s="41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52">
        <v>78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6"/>
        <v>77.5</v>
      </c>
      <c r="CD39" s="44">
        <f t="shared" si="17"/>
        <v>78</v>
      </c>
      <c r="CE39" s="45"/>
      <c r="CF39" s="52">
        <v>11</v>
      </c>
      <c r="CG39" s="46" t="str">
        <f t="shared" si="14"/>
        <v xml:space="preserve">Memiliki kemampuan pemahanan  metode ilmiah, struktur atom, periodik unsur, ikatan kimia , </v>
      </c>
      <c r="CH39" s="45"/>
      <c r="CI39" s="52">
        <v>11</v>
      </c>
      <c r="CJ39" s="46" t="str">
        <f t="shared" si="15"/>
        <v xml:space="preserve">Memiliki keterampilan  metode ilmiah, struktur atom, periodik unsur, ikatan kimia , </v>
      </c>
    </row>
    <row r="40" spans="1:100" x14ac:dyDescent="0.25">
      <c r="A40" s="8">
        <v>30</v>
      </c>
      <c r="B40" s="8">
        <v>59019</v>
      </c>
      <c r="C40" s="8" t="s">
        <v>80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metode ilmiah, struktur atom, periodik unsur, ikatan kimia 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metode ilmiah, struktur atom, periodik unsur, ikatan kimia , </v>
      </c>
      <c r="K40" s="13"/>
      <c r="L40" s="41">
        <f t="shared" si="6"/>
        <v>83</v>
      </c>
      <c r="M40" s="41">
        <f t="shared" si="7"/>
        <v>95</v>
      </c>
      <c r="O40" s="41">
        <v>98</v>
      </c>
      <c r="P40" s="41">
        <v>86</v>
      </c>
      <c r="Q40" s="42">
        <v>80</v>
      </c>
      <c r="R40" s="41">
        <v>92</v>
      </c>
      <c r="S40" s="41">
        <v>80</v>
      </c>
      <c r="T40" s="42">
        <v>90</v>
      </c>
      <c r="U40" s="41">
        <v>65</v>
      </c>
      <c r="V40" s="41">
        <v>75</v>
      </c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83</v>
      </c>
      <c r="AE40" s="52">
        <v>65</v>
      </c>
      <c r="AF40" s="52">
        <v>75</v>
      </c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95</v>
      </c>
      <c r="AU40" s="43">
        <f t="shared" si="9"/>
        <v>82.384615384615387</v>
      </c>
      <c r="AV40" s="44">
        <f t="shared" si="10"/>
        <v>82</v>
      </c>
      <c r="AW40" s="45"/>
      <c r="AX40" s="41">
        <v>81</v>
      </c>
      <c r="AY40" s="52"/>
      <c r="AZ40" s="42">
        <v>80</v>
      </c>
      <c r="BA40" s="41"/>
      <c r="BB40" s="41"/>
      <c r="BC40" s="41">
        <v>79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52">
        <v>78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6"/>
        <v>79.5</v>
      </c>
      <c r="CD40" s="44">
        <f t="shared" si="17"/>
        <v>80</v>
      </c>
      <c r="CE40" s="45"/>
      <c r="CF40" s="52">
        <v>11</v>
      </c>
      <c r="CG40" s="46" t="str">
        <f t="shared" si="14"/>
        <v xml:space="preserve">Memiliki kemampuan pemahanan  metode ilmiah, struktur atom, periodik unsur, ikatan kimia , </v>
      </c>
      <c r="CH40" s="45"/>
      <c r="CI40" s="52">
        <v>11</v>
      </c>
      <c r="CJ40" s="46" t="str">
        <f t="shared" si="15"/>
        <v xml:space="preserve">Memiliki keterampilan  metode ilmiah, struktur atom, periodik unsur, ikatan kimia , </v>
      </c>
    </row>
    <row r="41" spans="1:100" x14ac:dyDescent="0.25">
      <c r="A41" s="8">
        <v>31</v>
      </c>
      <c r="B41" s="8">
        <v>59020</v>
      </c>
      <c r="C41" s="8" t="s">
        <v>81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 metode ilmiah, struktur atom, periodik unsur, ikatan kimia 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metode ilmiah, struktur atom, periodik unsur, ikatan kimia , </v>
      </c>
      <c r="K41" s="13"/>
      <c r="L41" s="41">
        <f t="shared" si="6"/>
        <v>78</v>
      </c>
      <c r="M41" s="41">
        <f t="shared" si="7"/>
        <v>61</v>
      </c>
      <c r="O41" s="41">
        <v>99</v>
      </c>
      <c r="P41" s="41">
        <v>80</v>
      </c>
      <c r="Q41" s="42">
        <v>90</v>
      </c>
      <c r="R41" s="41">
        <v>82</v>
      </c>
      <c r="S41" s="41">
        <v>60</v>
      </c>
      <c r="T41" s="42">
        <v>88</v>
      </c>
      <c r="U41" s="41">
        <v>58</v>
      </c>
      <c r="V41" s="41">
        <v>70</v>
      </c>
      <c r="W41" s="42">
        <v>79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58</v>
      </c>
      <c r="AF41" s="52">
        <v>70</v>
      </c>
      <c r="AG41" s="42">
        <v>79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61</v>
      </c>
      <c r="AU41" s="43">
        <f t="shared" si="9"/>
        <v>74.92307692307692</v>
      </c>
      <c r="AV41" s="44">
        <f t="shared" si="10"/>
        <v>75</v>
      </c>
      <c r="AW41" s="45"/>
      <c r="AX41" s="41">
        <v>78</v>
      </c>
      <c r="AY41" s="52"/>
      <c r="AZ41" s="42">
        <v>79</v>
      </c>
      <c r="BA41" s="41"/>
      <c r="BB41" s="41"/>
      <c r="BC41" s="41">
        <v>79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52">
        <v>78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6"/>
        <v>78.5</v>
      </c>
      <c r="CD41" s="44">
        <f t="shared" si="17"/>
        <v>79</v>
      </c>
      <c r="CE41" s="45"/>
      <c r="CF41" s="52">
        <v>11</v>
      </c>
      <c r="CG41" s="46" t="str">
        <f t="shared" si="14"/>
        <v xml:space="preserve">Memiliki kemampuan pemahanan  metode ilmiah, struktur atom, periodik unsur, ikatan kimia , </v>
      </c>
      <c r="CH41" s="45"/>
      <c r="CI41" s="52">
        <v>11</v>
      </c>
      <c r="CJ41" s="46" t="str">
        <f t="shared" si="15"/>
        <v xml:space="preserve">Memiliki keterampilan  metode ilmiah, struktur atom, periodik unsur, ikatan kimia , </v>
      </c>
    </row>
    <row r="42" spans="1:100" x14ac:dyDescent="0.25">
      <c r="A42" s="8">
        <v>32</v>
      </c>
      <c r="B42" s="8">
        <v>59021</v>
      </c>
      <c r="C42" s="8" t="s">
        <v>82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 metode ilmiah, struktur atom, periodik unsur, ikatan kimia 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metode ilmiah, struktur atom, periodik unsur, ikatan kimia , </v>
      </c>
      <c r="K42" s="13"/>
      <c r="L42" s="41">
        <f t="shared" si="6"/>
        <v>73</v>
      </c>
      <c r="M42" s="41">
        <f t="shared" si="7"/>
        <v>62</v>
      </c>
      <c r="O42" s="41">
        <v>89</v>
      </c>
      <c r="P42" s="41">
        <v>80</v>
      </c>
      <c r="Q42" s="42">
        <v>65</v>
      </c>
      <c r="R42" s="41">
        <v>45</v>
      </c>
      <c r="S42" s="41">
        <v>70</v>
      </c>
      <c r="T42" s="42">
        <v>88</v>
      </c>
      <c r="U42" s="41">
        <v>70</v>
      </c>
      <c r="V42" s="41">
        <v>70</v>
      </c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73</v>
      </c>
      <c r="AE42" s="52">
        <v>70</v>
      </c>
      <c r="AF42" s="52">
        <v>70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72.230769230769226</v>
      </c>
      <c r="AV42" s="44">
        <f t="shared" si="10"/>
        <v>72</v>
      </c>
      <c r="AW42" s="45"/>
      <c r="AX42" s="41">
        <v>76</v>
      </c>
      <c r="AY42" s="52"/>
      <c r="AZ42" s="42">
        <v>76</v>
      </c>
      <c r="BA42" s="41"/>
      <c r="BB42" s="41"/>
      <c r="BC42" s="41">
        <v>79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52">
        <v>78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6"/>
        <v>77.25</v>
      </c>
      <c r="CD42" s="44">
        <f t="shared" si="17"/>
        <v>77</v>
      </c>
      <c r="CE42" s="45"/>
      <c r="CF42" s="52">
        <v>11</v>
      </c>
      <c r="CG42" s="46" t="str">
        <f t="shared" si="14"/>
        <v xml:space="preserve">Memiliki kemampuan pemahanan  metode ilmiah, struktur atom, periodik unsur, ikatan kimia , </v>
      </c>
      <c r="CH42" s="45"/>
      <c r="CI42" s="52">
        <v>11</v>
      </c>
      <c r="CJ42" s="46" t="str">
        <f t="shared" si="15"/>
        <v xml:space="preserve">Memiliki keterampilan  metode ilmiah, struktur atom, periodik unsur, ikatan kimia , </v>
      </c>
    </row>
    <row r="43" spans="1:100" x14ac:dyDescent="0.25">
      <c r="A43" s="8">
        <v>33</v>
      </c>
      <c r="B43" s="8">
        <v>59022</v>
      </c>
      <c r="C43" s="8" t="s">
        <v>83</v>
      </c>
      <c r="E43" s="47">
        <f t="shared" ref="E43:E60" si="18">AV43</f>
        <v>77</v>
      </c>
      <c r="F43" s="8" t="str">
        <f t="shared" ref="F43:F60" si="19">IF(E43="","",IF(E43&lt;=69,"D",IF(E43&lt;=75,"C",IF(E43&lt;=90,"B",IF(E43&lt;=100,"A","E")))))</f>
        <v>B</v>
      </c>
      <c r="G43" s="8" t="str">
        <f t="shared" ref="G43:G60" si="20">CG43</f>
        <v xml:space="preserve">Memiliki kemampuan pemahanan  metode ilmiah, struktur atom, periodik unsur, ikatan kimia , </v>
      </c>
      <c r="H43" s="47">
        <f t="shared" ref="H43:H60" si="21">CD43</f>
        <v>79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CJ43</f>
        <v xml:space="preserve">Memiliki keterampilan  metode ilmiah, struktur atom, periodik unsur, ikatan kimia , </v>
      </c>
      <c r="K43" s="13"/>
      <c r="L43" s="41">
        <f t="shared" ref="L43:L60" si="24">AD43</f>
        <v>78</v>
      </c>
      <c r="M43" s="41">
        <f t="shared" ref="M43:M60" si="25">IF(COUNTBLANK(AT43:AT43),"",AT43)</f>
        <v>74</v>
      </c>
      <c r="O43" s="41">
        <v>91</v>
      </c>
      <c r="P43" s="41">
        <v>86</v>
      </c>
      <c r="Q43" s="42">
        <v>70</v>
      </c>
      <c r="R43" s="41">
        <v>72</v>
      </c>
      <c r="S43" s="41">
        <v>70</v>
      </c>
      <c r="T43" s="42">
        <v>88</v>
      </c>
      <c r="U43" s="41">
        <v>70</v>
      </c>
      <c r="V43" s="41">
        <v>75</v>
      </c>
      <c r="W43" s="42">
        <v>79</v>
      </c>
      <c r="X43" s="41"/>
      <c r="Y43" s="41"/>
      <c r="Z43" s="42"/>
      <c r="AA43" s="41"/>
      <c r="AB43" s="41"/>
      <c r="AC43" s="42"/>
      <c r="AD43" s="42">
        <f t="shared" ref="AD43:AD60" si="26">IF(AND(O43="",P43="",Q43=""),"",ROUND(AVERAGE(O43:AC43),0))</f>
        <v>78</v>
      </c>
      <c r="AE43" s="52">
        <v>70</v>
      </c>
      <c r="AF43" s="52">
        <v>75</v>
      </c>
      <c r="AG43" s="42">
        <v>79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27">IF(AT43="","",AVERAGE(O43:AC43,AE43:AT43))</f>
        <v>76.84615384615384</v>
      </c>
      <c r="AV43" s="44">
        <f t="shared" ref="AV43:AV60" si="28">IF(AU43="","",ROUND(AU43,0))</f>
        <v>77</v>
      </c>
      <c r="AW43" s="45"/>
      <c r="AX43" s="41">
        <v>77</v>
      </c>
      <c r="AY43" s="52"/>
      <c r="AZ43" s="42">
        <v>78</v>
      </c>
      <c r="BA43" s="41"/>
      <c r="BB43" s="41"/>
      <c r="BC43" s="41">
        <v>81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si="11"/>
        <v>79</v>
      </c>
      <c r="BN43" s="52">
        <v>78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si="16"/>
        <v>78.5</v>
      </c>
      <c r="CD43" s="44">
        <f t="shared" si="17"/>
        <v>79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metode ilmiah, struktur atom, periodik unsur, ikatan kimia 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metode ilmiah, struktur atom, periodik unsur, ikatan kimia , </v>
      </c>
    </row>
    <row r="44" spans="1:100" x14ac:dyDescent="0.25">
      <c r="A44" s="8">
        <v>34</v>
      </c>
      <c r="B44" s="8">
        <v>59023</v>
      </c>
      <c r="C44" s="8" t="s">
        <v>84</v>
      </c>
      <c r="E44" s="47">
        <f t="shared" si="18"/>
        <v>71</v>
      </c>
      <c r="F44" s="8" t="str">
        <f t="shared" si="19"/>
        <v>C</v>
      </c>
      <c r="G44" s="8" t="str">
        <f t="shared" si="20"/>
        <v xml:space="preserve">Memiliki kemampuan pemahanan  metode ilmiah, struktur atom, periodik unsur, ikatan kimia , </v>
      </c>
      <c r="H44" s="47">
        <f t="shared" si="21"/>
        <v>77</v>
      </c>
      <c r="I44" s="8" t="str">
        <f t="shared" si="22"/>
        <v>B</v>
      </c>
      <c r="J44" s="8" t="str">
        <f t="shared" si="23"/>
        <v xml:space="preserve">Memiliki keterampilan  metode ilmiah, struktur atom, periodik unsur, ikatan kimia , </v>
      </c>
      <c r="K44" s="13"/>
      <c r="L44" s="41">
        <f t="shared" si="24"/>
        <v>73</v>
      </c>
      <c r="M44" s="41">
        <f t="shared" si="25"/>
        <v>59</v>
      </c>
      <c r="O44" s="41">
        <v>95</v>
      </c>
      <c r="P44" s="41">
        <v>80</v>
      </c>
      <c r="Q44" s="42">
        <v>75</v>
      </c>
      <c r="R44" s="41">
        <v>57</v>
      </c>
      <c r="S44" s="41">
        <v>58</v>
      </c>
      <c r="T44" s="42">
        <v>88</v>
      </c>
      <c r="U44" s="41">
        <v>58</v>
      </c>
      <c r="V44" s="41">
        <v>65</v>
      </c>
      <c r="W44" s="42">
        <v>81</v>
      </c>
      <c r="X44" s="41"/>
      <c r="Y44" s="41"/>
      <c r="Z44" s="42"/>
      <c r="AA44" s="41"/>
      <c r="AB44" s="41"/>
      <c r="AC44" s="42"/>
      <c r="AD44" s="42">
        <f t="shared" si="26"/>
        <v>73</v>
      </c>
      <c r="AE44" s="52">
        <v>58</v>
      </c>
      <c r="AF44" s="52">
        <v>65</v>
      </c>
      <c r="AG44" s="42">
        <v>81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59</v>
      </c>
      <c r="AU44" s="43">
        <f t="shared" si="27"/>
        <v>70.769230769230774</v>
      </c>
      <c r="AV44" s="44">
        <f t="shared" si="28"/>
        <v>71</v>
      </c>
      <c r="AW44" s="45"/>
      <c r="AX44" s="41">
        <v>76</v>
      </c>
      <c r="AY44" s="52"/>
      <c r="AZ44" s="42">
        <v>76</v>
      </c>
      <c r="BA44" s="41"/>
      <c r="BB44" s="41"/>
      <c r="BC44" s="41">
        <v>78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11"/>
        <v>77</v>
      </c>
      <c r="BN44" s="52">
        <v>78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16"/>
        <v>77</v>
      </c>
      <c r="CD44" s="44">
        <f t="shared" si="17"/>
        <v>77</v>
      </c>
      <c r="CE44" s="45"/>
      <c r="CF44" s="52">
        <v>11</v>
      </c>
      <c r="CG44" s="46" t="str">
        <f t="shared" si="29"/>
        <v xml:space="preserve">Memiliki kemampuan pemahanan  metode ilmiah, struktur atom, periodik unsur, ikatan kimia , </v>
      </c>
      <c r="CH44" s="45"/>
      <c r="CI44" s="52">
        <v>11</v>
      </c>
      <c r="CJ44" s="46" t="str">
        <f t="shared" si="30"/>
        <v xml:space="preserve">Memiliki keterampilan  metode ilmiah, struktur atom, periodik unsur, ikatan kimia , </v>
      </c>
    </row>
    <row r="45" spans="1:100" x14ac:dyDescent="0.25">
      <c r="A45" s="8">
        <v>35</v>
      </c>
      <c r="B45" s="8">
        <v>59024</v>
      </c>
      <c r="C45" s="8" t="s">
        <v>85</v>
      </c>
      <c r="E45" s="47">
        <f t="shared" si="18"/>
        <v>74</v>
      </c>
      <c r="F45" s="8" t="str">
        <f t="shared" si="19"/>
        <v>C</v>
      </c>
      <c r="G45" s="8" t="str">
        <f t="shared" si="20"/>
        <v xml:space="preserve">Memiliki kemampuan pemahanan  metode ilmiah, struktur atom, periodik unsur, ikatan kimia , </v>
      </c>
      <c r="H45" s="47">
        <f t="shared" si="21"/>
        <v>78</v>
      </c>
      <c r="I45" s="8" t="str">
        <f t="shared" si="22"/>
        <v>B</v>
      </c>
      <c r="J45" s="8" t="str">
        <f t="shared" si="23"/>
        <v xml:space="preserve">Memiliki keterampilan  metode ilmiah, struktur atom, periodik unsur, ikatan kimia , </v>
      </c>
      <c r="K45" s="13"/>
      <c r="L45" s="41">
        <f t="shared" si="24"/>
        <v>75</v>
      </c>
      <c r="M45" s="41">
        <f t="shared" si="25"/>
        <v>57</v>
      </c>
      <c r="O45" s="41">
        <v>88</v>
      </c>
      <c r="P45" s="41">
        <v>80</v>
      </c>
      <c r="Q45" s="42">
        <v>65</v>
      </c>
      <c r="R45" s="41">
        <v>56</v>
      </c>
      <c r="S45" s="41">
        <v>73</v>
      </c>
      <c r="T45" s="42">
        <v>90</v>
      </c>
      <c r="U45" s="41">
        <v>73</v>
      </c>
      <c r="V45" s="41">
        <v>70</v>
      </c>
      <c r="W45" s="42">
        <v>81</v>
      </c>
      <c r="X45" s="41"/>
      <c r="Y45" s="41"/>
      <c r="Z45" s="42"/>
      <c r="AA45" s="41"/>
      <c r="AB45" s="41"/>
      <c r="AC45" s="42"/>
      <c r="AD45" s="42">
        <f t="shared" si="26"/>
        <v>75</v>
      </c>
      <c r="AE45" s="52">
        <v>73</v>
      </c>
      <c r="AF45" s="52">
        <v>70</v>
      </c>
      <c r="AG45" s="42">
        <v>81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57</v>
      </c>
      <c r="AU45" s="43">
        <f t="shared" si="27"/>
        <v>73.615384615384613</v>
      </c>
      <c r="AV45" s="44">
        <f t="shared" si="28"/>
        <v>74</v>
      </c>
      <c r="AW45" s="45"/>
      <c r="AX45" s="41">
        <v>79</v>
      </c>
      <c r="AY45" s="52"/>
      <c r="AZ45" s="42">
        <v>78</v>
      </c>
      <c r="BA45" s="41"/>
      <c r="BB45" s="41"/>
      <c r="BC45" s="41">
        <v>76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11"/>
        <v>78</v>
      </c>
      <c r="BN45" s="52">
        <v>78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16"/>
        <v>77.75</v>
      </c>
      <c r="CD45" s="44">
        <f t="shared" si="17"/>
        <v>78</v>
      </c>
      <c r="CE45" s="45"/>
      <c r="CF45" s="52">
        <v>11</v>
      </c>
      <c r="CG45" s="46" t="str">
        <f t="shared" si="29"/>
        <v xml:space="preserve">Memiliki kemampuan pemahanan  metode ilmiah, struktur atom, periodik unsur, ikatan kimia , </v>
      </c>
      <c r="CH45" s="45"/>
      <c r="CI45" s="52">
        <v>11</v>
      </c>
      <c r="CJ45" s="46" t="str">
        <f t="shared" si="30"/>
        <v xml:space="preserve">Memiliki keterampilan  metode ilmiah, struktur atom, periodik unsur, ikatan kimia , </v>
      </c>
    </row>
    <row r="46" spans="1:100" x14ac:dyDescent="0.25">
      <c r="A46" s="8">
        <v>36</v>
      </c>
      <c r="B46" s="8">
        <v>59025</v>
      </c>
      <c r="C46" s="8" t="s">
        <v>86</v>
      </c>
      <c r="E46" s="47">
        <f t="shared" si="18"/>
        <v>80</v>
      </c>
      <c r="F46" s="8" t="str">
        <f t="shared" si="19"/>
        <v>B</v>
      </c>
      <c r="G46" s="8" t="str">
        <f t="shared" si="20"/>
        <v xml:space="preserve">Memiliki kemampuan pemahanan  metode ilmiah, struktur atom, periodik unsur, ikatan kimia , </v>
      </c>
      <c r="H46" s="47">
        <f t="shared" si="21"/>
        <v>79</v>
      </c>
      <c r="I46" s="8" t="str">
        <f t="shared" si="22"/>
        <v>B</v>
      </c>
      <c r="J46" s="8" t="str">
        <f t="shared" si="23"/>
        <v xml:space="preserve">Memiliki keterampilan  metode ilmiah, struktur atom, periodik unsur, ikatan kimia , </v>
      </c>
      <c r="K46" s="13"/>
      <c r="L46" s="41">
        <f t="shared" si="24"/>
        <v>81</v>
      </c>
      <c r="M46" s="41">
        <f t="shared" si="25"/>
        <v>70</v>
      </c>
      <c r="O46" s="41">
        <v>99</v>
      </c>
      <c r="P46" s="41">
        <v>76</v>
      </c>
      <c r="Q46" s="42">
        <v>80</v>
      </c>
      <c r="R46" s="41">
        <v>80</v>
      </c>
      <c r="S46" s="41">
        <v>80</v>
      </c>
      <c r="T46" s="42">
        <v>82</v>
      </c>
      <c r="U46" s="41">
        <v>80</v>
      </c>
      <c r="V46" s="41">
        <v>75</v>
      </c>
      <c r="W46" s="42">
        <v>80</v>
      </c>
      <c r="X46" s="41"/>
      <c r="Y46" s="41"/>
      <c r="Z46" s="42"/>
      <c r="AA46" s="41"/>
      <c r="AB46" s="41"/>
      <c r="AC46" s="42"/>
      <c r="AD46" s="42">
        <f t="shared" si="26"/>
        <v>81</v>
      </c>
      <c r="AE46" s="52">
        <v>80</v>
      </c>
      <c r="AF46" s="52">
        <v>75</v>
      </c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7"/>
        <v>79.769230769230774</v>
      </c>
      <c r="AV46" s="44">
        <f t="shared" si="28"/>
        <v>80</v>
      </c>
      <c r="AW46" s="45"/>
      <c r="AX46" s="41">
        <v>80</v>
      </c>
      <c r="AY46" s="52"/>
      <c r="AZ46" s="42">
        <v>78</v>
      </c>
      <c r="BA46" s="41"/>
      <c r="BB46" s="41"/>
      <c r="BC46" s="41">
        <v>81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11"/>
        <v>80</v>
      </c>
      <c r="BN46" s="52">
        <v>78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16"/>
        <v>79.25</v>
      </c>
      <c r="CD46" s="44">
        <f t="shared" si="17"/>
        <v>79</v>
      </c>
      <c r="CE46" s="45"/>
      <c r="CF46" s="52">
        <v>11</v>
      </c>
      <c r="CG46" s="46" t="str">
        <f t="shared" si="29"/>
        <v xml:space="preserve">Memiliki kemampuan pemahanan  metode ilmiah, struktur atom, periodik unsur, ikatan kimia , </v>
      </c>
      <c r="CH46" s="45"/>
      <c r="CI46" s="52">
        <v>11</v>
      </c>
      <c r="CJ46" s="46" t="str">
        <f t="shared" si="30"/>
        <v xml:space="preserve">Memiliki keterampilan  metode ilmiah, struktur atom, periodik unsur, ikatan kimia , </v>
      </c>
    </row>
    <row r="47" spans="1:100" x14ac:dyDescent="0.25">
      <c r="A47" s="8"/>
      <c r="B47" s="8"/>
      <c r="C47" s="8"/>
      <c r="E47" s="47" t="str">
        <f t="shared" si="18"/>
        <v/>
      </c>
      <c r="F47" s="8" t="str">
        <f t="shared" si="19"/>
        <v/>
      </c>
      <c r="G47" s="8" t="str">
        <f t="shared" si="20"/>
        <v/>
      </c>
      <c r="H47" s="47" t="str">
        <f t="shared" si="21"/>
        <v/>
      </c>
      <c r="I47" s="8" t="str">
        <f t="shared" si="22"/>
        <v/>
      </c>
      <c r="J47" s="8" t="str">
        <f t="shared" si="23"/>
        <v/>
      </c>
      <c r="K47" s="13"/>
      <c r="L47" s="41" t="str">
        <f t="shared" si="24"/>
        <v/>
      </c>
      <c r="M47" s="41" t="str">
        <f t="shared" si="2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7"/>
        <v/>
      </c>
      <c r="AV47" s="44" t="str">
        <f t="shared" si="28"/>
        <v/>
      </c>
      <c r="AW47" s="45"/>
      <c r="AX47" s="41"/>
      <c r="AY47" s="52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ref="BM47:BM60" si="31">IF(AND(AZ47="",AY47="",AX47=""),"",ROUND(AVERAGE(AX47:BL47),0))</f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16"/>
        <v/>
      </c>
      <c r="CD47" s="44" t="str">
        <f t="shared" si="17"/>
        <v/>
      </c>
      <c r="CE47" s="45"/>
      <c r="CF47" s="41"/>
      <c r="CG47" s="46" t="str">
        <f t="shared" si="29"/>
        <v/>
      </c>
      <c r="CH47" s="45"/>
      <c r="CI47" s="41"/>
      <c r="CJ47" s="46" t="str">
        <f t="shared" si="30"/>
        <v/>
      </c>
    </row>
    <row r="48" spans="1:100" x14ac:dyDescent="0.25">
      <c r="A48" s="8"/>
      <c r="B48" s="8"/>
      <c r="C48" s="8"/>
      <c r="E48" s="47" t="str">
        <f t="shared" si="18"/>
        <v/>
      </c>
      <c r="F48" s="8" t="str">
        <f t="shared" si="19"/>
        <v/>
      </c>
      <c r="G48" s="8" t="str">
        <f t="shared" si="20"/>
        <v/>
      </c>
      <c r="H48" s="47" t="str">
        <f t="shared" si="21"/>
        <v/>
      </c>
      <c r="I48" s="8" t="str">
        <f t="shared" si="22"/>
        <v/>
      </c>
      <c r="J48" s="8" t="str">
        <f t="shared" si="23"/>
        <v/>
      </c>
      <c r="K48" s="13"/>
      <c r="L48" s="41" t="str">
        <f t="shared" si="24"/>
        <v/>
      </c>
      <c r="M48" s="41" t="str">
        <f t="shared" si="2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7"/>
        <v/>
      </c>
      <c r="AV48" s="44" t="str">
        <f t="shared" si="28"/>
        <v/>
      </c>
      <c r="AW48" s="45"/>
      <c r="AX48" s="41"/>
      <c r="AY48" s="52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1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16"/>
        <v/>
      </c>
      <c r="CD48" s="44" t="str">
        <f t="shared" si="17"/>
        <v/>
      </c>
      <c r="CE48" s="45"/>
      <c r="CF48" s="41"/>
      <c r="CG48" s="46" t="str">
        <f t="shared" si="29"/>
        <v/>
      </c>
      <c r="CH48" s="45"/>
      <c r="CI48" s="41"/>
      <c r="CJ48" s="46" t="str">
        <f t="shared" si="30"/>
        <v/>
      </c>
    </row>
    <row r="49" spans="1:88" x14ac:dyDescent="0.25">
      <c r="A49" s="8"/>
      <c r="B49" s="8"/>
      <c r="C49" s="8"/>
      <c r="E49" s="47" t="str">
        <f t="shared" si="18"/>
        <v/>
      </c>
      <c r="F49" s="8" t="str">
        <f t="shared" si="19"/>
        <v/>
      </c>
      <c r="G49" s="8" t="str">
        <f t="shared" si="20"/>
        <v/>
      </c>
      <c r="H49" s="47" t="str">
        <f t="shared" si="21"/>
        <v/>
      </c>
      <c r="I49" s="8" t="str">
        <f t="shared" si="22"/>
        <v/>
      </c>
      <c r="J49" s="8" t="str">
        <f t="shared" si="23"/>
        <v/>
      </c>
      <c r="K49" s="13"/>
      <c r="L49" s="41" t="str">
        <f t="shared" si="24"/>
        <v/>
      </c>
      <c r="M49" s="41" t="str">
        <f t="shared" si="2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7"/>
        <v/>
      </c>
      <c r="AV49" s="44" t="str">
        <f t="shared" si="28"/>
        <v/>
      </c>
      <c r="AW49" s="45"/>
      <c r="AX49" s="41"/>
      <c r="AY49" s="52"/>
      <c r="AZ49" s="42"/>
      <c r="BA49" s="41"/>
      <c r="BB49" s="52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1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16"/>
        <v/>
      </c>
      <c r="CD49" s="44" t="str">
        <f t="shared" si="17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 x14ac:dyDescent="0.25">
      <c r="A50" s="8"/>
      <c r="B50" s="8"/>
      <c r="C50" s="8"/>
      <c r="E50" s="47" t="str">
        <f t="shared" si="18"/>
        <v/>
      </c>
      <c r="F50" s="8" t="str">
        <f t="shared" si="19"/>
        <v/>
      </c>
      <c r="G50" s="8" t="str">
        <f t="shared" si="20"/>
        <v/>
      </c>
      <c r="H50" s="47" t="str">
        <f t="shared" si="21"/>
        <v/>
      </c>
      <c r="I50" s="8" t="str">
        <f t="shared" si="22"/>
        <v/>
      </c>
      <c r="J50" s="8" t="str">
        <f t="shared" si="23"/>
        <v/>
      </c>
      <c r="K50" s="13"/>
      <c r="L50" s="41" t="str">
        <f t="shared" si="24"/>
        <v/>
      </c>
      <c r="M50" s="41" t="str">
        <f t="shared" si="2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7"/>
        <v/>
      </c>
      <c r="AV50" s="44" t="str">
        <f t="shared" si="2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1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16"/>
        <v/>
      </c>
      <c r="CD50" s="44" t="str">
        <f t="shared" si="17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 x14ac:dyDescent="0.25">
      <c r="A51" s="8"/>
      <c r="B51" s="8"/>
      <c r="C51" s="8"/>
      <c r="E51" s="47" t="str">
        <f t="shared" si="18"/>
        <v/>
      </c>
      <c r="F51" s="8" t="str">
        <f t="shared" si="19"/>
        <v/>
      </c>
      <c r="G51" s="8" t="str">
        <f t="shared" si="20"/>
        <v/>
      </c>
      <c r="H51" s="47" t="str">
        <f t="shared" si="21"/>
        <v/>
      </c>
      <c r="I51" s="8" t="str">
        <f t="shared" si="22"/>
        <v/>
      </c>
      <c r="J51" s="8" t="str">
        <f t="shared" si="23"/>
        <v/>
      </c>
      <c r="K51" s="13"/>
      <c r="L51" s="41" t="str">
        <f t="shared" si="24"/>
        <v/>
      </c>
      <c r="M51" s="41" t="str">
        <f t="shared" si="2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7"/>
        <v/>
      </c>
      <c r="AV51" s="44" t="str">
        <f t="shared" si="2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1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16"/>
        <v/>
      </c>
      <c r="CD51" s="44" t="str">
        <f t="shared" si="17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 x14ac:dyDescent="0.25">
      <c r="A52" s="8"/>
      <c r="B52" s="8"/>
      <c r="C52" s="8"/>
      <c r="E52" s="47" t="str">
        <f t="shared" si="18"/>
        <v/>
      </c>
      <c r="F52" s="8" t="str">
        <f t="shared" si="19"/>
        <v/>
      </c>
      <c r="G52" s="8" t="str">
        <f t="shared" si="20"/>
        <v/>
      </c>
      <c r="H52" s="47" t="str">
        <f t="shared" si="21"/>
        <v/>
      </c>
      <c r="I52" s="8" t="str">
        <f t="shared" si="22"/>
        <v/>
      </c>
      <c r="J52" s="8" t="str">
        <f t="shared" si="23"/>
        <v/>
      </c>
      <c r="K52" s="13"/>
      <c r="L52" s="41" t="str">
        <f t="shared" si="24"/>
        <v/>
      </c>
      <c r="M52" s="41" t="str">
        <f t="shared" si="2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7"/>
        <v/>
      </c>
      <c r="AV52" s="44" t="str">
        <f t="shared" si="2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1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16"/>
        <v/>
      </c>
      <c r="CD52" s="44" t="str">
        <f t="shared" si="17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 x14ac:dyDescent="0.25">
      <c r="A53" s="8"/>
      <c r="B53" s="8"/>
      <c r="C53" s="8"/>
      <c r="E53" s="47" t="str">
        <f t="shared" si="18"/>
        <v/>
      </c>
      <c r="F53" s="8" t="str">
        <f t="shared" si="19"/>
        <v/>
      </c>
      <c r="G53" s="8" t="str">
        <f t="shared" si="20"/>
        <v/>
      </c>
      <c r="H53" s="47" t="str">
        <f t="shared" si="21"/>
        <v/>
      </c>
      <c r="I53" s="8" t="str">
        <f t="shared" si="22"/>
        <v/>
      </c>
      <c r="J53" s="8" t="str">
        <f t="shared" si="23"/>
        <v/>
      </c>
      <c r="K53" s="13"/>
      <c r="L53" s="41" t="str">
        <f t="shared" si="24"/>
        <v/>
      </c>
      <c r="M53" s="41" t="str">
        <f t="shared" si="2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7"/>
        <v/>
      </c>
      <c r="AV53" s="44" t="str">
        <f t="shared" si="2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1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ref="CC43:CC60" si="32">IF(AND(BN53="",BO53="",BP53=""),"",AVERAGE(AX53:BL53,BN53:CB53))</f>
        <v/>
      </c>
      <c r="CD53" s="44" t="str">
        <f t="shared" ref="CD43:CD60" si="33">IF(CC53="","",ROUND(CC53,0))</f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 x14ac:dyDescent="0.25">
      <c r="A54" s="8"/>
      <c r="B54" s="8"/>
      <c r="C54" s="8"/>
      <c r="E54" s="47" t="str">
        <f t="shared" si="18"/>
        <v/>
      </c>
      <c r="F54" s="8" t="str">
        <f t="shared" si="19"/>
        <v/>
      </c>
      <c r="G54" s="8" t="str">
        <f t="shared" si="20"/>
        <v/>
      </c>
      <c r="H54" s="47" t="str">
        <f t="shared" si="21"/>
        <v/>
      </c>
      <c r="I54" s="8" t="str">
        <f t="shared" si="22"/>
        <v/>
      </c>
      <c r="J54" s="8" t="str">
        <f t="shared" si="23"/>
        <v/>
      </c>
      <c r="K54" s="13"/>
      <c r="L54" s="41" t="str">
        <f t="shared" si="24"/>
        <v/>
      </c>
      <c r="M54" s="41" t="str">
        <f t="shared" si="2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7"/>
        <v/>
      </c>
      <c r="AV54" s="44" t="str">
        <f t="shared" si="2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1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2"/>
        <v/>
      </c>
      <c r="CD54" s="44" t="str">
        <f t="shared" si="33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 x14ac:dyDescent="0.25">
      <c r="A55" s="8"/>
      <c r="B55" s="8"/>
      <c r="C55" s="8"/>
      <c r="E55" s="47" t="str">
        <f t="shared" si="18"/>
        <v/>
      </c>
      <c r="F55" s="8" t="str">
        <f t="shared" si="19"/>
        <v/>
      </c>
      <c r="G55" s="8" t="str">
        <f t="shared" si="20"/>
        <v/>
      </c>
      <c r="H55" s="47" t="str">
        <f t="shared" si="21"/>
        <v/>
      </c>
      <c r="I55" s="8" t="str">
        <f t="shared" si="22"/>
        <v/>
      </c>
      <c r="J55" s="8" t="str">
        <f t="shared" si="23"/>
        <v/>
      </c>
      <c r="K55" s="13"/>
      <c r="L55" s="41" t="str">
        <f t="shared" si="24"/>
        <v/>
      </c>
      <c r="M55" s="41" t="str">
        <f t="shared" si="2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7"/>
        <v/>
      </c>
      <c r="AV55" s="44" t="str">
        <f t="shared" si="2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1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2"/>
        <v/>
      </c>
      <c r="CD55" s="44" t="str">
        <f t="shared" si="33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 x14ac:dyDescent="0.25">
      <c r="A56" s="8"/>
      <c r="B56" s="8"/>
      <c r="C56" s="8"/>
      <c r="E56" s="47" t="str">
        <f t="shared" si="18"/>
        <v/>
      </c>
      <c r="F56" s="8" t="str">
        <f t="shared" si="19"/>
        <v/>
      </c>
      <c r="G56" s="8" t="str">
        <f t="shared" si="20"/>
        <v/>
      </c>
      <c r="H56" s="47" t="str">
        <f t="shared" si="21"/>
        <v/>
      </c>
      <c r="I56" s="8" t="str">
        <f t="shared" si="22"/>
        <v/>
      </c>
      <c r="J56" s="8" t="str">
        <f t="shared" si="23"/>
        <v/>
      </c>
      <c r="K56" s="13"/>
      <c r="L56" s="41" t="str">
        <f t="shared" si="24"/>
        <v/>
      </c>
      <c r="M56" s="41" t="str">
        <f t="shared" si="2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7"/>
        <v/>
      </c>
      <c r="AV56" s="44" t="str">
        <f t="shared" si="2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1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2"/>
        <v/>
      </c>
      <c r="CD56" s="44" t="str">
        <f t="shared" si="33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 x14ac:dyDescent="0.25">
      <c r="A57" s="8"/>
      <c r="B57" s="8"/>
      <c r="C57" s="8"/>
      <c r="E57" s="47" t="str">
        <f t="shared" si="18"/>
        <v/>
      </c>
      <c r="F57" s="8" t="str">
        <f t="shared" si="19"/>
        <v/>
      </c>
      <c r="G57" s="8" t="str">
        <f t="shared" si="20"/>
        <v/>
      </c>
      <c r="H57" s="47" t="str">
        <f t="shared" si="21"/>
        <v/>
      </c>
      <c r="I57" s="8" t="str">
        <f t="shared" si="22"/>
        <v/>
      </c>
      <c r="J57" s="8" t="str">
        <f t="shared" si="23"/>
        <v/>
      </c>
      <c r="K57" s="13"/>
      <c r="L57" s="41" t="str">
        <f t="shared" si="24"/>
        <v/>
      </c>
      <c r="M57" s="41" t="str">
        <f t="shared" si="2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7"/>
        <v/>
      </c>
      <c r="AV57" s="44" t="str">
        <f t="shared" si="2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1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2"/>
        <v/>
      </c>
      <c r="CD57" s="44" t="str">
        <f t="shared" si="33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 x14ac:dyDescent="0.25">
      <c r="A58" s="8"/>
      <c r="B58" s="8"/>
      <c r="C58" s="8"/>
      <c r="E58" s="47" t="str">
        <f t="shared" si="18"/>
        <v/>
      </c>
      <c r="F58" s="8" t="str">
        <f t="shared" si="19"/>
        <v/>
      </c>
      <c r="G58" s="8" t="str">
        <f t="shared" si="20"/>
        <v/>
      </c>
      <c r="H58" s="47" t="str">
        <f t="shared" si="21"/>
        <v/>
      </c>
      <c r="I58" s="8" t="str">
        <f t="shared" si="22"/>
        <v/>
      </c>
      <c r="J58" s="8" t="str">
        <f t="shared" si="23"/>
        <v/>
      </c>
      <c r="K58" s="13"/>
      <c r="L58" s="41" t="str">
        <f t="shared" si="24"/>
        <v/>
      </c>
      <c r="M58" s="41" t="str">
        <f t="shared" si="2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7"/>
        <v/>
      </c>
      <c r="AV58" s="44" t="str">
        <f t="shared" si="2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1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2"/>
        <v/>
      </c>
      <c r="CD58" s="44" t="str">
        <f t="shared" si="33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 x14ac:dyDescent="0.25">
      <c r="A59" s="8"/>
      <c r="B59" s="8"/>
      <c r="C59" s="8"/>
      <c r="E59" s="47" t="str">
        <f t="shared" si="18"/>
        <v/>
      </c>
      <c r="F59" s="8" t="str">
        <f t="shared" si="19"/>
        <v/>
      </c>
      <c r="G59" s="8" t="str">
        <f t="shared" si="20"/>
        <v/>
      </c>
      <c r="H59" s="47" t="str">
        <f t="shared" si="21"/>
        <v/>
      </c>
      <c r="I59" s="8" t="str">
        <f t="shared" si="22"/>
        <v/>
      </c>
      <c r="J59" s="8" t="str">
        <f t="shared" si="23"/>
        <v/>
      </c>
      <c r="K59" s="13"/>
      <c r="L59" s="41" t="str">
        <f t="shared" si="24"/>
        <v/>
      </c>
      <c r="M59" s="41" t="str">
        <f t="shared" si="2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7"/>
        <v/>
      </c>
      <c r="AV59" s="44" t="str">
        <f t="shared" si="2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1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2"/>
        <v/>
      </c>
      <c r="CD59" s="44" t="str">
        <f t="shared" si="33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 x14ac:dyDescent="0.25">
      <c r="A60" s="8"/>
      <c r="B60" s="8"/>
      <c r="C60" s="8"/>
      <c r="E60" s="47" t="str">
        <f t="shared" si="18"/>
        <v/>
      </c>
      <c r="F60" s="8" t="str">
        <f t="shared" si="19"/>
        <v/>
      </c>
      <c r="G60" s="8" t="str">
        <f t="shared" si="20"/>
        <v/>
      </c>
      <c r="H60" s="47" t="str">
        <f t="shared" si="21"/>
        <v/>
      </c>
      <c r="I60" s="8" t="str">
        <f t="shared" si="22"/>
        <v/>
      </c>
      <c r="J60" s="8" t="str">
        <f t="shared" si="23"/>
        <v/>
      </c>
      <c r="K60" s="13"/>
      <c r="L60" s="41" t="str">
        <f t="shared" si="24"/>
        <v/>
      </c>
      <c r="M60" s="41" t="str">
        <f t="shared" si="2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7"/>
        <v/>
      </c>
      <c r="AV60" s="44" t="str">
        <f t="shared" si="2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1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2"/>
        <v/>
      </c>
      <c r="CD60" s="44" t="str">
        <f t="shared" si="33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562" priority="226" operator="lessThan">
      <formula>$C$4</formula>
    </cfRule>
  </conditionalFormatting>
  <conditionalFormatting sqref="O12">
    <cfRule type="cellIs" dxfId="4561" priority="227" operator="lessThan">
      <formula>$C$4</formula>
    </cfRule>
  </conditionalFormatting>
  <conditionalFormatting sqref="O13">
    <cfRule type="cellIs" dxfId="4560" priority="228" operator="lessThan">
      <formula>$C$4</formula>
    </cfRule>
  </conditionalFormatting>
  <conditionalFormatting sqref="O14">
    <cfRule type="cellIs" dxfId="4559" priority="229" operator="lessThan">
      <formula>$C$4</formula>
    </cfRule>
  </conditionalFormatting>
  <conditionalFormatting sqref="O15">
    <cfRule type="cellIs" dxfId="4558" priority="230" operator="lessThan">
      <formula>$C$4</formula>
    </cfRule>
  </conditionalFormatting>
  <conditionalFormatting sqref="O16">
    <cfRule type="cellIs" dxfId="4557" priority="231" operator="lessThan">
      <formula>$C$4</formula>
    </cfRule>
  </conditionalFormatting>
  <conditionalFormatting sqref="O17">
    <cfRule type="cellIs" dxfId="4556" priority="232" operator="lessThan">
      <formula>$C$4</formula>
    </cfRule>
  </conditionalFormatting>
  <conditionalFormatting sqref="O18">
    <cfRule type="cellIs" dxfId="4555" priority="233" operator="lessThan">
      <formula>$C$4</formula>
    </cfRule>
  </conditionalFormatting>
  <conditionalFormatting sqref="O19">
    <cfRule type="cellIs" dxfId="4554" priority="234" operator="lessThan">
      <formula>$C$4</formula>
    </cfRule>
  </conditionalFormatting>
  <conditionalFormatting sqref="O20">
    <cfRule type="cellIs" dxfId="4553" priority="235" operator="lessThan">
      <formula>$C$4</formula>
    </cfRule>
  </conditionalFormatting>
  <conditionalFormatting sqref="O21">
    <cfRule type="cellIs" dxfId="4552" priority="236" operator="lessThan">
      <formula>$C$4</formula>
    </cfRule>
  </conditionalFormatting>
  <conditionalFormatting sqref="O22">
    <cfRule type="cellIs" dxfId="4551" priority="237" operator="lessThan">
      <formula>$C$4</formula>
    </cfRule>
  </conditionalFormatting>
  <conditionalFormatting sqref="O23">
    <cfRule type="cellIs" dxfId="4550" priority="238" operator="lessThan">
      <formula>$C$4</formula>
    </cfRule>
  </conditionalFormatting>
  <conditionalFormatting sqref="O24">
    <cfRule type="cellIs" dxfId="4549" priority="239" operator="lessThan">
      <formula>$C$4</formula>
    </cfRule>
  </conditionalFormatting>
  <conditionalFormatting sqref="O25">
    <cfRule type="cellIs" dxfId="4548" priority="240" operator="lessThan">
      <formula>$C$4</formula>
    </cfRule>
  </conditionalFormatting>
  <conditionalFormatting sqref="O26">
    <cfRule type="cellIs" dxfId="4547" priority="241" operator="lessThan">
      <formula>$C$4</formula>
    </cfRule>
  </conditionalFormatting>
  <conditionalFormatting sqref="O27">
    <cfRule type="cellIs" dxfId="4546" priority="242" operator="lessThan">
      <formula>$C$4</formula>
    </cfRule>
  </conditionalFormatting>
  <conditionalFormatting sqref="O28">
    <cfRule type="cellIs" dxfId="4545" priority="243" operator="lessThan">
      <formula>$C$4</formula>
    </cfRule>
  </conditionalFormatting>
  <conditionalFormatting sqref="O29">
    <cfRule type="cellIs" dxfId="4544" priority="244" operator="lessThan">
      <formula>$C$4</formula>
    </cfRule>
  </conditionalFormatting>
  <conditionalFormatting sqref="O30">
    <cfRule type="cellIs" dxfId="4543" priority="245" operator="lessThan">
      <formula>$C$4</formula>
    </cfRule>
  </conditionalFormatting>
  <conditionalFormatting sqref="O31">
    <cfRule type="cellIs" dxfId="4542" priority="246" operator="lessThan">
      <formula>$C$4</formula>
    </cfRule>
  </conditionalFormatting>
  <conditionalFormatting sqref="O32">
    <cfRule type="cellIs" dxfId="4541" priority="247" operator="lessThan">
      <formula>$C$4</formula>
    </cfRule>
  </conditionalFormatting>
  <conditionalFormatting sqref="O33">
    <cfRule type="cellIs" dxfId="4540" priority="248" operator="lessThan">
      <formula>$C$4</formula>
    </cfRule>
  </conditionalFormatting>
  <conditionalFormatting sqref="O34">
    <cfRule type="cellIs" dxfId="4539" priority="249" operator="lessThan">
      <formula>$C$4</formula>
    </cfRule>
  </conditionalFormatting>
  <conditionalFormatting sqref="O35">
    <cfRule type="cellIs" dxfId="4538" priority="250" operator="lessThan">
      <formula>$C$4</formula>
    </cfRule>
  </conditionalFormatting>
  <conditionalFormatting sqref="O36">
    <cfRule type="cellIs" dxfId="4537" priority="251" operator="lessThan">
      <formula>$C$4</formula>
    </cfRule>
  </conditionalFormatting>
  <conditionalFormatting sqref="O37">
    <cfRule type="cellIs" dxfId="4536" priority="252" operator="lessThan">
      <formula>$C$4</formula>
    </cfRule>
  </conditionalFormatting>
  <conditionalFormatting sqref="O38">
    <cfRule type="cellIs" dxfId="4535" priority="253" operator="lessThan">
      <formula>$C$4</formula>
    </cfRule>
  </conditionalFormatting>
  <conditionalFormatting sqref="O39">
    <cfRule type="cellIs" dxfId="4534" priority="254" operator="lessThan">
      <formula>$C$4</formula>
    </cfRule>
  </conditionalFormatting>
  <conditionalFormatting sqref="O40">
    <cfRule type="cellIs" dxfId="4533" priority="255" operator="lessThan">
      <formula>$C$4</formula>
    </cfRule>
  </conditionalFormatting>
  <conditionalFormatting sqref="O41">
    <cfRule type="cellIs" dxfId="4532" priority="256" operator="lessThan">
      <formula>$C$4</formula>
    </cfRule>
  </conditionalFormatting>
  <conditionalFormatting sqref="O42">
    <cfRule type="cellIs" dxfId="4531" priority="257" operator="lessThan">
      <formula>$C$4</formula>
    </cfRule>
  </conditionalFormatting>
  <conditionalFormatting sqref="O43">
    <cfRule type="cellIs" dxfId="4530" priority="258" operator="lessThan">
      <formula>$C$4</formula>
    </cfRule>
  </conditionalFormatting>
  <conditionalFormatting sqref="O44">
    <cfRule type="cellIs" dxfId="4529" priority="259" operator="lessThan">
      <formula>$C$4</formula>
    </cfRule>
  </conditionalFormatting>
  <conditionalFormatting sqref="O45">
    <cfRule type="cellIs" dxfId="4528" priority="260" operator="lessThan">
      <formula>$C$4</formula>
    </cfRule>
  </conditionalFormatting>
  <conditionalFormatting sqref="O46">
    <cfRule type="cellIs" dxfId="4527" priority="261" operator="lessThan">
      <formula>$C$4</formula>
    </cfRule>
  </conditionalFormatting>
  <conditionalFormatting sqref="O47">
    <cfRule type="cellIs" dxfId="4526" priority="262" operator="lessThan">
      <formula>$C$4</formula>
    </cfRule>
  </conditionalFormatting>
  <conditionalFormatting sqref="O48">
    <cfRule type="cellIs" dxfId="4525" priority="263" operator="lessThan">
      <formula>$C$4</formula>
    </cfRule>
  </conditionalFormatting>
  <conditionalFormatting sqref="O49">
    <cfRule type="cellIs" dxfId="4524" priority="264" operator="lessThan">
      <formula>$C$4</formula>
    </cfRule>
  </conditionalFormatting>
  <conditionalFormatting sqref="O50">
    <cfRule type="cellIs" dxfId="4523" priority="265" operator="lessThan">
      <formula>$C$4</formula>
    </cfRule>
  </conditionalFormatting>
  <conditionalFormatting sqref="O51">
    <cfRule type="cellIs" dxfId="4522" priority="266" operator="lessThan">
      <formula>$C$4</formula>
    </cfRule>
  </conditionalFormatting>
  <conditionalFormatting sqref="O52">
    <cfRule type="cellIs" dxfId="4521" priority="267" operator="lessThan">
      <formula>$C$4</formula>
    </cfRule>
  </conditionalFormatting>
  <conditionalFormatting sqref="O53">
    <cfRule type="cellIs" dxfId="4520" priority="268" operator="lessThan">
      <formula>$C$4</formula>
    </cfRule>
  </conditionalFormatting>
  <conditionalFormatting sqref="O54">
    <cfRule type="cellIs" dxfId="4519" priority="269" operator="lessThan">
      <formula>$C$4</formula>
    </cfRule>
  </conditionalFormatting>
  <conditionalFormatting sqref="O55">
    <cfRule type="cellIs" dxfId="4518" priority="270" operator="lessThan">
      <formula>$C$4</formula>
    </cfRule>
  </conditionalFormatting>
  <conditionalFormatting sqref="O56">
    <cfRule type="cellIs" dxfId="4517" priority="271" operator="lessThan">
      <formula>$C$4</formula>
    </cfRule>
  </conditionalFormatting>
  <conditionalFormatting sqref="O57">
    <cfRule type="cellIs" dxfId="4516" priority="272" operator="lessThan">
      <formula>$C$4</formula>
    </cfRule>
  </conditionalFormatting>
  <conditionalFormatting sqref="O58">
    <cfRule type="cellIs" dxfId="4515" priority="273" operator="lessThan">
      <formula>$C$4</formula>
    </cfRule>
  </conditionalFormatting>
  <conditionalFormatting sqref="O59">
    <cfRule type="cellIs" dxfId="4514" priority="274" operator="lessThan">
      <formula>$C$4</formula>
    </cfRule>
  </conditionalFormatting>
  <conditionalFormatting sqref="O60">
    <cfRule type="cellIs" dxfId="4513" priority="275" operator="lessThan">
      <formula>$C$4</formula>
    </cfRule>
  </conditionalFormatting>
  <conditionalFormatting sqref="P11">
    <cfRule type="cellIs" dxfId="4512" priority="276" operator="lessThan">
      <formula>$C$4</formula>
    </cfRule>
  </conditionalFormatting>
  <conditionalFormatting sqref="P12">
    <cfRule type="cellIs" dxfId="4511" priority="277" operator="lessThan">
      <formula>$C$4</formula>
    </cfRule>
  </conditionalFormatting>
  <conditionalFormatting sqref="P13">
    <cfRule type="cellIs" dxfId="4510" priority="278" operator="lessThan">
      <formula>$C$4</formula>
    </cfRule>
  </conditionalFormatting>
  <conditionalFormatting sqref="P14">
    <cfRule type="cellIs" dxfId="4509" priority="279" operator="lessThan">
      <formula>$C$4</formula>
    </cfRule>
  </conditionalFormatting>
  <conditionalFormatting sqref="P15">
    <cfRule type="cellIs" dxfId="4508" priority="280" operator="lessThan">
      <formula>$C$4</formula>
    </cfRule>
  </conditionalFormatting>
  <conditionalFormatting sqref="P16">
    <cfRule type="cellIs" dxfId="4507" priority="281" operator="lessThan">
      <formula>$C$4</formula>
    </cfRule>
  </conditionalFormatting>
  <conditionalFormatting sqref="P17">
    <cfRule type="cellIs" dxfId="4506" priority="282" operator="lessThan">
      <formula>$C$4</formula>
    </cfRule>
  </conditionalFormatting>
  <conditionalFormatting sqref="P18">
    <cfRule type="cellIs" dxfId="4505" priority="283" operator="lessThan">
      <formula>$C$4</formula>
    </cfRule>
  </conditionalFormatting>
  <conditionalFormatting sqref="P19">
    <cfRule type="cellIs" dxfId="4504" priority="284" operator="lessThan">
      <formula>$C$4</formula>
    </cfRule>
  </conditionalFormatting>
  <conditionalFormatting sqref="P20">
    <cfRule type="cellIs" dxfId="4503" priority="285" operator="lessThan">
      <formula>$C$4</formula>
    </cfRule>
  </conditionalFormatting>
  <conditionalFormatting sqref="P21">
    <cfRule type="cellIs" dxfId="4502" priority="286" operator="lessThan">
      <formula>$C$4</formula>
    </cfRule>
  </conditionalFormatting>
  <conditionalFormatting sqref="P22">
    <cfRule type="cellIs" dxfId="4501" priority="287" operator="lessThan">
      <formula>$C$4</formula>
    </cfRule>
  </conditionalFormatting>
  <conditionalFormatting sqref="P23">
    <cfRule type="cellIs" dxfId="4500" priority="288" operator="lessThan">
      <formula>$C$4</formula>
    </cfRule>
  </conditionalFormatting>
  <conditionalFormatting sqref="P24">
    <cfRule type="cellIs" dxfId="4499" priority="289" operator="lessThan">
      <formula>$C$4</formula>
    </cfRule>
  </conditionalFormatting>
  <conditionalFormatting sqref="P25">
    <cfRule type="cellIs" dxfId="4498" priority="290" operator="lessThan">
      <formula>$C$4</formula>
    </cfRule>
  </conditionalFormatting>
  <conditionalFormatting sqref="P26">
    <cfRule type="cellIs" dxfId="4497" priority="291" operator="lessThan">
      <formula>$C$4</formula>
    </cfRule>
  </conditionalFormatting>
  <conditionalFormatting sqref="P27">
    <cfRule type="cellIs" dxfId="4496" priority="292" operator="lessThan">
      <formula>$C$4</formula>
    </cfRule>
  </conditionalFormatting>
  <conditionalFormatting sqref="P28">
    <cfRule type="cellIs" dxfId="4495" priority="293" operator="lessThan">
      <formula>$C$4</formula>
    </cfRule>
  </conditionalFormatting>
  <conditionalFormatting sqref="P29">
    <cfRule type="cellIs" dxfId="4494" priority="294" operator="lessThan">
      <formula>$C$4</formula>
    </cfRule>
  </conditionalFormatting>
  <conditionalFormatting sqref="P30">
    <cfRule type="cellIs" dxfId="4493" priority="295" operator="lessThan">
      <formula>$C$4</formula>
    </cfRule>
  </conditionalFormatting>
  <conditionalFormatting sqref="P31">
    <cfRule type="cellIs" dxfId="4492" priority="296" operator="lessThan">
      <formula>$C$4</formula>
    </cfRule>
  </conditionalFormatting>
  <conditionalFormatting sqref="P32">
    <cfRule type="cellIs" dxfId="4491" priority="297" operator="lessThan">
      <formula>$C$4</formula>
    </cfRule>
  </conditionalFormatting>
  <conditionalFormatting sqref="P33">
    <cfRule type="cellIs" dxfId="4490" priority="298" operator="lessThan">
      <formula>$C$4</formula>
    </cfRule>
  </conditionalFormatting>
  <conditionalFormatting sqref="P34">
    <cfRule type="cellIs" dxfId="4489" priority="299" operator="lessThan">
      <formula>$C$4</formula>
    </cfRule>
  </conditionalFormatting>
  <conditionalFormatting sqref="P35">
    <cfRule type="cellIs" dxfId="4488" priority="300" operator="lessThan">
      <formula>$C$4</formula>
    </cfRule>
  </conditionalFormatting>
  <conditionalFormatting sqref="P36">
    <cfRule type="cellIs" dxfId="4487" priority="301" operator="lessThan">
      <formula>$C$4</formula>
    </cfRule>
  </conditionalFormatting>
  <conditionalFormatting sqref="P37">
    <cfRule type="cellIs" dxfId="4486" priority="302" operator="lessThan">
      <formula>$C$4</formula>
    </cfRule>
  </conditionalFormatting>
  <conditionalFormatting sqref="P38">
    <cfRule type="cellIs" dxfId="4485" priority="303" operator="lessThan">
      <formula>$C$4</formula>
    </cfRule>
  </conditionalFormatting>
  <conditionalFormatting sqref="P39">
    <cfRule type="cellIs" dxfId="4484" priority="304" operator="lessThan">
      <formula>$C$4</formula>
    </cfRule>
  </conditionalFormatting>
  <conditionalFormatting sqref="P40">
    <cfRule type="cellIs" dxfId="4483" priority="305" operator="lessThan">
      <formula>$C$4</formula>
    </cfRule>
  </conditionalFormatting>
  <conditionalFormatting sqref="P41">
    <cfRule type="cellIs" dxfId="4482" priority="306" operator="lessThan">
      <formula>$C$4</formula>
    </cfRule>
  </conditionalFormatting>
  <conditionalFormatting sqref="P42">
    <cfRule type="cellIs" dxfId="4481" priority="307" operator="lessThan">
      <formula>$C$4</formula>
    </cfRule>
  </conditionalFormatting>
  <conditionalFormatting sqref="P43">
    <cfRule type="cellIs" dxfId="4480" priority="308" operator="lessThan">
      <formula>$C$4</formula>
    </cfRule>
  </conditionalFormatting>
  <conditionalFormatting sqref="P44">
    <cfRule type="cellIs" dxfId="4479" priority="309" operator="lessThan">
      <formula>$C$4</formula>
    </cfRule>
  </conditionalFormatting>
  <conditionalFormatting sqref="P45">
    <cfRule type="cellIs" dxfId="4478" priority="310" operator="lessThan">
      <formula>$C$4</formula>
    </cfRule>
  </conditionalFormatting>
  <conditionalFormatting sqref="P46">
    <cfRule type="cellIs" dxfId="4477" priority="311" operator="lessThan">
      <formula>$C$4</formula>
    </cfRule>
  </conditionalFormatting>
  <conditionalFormatting sqref="P47">
    <cfRule type="cellIs" dxfId="4476" priority="312" operator="lessThan">
      <formula>$C$4</formula>
    </cfRule>
  </conditionalFormatting>
  <conditionalFormatting sqref="P48">
    <cfRule type="cellIs" dxfId="4475" priority="313" operator="lessThan">
      <formula>$C$4</formula>
    </cfRule>
  </conditionalFormatting>
  <conditionalFormatting sqref="P49">
    <cfRule type="cellIs" dxfId="4474" priority="314" operator="lessThan">
      <formula>$C$4</formula>
    </cfRule>
  </conditionalFormatting>
  <conditionalFormatting sqref="P50">
    <cfRule type="cellIs" dxfId="4473" priority="315" operator="lessThan">
      <formula>$C$4</formula>
    </cfRule>
  </conditionalFormatting>
  <conditionalFormatting sqref="P51">
    <cfRule type="cellIs" dxfId="4472" priority="316" operator="lessThan">
      <formula>$C$4</formula>
    </cfRule>
  </conditionalFormatting>
  <conditionalFormatting sqref="P52">
    <cfRule type="cellIs" dxfId="4471" priority="317" operator="lessThan">
      <formula>$C$4</formula>
    </cfRule>
  </conditionalFormatting>
  <conditionalFormatting sqref="P53">
    <cfRule type="cellIs" dxfId="4470" priority="318" operator="lessThan">
      <formula>$C$4</formula>
    </cfRule>
  </conditionalFormatting>
  <conditionalFormatting sqref="P54">
    <cfRule type="cellIs" dxfId="4469" priority="319" operator="lessThan">
      <formula>$C$4</formula>
    </cfRule>
  </conditionalFormatting>
  <conditionalFormatting sqref="P55">
    <cfRule type="cellIs" dxfId="4468" priority="320" operator="lessThan">
      <formula>$C$4</formula>
    </cfRule>
  </conditionalFormatting>
  <conditionalFormatting sqref="P56">
    <cfRule type="cellIs" dxfId="4467" priority="321" operator="lessThan">
      <formula>$C$4</formula>
    </cfRule>
  </conditionalFormatting>
  <conditionalFormatting sqref="P57">
    <cfRule type="cellIs" dxfId="4466" priority="322" operator="lessThan">
      <formula>$C$4</formula>
    </cfRule>
  </conditionalFormatting>
  <conditionalFormatting sqref="P58">
    <cfRule type="cellIs" dxfId="4465" priority="323" operator="lessThan">
      <formula>$C$4</formula>
    </cfRule>
  </conditionalFormatting>
  <conditionalFormatting sqref="P59">
    <cfRule type="cellIs" dxfId="4464" priority="324" operator="lessThan">
      <formula>$C$4</formula>
    </cfRule>
  </conditionalFormatting>
  <conditionalFormatting sqref="P60">
    <cfRule type="cellIs" dxfId="4463" priority="325" operator="lessThan">
      <formula>$C$4</formula>
    </cfRule>
  </conditionalFormatting>
  <conditionalFormatting sqref="Q11">
    <cfRule type="cellIs" dxfId="4462" priority="326" operator="lessThan">
      <formula>$C$4</formula>
    </cfRule>
  </conditionalFormatting>
  <conditionalFormatting sqref="Q12">
    <cfRule type="cellIs" dxfId="4461" priority="327" operator="lessThan">
      <formula>$C$4</formula>
    </cfRule>
  </conditionalFormatting>
  <conditionalFormatting sqref="Q13">
    <cfRule type="cellIs" dxfId="4460" priority="328" operator="lessThan">
      <formula>$C$4</formula>
    </cfRule>
  </conditionalFormatting>
  <conditionalFormatting sqref="Q14">
    <cfRule type="cellIs" dxfId="4459" priority="329" operator="lessThan">
      <formula>$C$4</formula>
    </cfRule>
  </conditionalFormatting>
  <conditionalFormatting sqref="Q15">
    <cfRule type="cellIs" dxfId="4458" priority="330" operator="lessThan">
      <formula>$C$4</formula>
    </cfRule>
  </conditionalFormatting>
  <conditionalFormatting sqref="Q16">
    <cfRule type="cellIs" dxfId="4457" priority="331" operator="lessThan">
      <formula>$C$4</formula>
    </cfRule>
  </conditionalFormatting>
  <conditionalFormatting sqref="Q17">
    <cfRule type="cellIs" dxfId="4456" priority="332" operator="lessThan">
      <formula>$C$4</formula>
    </cfRule>
  </conditionalFormatting>
  <conditionalFormatting sqref="Q18">
    <cfRule type="cellIs" dxfId="4455" priority="333" operator="lessThan">
      <formula>$C$4</formula>
    </cfRule>
  </conditionalFormatting>
  <conditionalFormatting sqref="Q19">
    <cfRule type="cellIs" dxfId="4454" priority="334" operator="lessThan">
      <formula>$C$4</formula>
    </cfRule>
  </conditionalFormatting>
  <conditionalFormatting sqref="Q20">
    <cfRule type="cellIs" dxfId="4453" priority="335" operator="lessThan">
      <formula>$C$4</formula>
    </cfRule>
  </conditionalFormatting>
  <conditionalFormatting sqref="Q21">
    <cfRule type="cellIs" dxfId="4452" priority="336" operator="lessThan">
      <formula>$C$4</formula>
    </cfRule>
  </conditionalFormatting>
  <conditionalFormatting sqref="Q22">
    <cfRule type="cellIs" dxfId="4451" priority="337" operator="lessThan">
      <formula>$C$4</formula>
    </cfRule>
  </conditionalFormatting>
  <conditionalFormatting sqref="Q23">
    <cfRule type="cellIs" dxfId="4450" priority="338" operator="lessThan">
      <formula>$C$4</formula>
    </cfRule>
  </conditionalFormatting>
  <conditionalFormatting sqref="Q24">
    <cfRule type="cellIs" dxfId="4449" priority="339" operator="lessThan">
      <formula>$C$4</formula>
    </cfRule>
  </conditionalFormatting>
  <conditionalFormatting sqref="Q25">
    <cfRule type="cellIs" dxfId="4448" priority="340" operator="lessThan">
      <formula>$C$4</formula>
    </cfRule>
  </conditionalFormatting>
  <conditionalFormatting sqref="Q26">
    <cfRule type="cellIs" dxfId="4447" priority="341" operator="lessThan">
      <formula>$C$4</formula>
    </cfRule>
  </conditionalFormatting>
  <conditionalFormatting sqref="Q27">
    <cfRule type="cellIs" dxfId="4446" priority="342" operator="lessThan">
      <formula>$C$4</formula>
    </cfRule>
  </conditionalFormatting>
  <conditionalFormatting sqref="Q28">
    <cfRule type="cellIs" dxfId="4445" priority="343" operator="lessThan">
      <formula>$C$4</formula>
    </cfRule>
  </conditionalFormatting>
  <conditionalFormatting sqref="Q29">
    <cfRule type="cellIs" dxfId="4444" priority="344" operator="lessThan">
      <formula>$C$4</formula>
    </cfRule>
  </conditionalFormatting>
  <conditionalFormatting sqref="Q30">
    <cfRule type="cellIs" dxfId="4443" priority="345" operator="lessThan">
      <formula>$C$4</formula>
    </cfRule>
  </conditionalFormatting>
  <conditionalFormatting sqref="Q31">
    <cfRule type="cellIs" dxfId="4442" priority="346" operator="lessThan">
      <formula>$C$4</formula>
    </cfRule>
  </conditionalFormatting>
  <conditionalFormatting sqref="Q32">
    <cfRule type="cellIs" dxfId="4441" priority="347" operator="lessThan">
      <formula>$C$4</formula>
    </cfRule>
  </conditionalFormatting>
  <conditionalFormatting sqref="Q33">
    <cfRule type="cellIs" dxfId="4440" priority="348" operator="lessThan">
      <formula>$C$4</formula>
    </cfRule>
  </conditionalFormatting>
  <conditionalFormatting sqref="Q34">
    <cfRule type="cellIs" dxfId="4439" priority="349" operator="lessThan">
      <formula>$C$4</formula>
    </cfRule>
  </conditionalFormatting>
  <conditionalFormatting sqref="Q35">
    <cfRule type="cellIs" dxfId="4438" priority="350" operator="lessThan">
      <formula>$C$4</formula>
    </cfRule>
  </conditionalFormatting>
  <conditionalFormatting sqref="Q36">
    <cfRule type="cellIs" dxfId="4437" priority="351" operator="lessThan">
      <formula>$C$4</formula>
    </cfRule>
  </conditionalFormatting>
  <conditionalFormatting sqref="Q37">
    <cfRule type="cellIs" dxfId="4436" priority="352" operator="lessThan">
      <formula>$C$4</formula>
    </cfRule>
  </conditionalFormatting>
  <conditionalFormatting sqref="Q38">
    <cfRule type="cellIs" dxfId="4435" priority="353" operator="lessThan">
      <formula>$C$4</formula>
    </cfRule>
  </conditionalFormatting>
  <conditionalFormatting sqref="Q39">
    <cfRule type="cellIs" dxfId="4434" priority="354" operator="lessThan">
      <formula>$C$4</formula>
    </cfRule>
  </conditionalFormatting>
  <conditionalFormatting sqref="Q40">
    <cfRule type="cellIs" dxfId="4433" priority="355" operator="lessThan">
      <formula>$C$4</formula>
    </cfRule>
  </conditionalFormatting>
  <conditionalFormatting sqref="Q41">
    <cfRule type="cellIs" dxfId="4432" priority="356" operator="lessThan">
      <formula>$C$4</formula>
    </cfRule>
  </conditionalFormatting>
  <conditionalFormatting sqref="Q42">
    <cfRule type="cellIs" dxfId="4431" priority="357" operator="lessThan">
      <formula>$C$4</formula>
    </cfRule>
  </conditionalFormatting>
  <conditionalFormatting sqref="Q43">
    <cfRule type="cellIs" dxfId="4430" priority="358" operator="lessThan">
      <formula>$C$4</formula>
    </cfRule>
  </conditionalFormatting>
  <conditionalFormatting sqref="Q44">
    <cfRule type="cellIs" dxfId="4429" priority="359" operator="lessThan">
      <formula>$C$4</formula>
    </cfRule>
  </conditionalFormatting>
  <conditionalFormatting sqref="Q45">
    <cfRule type="cellIs" dxfId="4428" priority="360" operator="lessThan">
      <formula>$C$4</formula>
    </cfRule>
  </conditionalFormatting>
  <conditionalFormatting sqref="Q46">
    <cfRule type="cellIs" dxfId="4427" priority="361" operator="lessThan">
      <formula>$C$4</formula>
    </cfRule>
  </conditionalFormatting>
  <conditionalFormatting sqref="Q47">
    <cfRule type="cellIs" dxfId="4426" priority="362" operator="lessThan">
      <formula>$C$4</formula>
    </cfRule>
  </conditionalFormatting>
  <conditionalFormatting sqref="Q48">
    <cfRule type="cellIs" dxfId="4425" priority="363" operator="lessThan">
      <formula>$C$4</formula>
    </cfRule>
  </conditionalFormatting>
  <conditionalFormatting sqref="Q49">
    <cfRule type="cellIs" dxfId="4424" priority="364" operator="lessThan">
      <formula>$C$4</formula>
    </cfRule>
  </conditionalFormatting>
  <conditionalFormatting sqref="Q50">
    <cfRule type="cellIs" dxfId="4423" priority="365" operator="lessThan">
      <formula>$C$4</formula>
    </cfRule>
  </conditionalFormatting>
  <conditionalFormatting sqref="Q51">
    <cfRule type="cellIs" dxfId="4422" priority="366" operator="lessThan">
      <formula>$C$4</formula>
    </cfRule>
  </conditionalFormatting>
  <conditionalFormatting sqref="Q52">
    <cfRule type="cellIs" dxfId="4421" priority="367" operator="lessThan">
      <formula>$C$4</formula>
    </cfRule>
  </conditionalFormatting>
  <conditionalFormatting sqref="Q53">
    <cfRule type="cellIs" dxfId="4420" priority="368" operator="lessThan">
      <formula>$C$4</formula>
    </cfRule>
  </conditionalFormatting>
  <conditionalFormatting sqref="Q54">
    <cfRule type="cellIs" dxfId="4419" priority="369" operator="lessThan">
      <formula>$C$4</formula>
    </cfRule>
  </conditionalFormatting>
  <conditionalFormatting sqref="Q55">
    <cfRule type="cellIs" dxfId="4418" priority="370" operator="lessThan">
      <formula>$C$4</formula>
    </cfRule>
  </conditionalFormatting>
  <conditionalFormatting sqref="Q56">
    <cfRule type="cellIs" dxfId="4417" priority="371" operator="lessThan">
      <formula>$C$4</formula>
    </cfRule>
  </conditionalFormatting>
  <conditionalFormatting sqref="Q57">
    <cfRule type="cellIs" dxfId="4416" priority="372" operator="lessThan">
      <formula>$C$4</formula>
    </cfRule>
  </conditionalFormatting>
  <conditionalFormatting sqref="Q58">
    <cfRule type="cellIs" dxfId="4415" priority="373" operator="lessThan">
      <formula>$C$4</formula>
    </cfRule>
  </conditionalFormatting>
  <conditionalFormatting sqref="Q59">
    <cfRule type="cellIs" dxfId="4414" priority="374" operator="lessThan">
      <formula>$C$4</formula>
    </cfRule>
  </conditionalFormatting>
  <conditionalFormatting sqref="Q60">
    <cfRule type="cellIs" dxfId="4413" priority="375" operator="lessThan">
      <formula>$C$4</formula>
    </cfRule>
  </conditionalFormatting>
  <conditionalFormatting sqref="T11">
    <cfRule type="cellIs" dxfId="4412" priority="376" operator="lessThan">
      <formula>$C$4</formula>
    </cfRule>
  </conditionalFormatting>
  <conditionalFormatting sqref="T12">
    <cfRule type="cellIs" dxfId="4411" priority="377" operator="lessThan">
      <formula>$C$4</formula>
    </cfRule>
  </conditionalFormatting>
  <conditionalFormatting sqref="T13">
    <cfRule type="cellIs" dxfId="4410" priority="378" operator="lessThan">
      <formula>$C$4</formula>
    </cfRule>
  </conditionalFormatting>
  <conditionalFormatting sqref="T14">
    <cfRule type="cellIs" dxfId="4409" priority="379" operator="lessThan">
      <formula>$C$4</formula>
    </cfRule>
  </conditionalFormatting>
  <conditionalFormatting sqref="T15">
    <cfRule type="cellIs" dxfId="4408" priority="380" operator="lessThan">
      <formula>$C$4</formula>
    </cfRule>
  </conditionalFormatting>
  <conditionalFormatting sqref="T16">
    <cfRule type="cellIs" dxfId="4407" priority="381" operator="lessThan">
      <formula>$C$4</formula>
    </cfRule>
  </conditionalFormatting>
  <conditionalFormatting sqref="T17">
    <cfRule type="cellIs" dxfId="4406" priority="382" operator="lessThan">
      <formula>$C$4</formula>
    </cfRule>
  </conditionalFormatting>
  <conditionalFormatting sqref="T18">
    <cfRule type="cellIs" dxfId="4405" priority="383" operator="lessThan">
      <formula>$C$4</formula>
    </cfRule>
  </conditionalFormatting>
  <conditionalFormatting sqref="T19">
    <cfRule type="cellIs" dxfId="4404" priority="384" operator="lessThan">
      <formula>$C$4</formula>
    </cfRule>
  </conditionalFormatting>
  <conditionalFormatting sqref="T20">
    <cfRule type="cellIs" dxfId="4403" priority="385" operator="lessThan">
      <formula>$C$4</formula>
    </cfRule>
  </conditionalFormatting>
  <conditionalFormatting sqref="T21">
    <cfRule type="cellIs" dxfId="4402" priority="386" operator="lessThan">
      <formula>$C$4</formula>
    </cfRule>
  </conditionalFormatting>
  <conditionalFormatting sqref="T22">
    <cfRule type="cellIs" dxfId="4401" priority="387" operator="lessThan">
      <formula>$C$4</formula>
    </cfRule>
  </conditionalFormatting>
  <conditionalFormatting sqref="T23">
    <cfRule type="cellIs" dxfId="4400" priority="388" operator="lessThan">
      <formula>$C$4</formula>
    </cfRule>
  </conditionalFormatting>
  <conditionalFormatting sqref="T24">
    <cfRule type="cellIs" dxfId="4399" priority="389" operator="lessThan">
      <formula>$C$4</formula>
    </cfRule>
  </conditionalFormatting>
  <conditionalFormatting sqref="T25">
    <cfRule type="cellIs" dxfId="4398" priority="390" operator="lessThan">
      <formula>$C$4</formula>
    </cfRule>
  </conditionalFormatting>
  <conditionalFormatting sqref="T26">
    <cfRule type="cellIs" dxfId="4397" priority="391" operator="lessThan">
      <formula>$C$4</formula>
    </cfRule>
  </conditionalFormatting>
  <conditionalFormatting sqref="T27">
    <cfRule type="cellIs" dxfId="4396" priority="392" operator="lessThan">
      <formula>$C$4</formula>
    </cfRule>
  </conditionalFormatting>
  <conditionalFormatting sqref="T28">
    <cfRule type="cellIs" dxfId="4395" priority="393" operator="lessThan">
      <formula>$C$4</formula>
    </cfRule>
  </conditionalFormatting>
  <conditionalFormatting sqref="T29">
    <cfRule type="cellIs" dxfId="4394" priority="394" operator="lessThan">
      <formula>$C$4</formula>
    </cfRule>
  </conditionalFormatting>
  <conditionalFormatting sqref="T30">
    <cfRule type="cellIs" dxfId="4393" priority="395" operator="lessThan">
      <formula>$C$4</formula>
    </cfRule>
  </conditionalFormatting>
  <conditionalFormatting sqref="T31">
    <cfRule type="cellIs" dxfId="4392" priority="396" operator="lessThan">
      <formula>$C$4</formula>
    </cfRule>
  </conditionalFormatting>
  <conditionalFormatting sqref="T32">
    <cfRule type="cellIs" dxfId="4391" priority="397" operator="lessThan">
      <formula>$C$4</formula>
    </cfRule>
  </conditionalFormatting>
  <conditionalFormatting sqref="T33">
    <cfRule type="cellIs" dxfId="4390" priority="398" operator="lessThan">
      <formula>$C$4</formula>
    </cfRule>
  </conditionalFormatting>
  <conditionalFormatting sqref="T34">
    <cfRule type="cellIs" dxfId="4389" priority="399" operator="lessThan">
      <formula>$C$4</formula>
    </cfRule>
  </conditionalFormatting>
  <conditionalFormatting sqref="T35">
    <cfRule type="cellIs" dxfId="4388" priority="400" operator="lessThan">
      <formula>$C$4</formula>
    </cfRule>
  </conditionalFormatting>
  <conditionalFormatting sqref="T36">
    <cfRule type="cellIs" dxfId="4387" priority="401" operator="lessThan">
      <formula>$C$4</formula>
    </cfRule>
  </conditionalFormatting>
  <conditionalFormatting sqref="T37">
    <cfRule type="cellIs" dxfId="4386" priority="402" operator="lessThan">
      <formula>$C$4</formula>
    </cfRule>
  </conditionalFormatting>
  <conditionalFormatting sqref="T38">
    <cfRule type="cellIs" dxfId="4385" priority="403" operator="lessThan">
      <formula>$C$4</formula>
    </cfRule>
  </conditionalFormatting>
  <conditionalFormatting sqref="T39">
    <cfRule type="cellIs" dxfId="4384" priority="404" operator="lessThan">
      <formula>$C$4</formula>
    </cfRule>
  </conditionalFormatting>
  <conditionalFormatting sqref="T40">
    <cfRule type="cellIs" dxfId="4383" priority="405" operator="lessThan">
      <formula>$C$4</formula>
    </cfRule>
  </conditionalFormatting>
  <conditionalFormatting sqref="T41">
    <cfRule type="cellIs" dxfId="4382" priority="406" operator="lessThan">
      <formula>$C$4</formula>
    </cfRule>
  </conditionalFormatting>
  <conditionalFormatting sqref="T42">
    <cfRule type="cellIs" dxfId="4381" priority="407" operator="lessThan">
      <formula>$C$4</formula>
    </cfRule>
  </conditionalFormatting>
  <conditionalFormatting sqref="T43">
    <cfRule type="cellIs" dxfId="4380" priority="408" operator="lessThan">
      <formula>$C$4</formula>
    </cfRule>
  </conditionalFormatting>
  <conditionalFormatting sqref="T44">
    <cfRule type="cellIs" dxfId="4379" priority="409" operator="lessThan">
      <formula>$C$4</formula>
    </cfRule>
  </conditionalFormatting>
  <conditionalFormatting sqref="T45">
    <cfRule type="cellIs" dxfId="4378" priority="410" operator="lessThan">
      <formula>$C$4</formula>
    </cfRule>
  </conditionalFormatting>
  <conditionalFormatting sqref="T46">
    <cfRule type="cellIs" dxfId="4377" priority="411" operator="lessThan">
      <formula>$C$4</formula>
    </cfRule>
  </conditionalFormatting>
  <conditionalFormatting sqref="T47">
    <cfRule type="cellIs" dxfId="4376" priority="412" operator="lessThan">
      <formula>$C$4</formula>
    </cfRule>
  </conditionalFormatting>
  <conditionalFormatting sqref="T48">
    <cfRule type="cellIs" dxfId="4375" priority="413" operator="lessThan">
      <formula>$C$4</formula>
    </cfRule>
  </conditionalFormatting>
  <conditionalFormatting sqref="T49">
    <cfRule type="cellIs" dxfId="4374" priority="414" operator="lessThan">
      <formula>$C$4</formula>
    </cfRule>
  </conditionalFormatting>
  <conditionalFormatting sqref="T50">
    <cfRule type="cellIs" dxfId="4373" priority="415" operator="lessThan">
      <formula>$C$4</formula>
    </cfRule>
  </conditionalFormatting>
  <conditionalFormatting sqref="T51">
    <cfRule type="cellIs" dxfId="4372" priority="416" operator="lessThan">
      <formula>$C$4</formula>
    </cfRule>
  </conditionalFormatting>
  <conditionalFormatting sqref="T52">
    <cfRule type="cellIs" dxfId="4371" priority="417" operator="lessThan">
      <formula>$C$4</formula>
    </cfRule>
  </conditionalFormatting>
  <conditionalFormatting sqref="T53">
    <cfRule type="cellIs" dxfId="4370" priority="418" operator="lessThan">
      <formula>$C$4</formula>
    </cfRule>
  </conditionalFormatting>
  <conditionalFormatting sqref="T54">
    <cfRule type="cellIs" dxfId="4369" priority="419" operator="lessThan">
      <formula>$C$4</formula>
    </cfRule>
  </conditionalFormatting>
  <conditionalFormatting sqref="T55">
    <cfRule type="cellIs" dxfId="4368" priority="420" operator="lessThan">
      <formula>$C$4</formula>
    </cfRule>
  </conditionalFormatting>
  <conditionalFormatting sqref="T56">
    <cfRule type="cellIs" dxfId="4367" priority="421" operator="lessThan">
      <formula>$C$4</formula>
    </cfRule>
  </conditionalFormatting>
  <conditionalFormatting sqref="T57">
    <cfRule type="cellIs" dxfId="4366" priority="422" operator="lessThan">
      <formula>$C$4</formula>
    </cfRule>
  </conditionalFormatting>
  <conditionalFormatting sqref="T58">
    <cfRule type="cellIs" dxfId="4365" priority="423" operator="lessThan">
      <formula>$C$4</formula>
    </cfRule>
  </conditionalFormatting>
  <conditionalFormatting sqref="T59">
    <cfRule type="cellIs" dxfId="4364" priority="424" operator="lessThan">
      <formula>$C$4</formula>
    </cfRule>
  </conditionalFormatting>
  <conditionalFormatting sqref="T60">
    <cfRule type="cellIs" dxfId="4363" priority="425" operator="lessThan">
      <formula>$C$4</formula>
    </cfRule>
  </conditionalFormatting>
  <conditionalFormatting sqref="W11">
    <cfRule type="cellIs" dxfId="4362" priority="426" operator="lessThan">
      <formula>$C$4</formula>
    </cfRule>
  </conditionalFormatting>
  <conditionalFormatting sqref="W12">
    <cfRule type="cellIs" dxfId="4361" priority="427" operator="lessThan">
      <formula>$C$4</formula>
    </cfRule>
  </conditionalFormatting>
  <conditionalFormatting sqref="W13">
    <cfRule type="cellIs" dxfId="4360" priority="428" operator="lessThan">
      <formula>$C$4</formula>
    </cfRule>
  </conditionalFormatting>
  <conditionalFormatting sqref="W14">
    <cfRule type="cellIs" dxfId="4359" priority="429" operator="lessThan">
      <formula>$C$4</formula>
    </cfRule>
  </conditionalFormatting>
  <conditionalFormatting sqref="W15">
    <cfRule type="cellIs" dxfId="4358" priority="430" operator="lessThan">
      <formula>$C$4</formula>
    </cfRule>
  </conditionalFormatting>
  <conditionalFormatting sqref="W16">
    <cfRule type="cellIs" dxfId="4357" priority="431" operator="lessThan">
      <formula>$C$4</formula>
    </cfRule>
  </conditionalFormatting>
  <conditionalFormatting sqref="W17">
    <cfRule type="cellIs" dxfId="4356" priority="432" operator="lessThan">
      <formula>$C$4</formula>
    </cfRule>
  </conditionalFormatting>
  <conditionalFormatting sqref="W18">
    <cfRule type="cellIs" dxfId="4355" priority="433" operator="lessThan">
      <formula>$C$4</formula>
    </cfRule>
  </conditionalFormatting>
  <conditionalFormatting sqref="W19">
    <cfRule type="cellIs" dxfId="4354" priority="434" operator="lessThan">
      <formula>$C$4</formula>
    </cfRule>
  </conditionalFormatting>
  <conditionalFormatting sqref="W20">
    <cfRule type="cellIs" dxfId="4353" priority="435" operator="lessThan">
      <formula>$C$4</formula>
    </cfRule>
  </conditionalFormatting>
  <conditionalFormatting sqref="W21">
    <cfRule type="cellIs" dxfId="4352" priority="436" operator="lessThan">
      <formula>$C$4</formula>
    </cfRule>
  </conditionalFormatting>
  <conditionalFormatting sqref="W22">
    <cfRule type="cellIs" dxfId="4351" priority="437" operator="lessThan">
      <formula>$C$4</formula>
    </cfRule>
  </conditionalFormatting>
  <conditionalFormatting sqref="W23">
    <cfRule type="cellIs" dxfId="4350" priority="438" operator="lessThan">
      <formula>$C$4</formula>
    </cfRule>
  </conditionalFormatting>
  <conditionalFormatting sqref="W24">
    <cfRule type="cellIs" dxfId="4349" priority="439" operator="lessThan">
      <formula>$C$4</formula>
    </cfRule>
  </conditionalFormatting>
  <conditionalFormatting sqref="W25">
    <cfRule type="cellIs" dxfId="4348" priority="440" operator="lessThan">
      <formula>$C$4</formula>
    </cfRule>
  </conditionalFormatting>
  <conditionalFormatting sqref="W26">
    <cfRule type="cellIs" dxfId="4347" priority="441" operator="lessThan">
      <formula>$C$4</formula>
    </cfRule>
  </conditionalFormatting>
  <conditionalFormatting sqref="W27">
    <cfRule type="cellIs" dxfId="4346" priority="442" operator="lessThan">
      <formula>$C$4</formula>
    </cfRule>
  </conditionalFormatting>
  <conditionalFormatting sqref="W28">
    <cfRule type="cellIs" dxfId="4345" priority="443" operator="lessThan">
      <formula>$C$4</formula>
    </cfRule>
  </conditionalFormatting>
  <conditionalFormatting sqref="W29">
    <cfRule type="cellIs" dxfId="4344" priority="444" operator="lessThan">
      <formula>$C$4</formula>
    </cfRule>
  </conditionalFormatting>
  <conditionalFormatting sqref="W30">
    <cfRule type="cellIs" dxfId="4343" priority="445" operator="lessThan">
      <formula>$C$4</formula>
    </cfRule>
  </conditionalFormatting>
  <conditionalFormatting sqref="W31">
    <cfRule type="cellIs" dxfId="4342" priority="446" operator="lessThan">
      <formula>$C$4</formula>
    </cfRule>
  </conditionalFormatting>
  <conditionalFormatting sqref="W32">
    <cfRule type="cellIs" dxfId="4341" priority="447" operator="lessThan">
      <formula>$C$4</formula>
    </cfRule>
  </conditionalFormatting>
  <conditionalFormatting sqref="W33">
    <cfRule type="cellIs" dxfId="4340" priority="448" operator="lessThan">
      <formula>$C$4</formula>
    </cfRule>
  </conditionalFormatting>
  <conditionalFormatting sqref="W34">
    <cfRule type="cellIs" dxfId="4339" priority="449" operator="lessThan">
      <formula>$C$4</formula>
    </cfRule>
  </conditionalFormatting>
  <conditionalFormatting sqref="W35">
    <cfRule type="cellIs" dxfId="4338" priority="450" operator="lessThan">
      <formula>$C$4</formula>
    </cfRule>
  </conditionalFormatting>
  <conditionalFormatting sqref="W36">
    <cfRule type="cellIs" dxfId="4337" priority="451" operator="lessThan">
      <formula>$C$4</formula>
    </cfRule>
  </conditionalFormatting>
  <conditionalFormatting sqref="W37">
    <cfRule type="cellIs" dxfId="4336" priority="452" operator="lessThan">
      <formula>$C$4</formula>
    </cfRule>
  </conditionalFormatting>
  <conditionalFormatting sqref="W38">
    <cfRule type="cellIs" dxfId="4335" priority="453" operator="lessThan">
      <formula>$C$4</formula>
    </cfRule>
  </conditionalFormatting>
  <conditionalFormatting sqref="W39">
    <cfRule type="cellIs" dxfId="4334" priority="454" operator="lessThan">
      <formula>$C$4</formula>
    </cfRule>
  </conditionalFormatting>
  <conditionalFormatting sqref="W40">
    <cfRule type="cellIs" dxfId="4333" priority="455" operator="lessThan">
      <formula>$C$4</formula>
    </cfRule>
  </conditionalFormatting>
  <conditionalFormatting sqref="W41">
    <cfRule type="cellIs" dxfId="4332" priority="456" operator="lessThan">
      <formula>$C$4</formula>
    </cfRule>
  </conditionalFormatting>
  <conditionalFormatting sqref="W42">
    <cfRule type="cellIs" dxfId="4331" priority="457" operator="lessThan">
      <formula>$C$4</formula>
    </cfRule>
  </conditionalFormatting>
  <conditionalFormatting sqref="W43">
    <cfRule type="cellIs" dxfId="4330" priority="458" operator="lessThan">
      <formula>$C$4</formula>
    </cfRule>
  </conditionalFormatting>
  <conditionalFormatting sqref="W44">
    <cfRule type="cellIs" dxfId="4329" priority="459" operator="lessThan">
      <formula>$C$4</formula>
    </cfRule>
  </conditionalFormatting>
  <conditionalFormatting sqref="W45">
    <cfRule type="cellIs" dxfId="4328" priority="460" operator="lessThan">
      <formula>$C$4</formula>
    </cfRule>
  </conditionalFormatting>
  <conditionalFormatting sqref="W46">
    <cfRule type="cellIs" dxfId="4327" priority="461" operator="lessThan">
      <formula>$C$4</formula>
    </cfRule>
  </conditionalFormatting>
  <conditionalFormatting sqref="W47">
    <cfRule type="cellIs" dxfId="4326" priority="462" operator="lessThan">
      <formula>$C$4</formula>
    </cfRule>
  </conditionalFormatting>
  <conditionalFormatting sqref="W48">
    <cfRule type="cellIs" dxfId="4325" priority="463" operator="lessThan">
      <formula>$C$4</formula>
    </cfRule>
  </conditionalFormatting>
  <conditionalFormatting sqref="W49">
    <cfRule type="cellIs" dxfId="4324" priority="464" operator="lessThan">
      <formula>$C$4</formula>
    </cfRule>
  </conditionalFormatting>
  <conditionalFormatting sqref="W50">
    <cfRule type="cellIs" dxfId="4323" priority="465" operator="lessThan">
      <formula>$C$4</formula>
    </cfRule>
  </conditionalFormatting>
  <conditionalFormatting sqref="W51">
    <cfRule type="cellIs" dxfId="4322" priority="466" operator="lessThan">
      <formula>$C$4</formula>
    </cfRule>
  </conditionalFormatting>
  <conditionalFormatting sqref="W52">
    <cfRule type="cellIs" dxfId="4321" priority="467" operator="lessThan">
      <formula>$C$4</formula>
    </cfRule>
  </conditionalFormatting>
  <conditionalFormatting sqref="W53">
    <cfRule type="cellIs" dxfId="4320" priority="468" operator="lessThan">
      <formula>$C$4</formula>
    </cfRule>
  </conditionalFormatting>
  <conditionalFormatting sqref="W54">
    <cfRule type="cellIs" dxfId="4319" priority="469" operator="lessThan">
      <formula>$C$4</formula>
    </cfRule>
  </conditionalFormatting>
  <conditionalFormatting sqref="W55">
    <cfRule type="cellIs" dxfId="4318" priority="470" operator="lessThan">
      <formula>$C$4</formula>
    </cfRule>
  </conditionalFormatting>
  <conditionalFormatting sqref="W56">
    <cfRule type="cellIs" dxfId="4317" priority="471" operator="lessThan">
      <formula>$C$4</formula>
    </cfRule>
  </conditionalFormatting>
  <conditionalFormatting sqref="W57">
    <cfRule type="cellIs" dxfId="4316" priority="472" operator="lessThan">
      <formula>$C$4</formula>
    </cfRule>
  </conditionalFormatting>
  <conditionalFormatting sqref="W58">
    <cfRule type="cellIs" dxfId="4315" priority="473" operator="lessThan">
      <formula>$C$4</formula>
    </cfRule>
  </conditionalFormatting>
  <conditionalFormatting sqref="W59">
    <cfRule type="cellIs" dxfId="4314" priority="474" operator="lessThan">
      <formula>$C$4</formula>
    </cfRule>
  </conditionalFormatting>
  <conditionalFormatting sqref="W60">
    <cfRule type="cellIs" dxfId="4313" priority="475" operator="lessThan">
      <formula>$C$4</formula>
    </cfRule>
  </conditionalFormatting>
  <conditionalFormatting sqref="X11">
    <cfRule type="cellIs" dxfId="4312" priority="476" operator="lessThan">
      <formula>$C$4</formula>
    </cfRule>
  </conditionalFormatting>
  <conditionalFormatting sqref="X12">
    <cfRule type="cellIs" dxfId="4311" priority="477" operator="lessThan">
      <formula>$C$4</formula>
    </cfRule>
  </conditionalFormatting>
  <conditionalFormatting sqref="X13">
    <cfRule type="cellIs" dxfId="4310" priority="478" operator="lessThan">
      <formula>$C$4</formula>
    </cfRule>
  </conditionalFormatting>
  <conditionalFormatting sqref="X14">
    <cfRule type="cellIs" dxfId="4309" priority="479" operator="lessThan">
      <formula>$C$4</formula>
    </cfRule>
  </conditionalFormatting>
  <conditionalFormatting sqref="X15">
    <cfRule type="cellIs" dxfId="4308" priority="480" operator="lessThan">
      <formula>$C$4</formula>
    </cfRule>
  </conditionalFormatting>
  <conditionalFormatting sqref="X16">
    <cfRule type="cellIs" dxfId="4307" priority="481" operator="lessThan">
      <formula>$C$4</formula>
    </cfRule>
  </conditionalFormatting>
  <conditionalFormatting sqref="X17">
    <cfRule type="cellIs" dxfId="4306" priority="482" operator="lessThan">
      <formula>$C$4</formula>
    </cfRule>
  </conditionalFormatting>
  <conditionalFormatting sqref="X18">
    <cfRule type="cellIs" dxfId="4305" priority="483" operator="lessThan">
      <formula>$C$4</formula>
    </cfRule>
  </conditionalFormatting>
  <conditionalFormatting sqref="X19">
    <cfRule type="cellIs" dxfId="4304" priority="484" operator="lessThan">
      <formula>$C$4</formula>
    </cfRule>
  </conditionalFormatting>
  <conditionalFormatting sqref="X20">
    <cfRule type="cellIs" dxfId="4303" priority="485" operator="lessThan">
      <formula>$C$4</formula>
    </cfRule>
  </conditionalFormatting>
  <conditionalFormatting sqref="X21">
    <cfRule type="cellIs" dxfId="4302" priority="486" operator="lessThan">
      <formula>$C$4</formula>
    </cfRule>
  </conditionalFormatting>
  <conditionalFormatting sqref="X22">
    <cfRule type="cellIs" dxfId="4301" priority="487" operator="lessThan">
      <formula>$C$4</formula>
    </cfRule>
  </conditionalFormatting>
  <conditionalFormatting sqref="X23">
    <cfRule type="cellIs" dxfId="4300" priority="488" operator="lessThan">
      <formula>$C$4</formula>
    </cfRule>
  </conditionalFormatting>
  <conditionalFormatting sqref="X24">
    <cfRule type="cellIs" dxfId="4299" priority="489" operator="lessThan">
      <formula>$C$4</formula>
    </cfRule>
  </conditionalFormatting>
  <conditionalFormatting sqref="X25">
    <cfRule type="cellIs" dxfId="4298" priority="490" operator="lessThan">
      <formula>$C$4</formula>
    </cfRule>
  </conditionalFormatting>
  <conditionalFormatting sqref="X26">
    <cfRule type="cellIs" dxfId="4297" priority="491" operator="lessThan">
      <formula>$C$4</formula>
    </cfRule>
  </conditionalFormatting>
  <conditionalFormatting sqref="X27">
    <cfRule type="cellIs" dxfId="4296" priority="492" operator="lessThan">
      <formula>$C$4</formula>
    </cfRule>
  </conditionalFormatting>
  <conditionalFormatting sqref="X28">
    <cfRule type="cellIs" dxfId="4295" priority="493" operator="lessThan">
      <formula>$C$4</formula>
    </cfRule>
  </conditionalFormatting>
  <conditionalFormatting sqref="X29">
    <cfRule type="cellIs" dxfId="4294" priority="494" operator="lessThan">
      <formula>$C$4</formula>
    </cfRule>
  </conditionalFormatting>
  <conditionalFormatting sqref="X30">
    <cfRule type="cellIs" dxfId="4293" priority="495" operator="lessThan">
      <formula>$C$4</formula>
    </cfRule>
  </conditionalFormatting>
  <conditionalFormatting sqref="X31">
    <cfRule type="cellIs" dxfId="4292" priority="496" operator="lessThan">
      <formula>$C$4</formula>
    </cfRule>
  </conditionalFormatting>
  <conditionalFormatting sqref="X32">
    <cfRule type="cellIs" dxfId="4291" priority="497" operator="lessThan">
      <formula>$C$4</formula>
    </cfRule>
  </conditionalFormatting>
  <conditionalFormatting sqref="X33">
    <cfRule type="cellIs" dxfId="4290" priority="498" operator="lessThan">
      <formula>$C$4</formula>
    </cfRule>
  </conditionalFormatting>
  <conditionalFormatting sqref="X34">
    <cfRule type="cellIs" dxfId="4289" priority="499" operator="lessThan">
      <formula>$C$4</formula>
    </cfRule>
  </conditionalFormatting>
  <conditionalFormatting sqref="X35">
    <cfRule type="cellIs" dxfId="4288" priority="500" operator="lessThan">
      <formula>$C$4</formula>
    </cfRule>
  </conditionalFormatting>
  <conditionalFormatting sqref="X36">
    <cfRule type="cellIs" dxfId="4287" priority="501" operator="lessThan">
      <formula>$C$4</formula>
    </cfRule>
  </conditionalFormatting>
  <conditionalFormatting sqref="X37">
    <cfRule type="cellIs" dxfId="4286" priority="502" operator="lessThan">
      <formula>$C$4</formula>
    </cfRule>
  </conditionalFormatting>
  <conditionalFormatting sqref="X38">
    <cfRule type="cellIs" dxfId="4285" priority="503" operator="lessThan">
      <formula>$C$4</formula>
    </cfRule>
  </conditionalFormatting>
  <conditionalFormatting sqref="X39">
    <cfRule type="cellIs" dxfId="4284" priority="504" operator="lessThan">
      <formula>$C$4</formula>
    </cfRule>
  </conditionalFormatting>
  <conditionalFormatting sqref="X40">
    <cfRule type="cellIs" dxfId="4283" priority="505" operator="lessThan">
      <formula>$C$4</formula>
    </cfRule>
  </conditionalFormatting>
  <conditionalFormatting sqref="X41">
    <cfRule type="cellIs" dxfId="4282" priority="506" operator="lessThan">
      <formula>$C$4</formula>
    </cfRule>
  </conditionalFormatting>
  <conditionalFormatting sqref="X42">
    <cfRule type="cellIs" dxfId="4281" priority="507" operator="lessThan">
      <formula>$C$4</formula>
    </cfRule>
  </conditionalFormatting>
  <conditionalFormatting sqref="X43">
    <cfRule type="cellIs" dxfId="4280" priority="508" operator="lessThan">
      <formula>$C$4</formula>
    </cfRule>
  </conditionalFormatting>
  <conditionalFormatting sqref="X44">
    <cfRule type="cellIs" dxfId="4279" priority="509" operator="lessThan">
      <formula>$C$4</formula>
    </cfRule>
  </conditionalFormatting>
  <conditionalFormatting sqref="X45">
    <cfRule type="cellIs" dxfId="4278" priority="510" operator="lessThan">
      <formula>$C$4</formula>
    </cfRule>
  </conditionalFormatting>
  <conditionalFormatting sqref="X46">
    <cfRule type="cellIs" dxfId="4277" priority="511" operator="lessThan">
      <formula>$C$4</formula>
    </cfRule>
  </conditionalFormatting>
  <conditionalFormatting sqref="X47">
    <cfRule type="cellIs" dxfId="4276" priority="512" operator="lessThan">
      <formula>$C$4</formula>
    </cfRule>
  </conditionalFormatting>
  <conditionalFormatting sqref="X48">
    <cfRule type="cellIs" dxfId="4275" priority="513" operator="lessThan">
      <formula>$C$4</formula>
    </cfRule>
  </conditionalFormatting>
  <conditionalFormatting sqref="X49">
    <cfRule type="cellIs" dxfId="4274" priority="514" operator="lessThan">
      <formula>$C$4</formula>
    </cfRule>
  </conditionalFormatting>
  <conditionalFormatting sqref="X50">
    <cfRule type="cellIs" dxfId="4273" priority="515" operator="lessThan">
      <formula>$C$4</formula>
    </cfRule>
  </conditionalFormatting>
  <conditionalFormatting sqref="X51">
    <cfRule type="cellIs" dxfId="4272" priority="516" operator="lessThan">
      <formula>$C$4</formula>
    </cfRule>
  </conditionalFormatting>
  <conditionalFormatting sqref="X52">
    <cfRule type="cellIs" dxfId="4271" priority="517" operator="lessThan">
      <formula>$C$4</formula>
    </cfRule>
  </conditionalFormatting>
  <conditionalFormatting sqref="X53">
    <cfRule type="cellIs" dxfId="4270" priority="518" operator="lessThan">
      <formula>$C$4</formula>
    </cfRule>
  </conditionalFormatting>
  <conditionalFormatting sqref="X54">
    <cfRule type="cellIs" dxfId="4269" priority="519" operator="lessThan">
      <formula>$C$4</formula>
    </cfRule>
  </conditionalFormatting>
  <conditionalFormatting sqref="X55">
    <cfRule type="cellIs" dxfId="4268" priority="520" operator="lessThan">
      <formula>$C$4</formula>
    </cfRule>
  </conditionalFormatting>
  <conditionalFormatting sqref="X56">
    <cfRule type="cellIs" dxfId="4267" priority="521" operator="lessThan">
      <formula>$C$4</formula>
    </cfRule>
  </conditionalFormatting>
  <conditionalFormatting sqref="X57">
    <cfRule type="cellIs" dxfId="4266" priority="522" operator="lessThan">
      <formula>$C$4</formula>
    </cfRule>
  </conditionalFormatting>
  <conditionalFormatting sqref="X58">
    <cfRule type="cellIs" dxfId="4265" priority="523" operator="lessThan">
      <formula>$C$4</formula>
    </cfRule>
  </conditionalFormatting>
  <conditionalFormatting sqref="X59">
    <cfRule type="cellIs" dxfId="4264" priority="524" operator="lessThan">
      <formula>$C$4</formula>
    </cfRule>
  </conditionalFormatting>
  <conditionalFormatting sqref="X60">
    <cfRule type="cellIs" dxfId="4263" priority="525" operator="lessThan">
      <formula>$C$4</formula>
    </cfRule>
  </conditionalFormatting>
  <conditionalFormatting sqref="Y11">
    <cfRule type="cellIs" dxfId="4262" priority="526" operator="lessThan">
      <formula>$C$4</formula>
    </cfRule>
  </conditionalFormatting>
  <conditionalFormatting sqref="Y12">
    <cfRule type="cellIs" dxfId="4261" priority="527" operator="lessThan">
      <formula>$C$4</formula>
    </cfRule>
  </conditionalFormatting>
  <conditionalFormatting sqref="Y13">
    <cfRule type="cellIs" dxfId="4260" priority="528" operator="lessThan">
      <formula>$C$4</formula>
    </cfRule>
  </conditionalFormatting>
  <conditionalFormatting sqref="Y14">
    <cfRule type="cellIs" dxfId="4259" priority="529" operator="lessThan">
      <formula>$C$4</formula>
    </cfRule>
  </conditionalFormatting>
  <conditionalFormatting sqref="Y15">
    <cfRule type="cellIs" dxfId="4258" priority="530" operator="lessThan">
      <formula>$C$4</formula>
    </cfRule>
  </conditionalFormatting>
  <conditionalFormatting sqref="Y16">
    <cfRule type="cellIs" dxfId="4257" priority="531" operator="lessThan">
      <formula>$C$4</formula>
    </cfRule>
  </conditionalFormatting>
  <conditionalFormatting sqref="Y17">
    <cfRule type="cellIs" dxfId="4256" priority="532" operator="lessThan">
      <formula>$C$4</formula>
    </cfRule>
  </conditionalFormatting>
  <conditionalFormatting sqref="Y18">
    <cfRule type="cellIs" dxfId="4255" priority="533" operator="lessThan">
      <formula>$C$4</formula>
    </cfRule>
  </conditionalFormatting>
  <conditionalFormatting sqref="Y19">
    <cfRule type="cellIs" dxfId="4254" priority="534" operator="lessThan">
      <formula>$C$4</formula>
    </cfRule>
  </conditionalFormatting>
  <conditionalFormatting sqref="Y20">
    <cfRule type="cellIs" dxfId="4253" priority="535" operator="lessThan">
      <formula>$C$4</formula>
    </cfRule>
  </conditionalFormatting>
  <conditionalFormatting sqref="Y21">
    <cfRule type="cellIs" dxfId="4252" priority="536" operator="lessThan">
      <formula>$C$4</formula>
    </cfRule>
  </conditionalFormatting>
  <conditionalFormatting sqref="Y22">
    <cfRule type="cellIs" dxfId="4251" priority="537" operator="lessThan">
      <formula>$C$4</formula>
    </cfRule>
  </conditionalFormatting>
  <conditionalFormatting sqref="Y23">
    <cfRule type="cellIs" dxfId="4250" priority="538" operator="lessThan">
      <formula>$C$4</formula>
    </cfRule>
  </conditionalFormatting>
  <conditionalFormatting sqref="Y24">
    <cfRule type="cellIs" dxfId="4249" priority="539" operator="lessThan">
      <formula>$C$4</formula>
    </cfRule>
  </conditionalFormatting>
  <conditionalFormatting sqref="Y25">
    <cfRule type="cellIs" dxfId="4248" priority="540" operator="lessThan">
      <formula>$C$4</formula>
    </cfRule>
  </conditionalFormatting>
  <conditionalFormatting sqref="Y26">
    <cfRule type="cellIs" dxfId="4247" priority="541" operator="lessThan">
      <formula>$C$4</formula>
    </cfRule>
  </conditionalFormatting>
  <conditionalFormatting sqref="Y27">
    <cfRule type="cellIs" dxfId="4246" priority="542" operator="lessThan">
      <formula>$C$4</formula>
    </cfRule>
  </conditionalFormatting>
  <conditionalFormatting sqref="Y28">
    <cfRule type="cellIs" dxfId="4245" priority="543" operator="lessThan">
      <formula>$C$4</formula>
    </cfRule>
  </conditionalFormatting>
  <conditionalFormatting sqref="Y29">
    <cfRule type="cellIs" dxfId="4244" priority="544" operator="lessThan">
      <formula>$C$4</formula>
    </cfRule>
  </conditionalFormatting>
  <conditionalFormatting sqref="Y30">
    <cfRule type="cellIs" dxfId="4243" priority="545" operator="lessThan">
      <formula>$C$4</formula>
    </cfRule>
  </conditionalFormatting>
  <conditionalFormatting sqref="Y31">
    <cfRule type="cellIs" dxfId="4242" priority="546" operator="lessThan">
      <formula>$C$4</formula>
    </cfRule>
  </conditionalFormatting>
  <conditionalFormatting sqref="Y32">
    <cfRule type="cellIs" dxfId="4241" priority="547" operator="lessThan">
      <formula>$C$4</formula>
    </cfRule>
  </conditionalFormatting>
  <conditionalFormatting sqref="Y33">
    <cfRule type="cellIs" dxfId="4240" priority="548" operator="lessThan">
      <formula>$C$4</formula>
    </cfRule>
  </conditionalFormatting>
  <conditionalFormatting sqref="Y34">
    <cfRule type="cellIs" dxfId="4239" priority="549" operator="lessThan">
      <formula>$C$4</formula>
    </cfRule>
  </conditionalFormatting>
  <conditionalFormatting sqref="Y35">
    <cfRule type="cellIs" dxfId="4238" priority="550" operator="lessThan">
      <formula>$C$4</formula>
    </cfRule>
  </conditionalFormatting>
  <conditionalFormatting sqref="Y36">
    <cfRule type="cellIs" dxfId="4237" priority="551" operator="lessThan">
      <formula>$C$4</formula>
    </cfRule>
  </conditionalFormatting>
  <conditionalFormatting sqref="Y37">
    <cfRule type="cellIs" dxfId="4236" priority="552" operator="lessThan">
      <formula>$C$4</formula>
    </cfRule>
  </conditionalFormatting>
  <conditionalFormatting sqref="Y38">
    <cfRule type="cellIs" dxfId="4235" priority="553" operator="lessThan">
      <formula>$C$4</formula>
    </cfRule>
  </conditionalFormatting>
  <conditionalFormatting sqref="Y39">
    <cfRule type="cellIs" dxfId="4234" priority="554" operator="lessThan">
      <formula>$C$4</formula>
    </cfRule>
  </conditionalFormatting>
  <conditionalFormatting sqref="Y40">
    <cfRule type="cellIs" dxfId="4233" priority="555" operator="lessThan">
      <formula>$C$4</formula>
    </cfRule>
  </conditionalFormatting>
  <conditionalFormatting sqref="Y41">
    <cfRule type="cellIs" dxfId="4232" priority="556" operator="lessThan">
      <formula>$C$4</formula>
    </cfRule>
  </conditionalFormatting>
  <conditionalFormatting sqref="Y42">
    <cfRule type="cellIs" dxfId="4231" priority="557" operator="lessThan">
      <formula>$C$4</formula>
    </cfRule>
  </conditionalFormatting>
  <conditionalFormatting sqref="Y43">
    <cfRule type="cellIs" dxfId="4230" priority="558" operator="lessThan">
      <formula>$C$4</formula>
    </cfRule>
  </conditionalFormatting>
  <conditionalFormatting sqref="Y44">
    <cfRule type="cellIs" dxfId="4229" priority="559" operator="lessThan">
      <formula>$C$4</formula>
    </cfRule>
  </conditionalFormatting>
  <conditionalFormatting sqref="Y45">
    <cfRule type="cellIs" dxfId="4228" priority="560" operator="lessThan">
      <formula>$C$4</formula>
    </cfRule>
  </conditionalFormatting>
  <conditionalFormatting sqref="Y46">
    <cfRule type="cellIs" dxfId="4227" priority="561" operator="lessThan">
      <formula>$C$4</formula>
    </cfRule>
  </conditionalFormatting>
  <conditionalFormatting sqref="Y47">
    <cfRule type="cellIs" dxfId="4226" priority="562" operator="lessThan">
      <formula>$C$4</formula>
    </cfRule>
  </conditionalFormatting>
  <conditionalFormatting sqref="Y48">
    <cfRule type="cellIs" dxfId="4225" priority="563" operator="lessThan">
      <formula>$C$4</formula>
    </cfRule>
  </conditionalFormatting>
  <conditionalFormatting sqref="Y49">
    <cfRule type="cellIs" dxfId="4224" priority="564" operator="lessThan">
      <formula>$C$4</formula>
    </cfRule>
  </conditionalFormatting>
  <conditionalFormatting sqref="Y50">
    <cfRule type="cellIs" dxfId="4223" priority="565" operator="lessThan">
      <formula>$C$4</formula>
    </cfRule>
  </conditionalFormatting>
  <conditionalFormatting sqref="Y51">
    <cfRule type="cellIs" dxfId="4222" priority="566" operator="lessThan">
      <formula>$C$4</formula>
    </cfRule>
  </conditionalFormatting>
  <conditionalFormatting sqref="Y52">
    <cfRule type="cellIs" dxfId="4221" priority="567" operator="lessThan">
      <formula>$C$4</formula>
    </cfRule>
  </conditionalFormatting>
  <conditionalFormatting sqref="Y53">
    <cfRule type="cellIs" dxfId="4220" priority="568" operator="lessThan">
      <formula>$C$4</formula>
    </cfRule>
  </conditionalFormatting>
  <conditionalFormatting sqref="Y54">
    <cfRule type="cellIs" dxfId="4219" priority="569" operator="lessThan">
      <formula>$C$4</formula>
    </cfRule>
  </conditionalFormatting>
  <conditionalFormatting sqref="Y55">
    <cfRule type="cellIs" dxfId="4218" priority="570" operator="lessThan">
      <formula>$C$4</formula>
    </cfRule>
  </conditionalFormatting>
  <conditionalFormatting sqref="Y56">
    <cfRule type="cellIs" dxfId="4217" priority="571" operator="lessThan">
      <formula>$C$4</formula>
    </cfRule>
  </conditionalFormatting>
  <conditionalFormatting sqref="Y57">
    <cfRule type="cellIs" dxfId="4216" priority="572" operator="lessThan">
      <formula>$C$4</formula>
    </cfRule>
  </conditionalFormatting>
  <conditionalFormatting sqref="Y58">
    <cfRule type="cellIs" dxfId="4215" priority="573" operator="lessThan">
      <formula>$C$4</formula>
    </cfRule>
  </conditionalFormatting>
  <conditionalFormatting sqref="Y59">
    <cfRule type="cellIs" dxfId="4214" priority="574" operator="lessThan">
      <formula>$C$4</formula>
    </cfRule>
  </conditionalFormatting>
  <conditionalFormatting sqref="Y60">
    <cfRule type="cellIs" dxfId="4213" priority="575" operator="lessThan">
      <formula>$C$4</formula>
    </cfRule>
  </conditionalFormatting>
  <conditionalFormatting sqref="Z11">
    <cfRule type="cellIs" dxfId="4212" priority="576" operator="lessThan">
      <formula>$C$4</formula>
    </cfRule>
  </conditionalFormatting>
  <conditionalFormatting sqref="Z12">
    <cfRule type="cellIs" dxfId="4211" priority="577" operator="lessThan">
      <formula>$C$4</formula>
    </cfRule>
  </conditionalFormatting>
  <conditionalFormatting sqref="Z13">
    <cfRule type="cellIs" dxfId="4210" priority="578" operator="lessThan">
      <formula>$C$4</formula>
    </cfRule>
  </conditionalFormatting>
  <conditionalFormatting sqref="Z14">
    <cfRule type="cellIs" dxfId="4209" priority="579" operator="lessThan">
      <formula>$C$4</formula>
    </cfRule>
  </conditionalFormatting>
  <conditionalFormatting sqref="Z15">
    <cfRule type="cellIs" dxfId="4208" priority="580" operator="lessThan">
      <formula>$C$4</formula>
    </cfRule>
  </conditionalFormatting>
  <conditionalFormatting sqref="Z16">
    <cfRule type="cellIs" dxfId="4207" priority="581" operator="lessThan">
      <formula>$C$4</formula>
    </cfRule>
  </conditionalFormatting>
  <conditionalFormatting sqref="Z17">
    <cfRule type="cellIs" dxfId="4206" priority="582" operator="lessThan">
      <formula>$C$4</formula>
    </cfRule>
  </conditionalFormatting>
  <conditionalFormatting sqref="Z18">
    <cfRule type="cellIs" dxfId="4205" priority="583" operator="lessThan">
      <formula>$C$4</formula>
    </cfRule>
  </conditionalFormatting>
  <conditionalFormatting sqref="Z19">
    <cfRule type="cellIs" dxfId="4204" priority="584" operator="lessThan">
      <formula>$C$4</formula>
    </cfRule>
  </conditionalFormatting>
  <conditionalFormatting sqref="Z20">
    <cfRule type="cellIs" dxfId="4203" priority="585" operator="lessThan">
      <formula>$C$4</formula>
    </cfRule>
  </conditionalFormatting>
  <conditionalFormatting sqref="Z21">
    <cfRule type="cellIs" dxfId="4202" priority="586" operator="lessThan">
      <formula>$C$4</formula>
    </cfRule>
  </conditionalFormatting>
  <conditionalFormatting sqref="Z22">
    <cfRule type="cellIs" dxfId="4201" priority="587" operator="lessThan">
      <formula>$C$4</formula>
    </cfRule>
  </conditionalFormatting>
  <conditionalFormatting sqref="Z23">
    <cfRule type="cellIs" dxfId="4200" priority="588" operator="lessThan">
      <formula>$C$4</formula>
    </cfRule>
  </conditionalFormatting>
  <conditionalFormatting sqref="Z24">
    <cfRule type="cellIs" dxfId="4199" priority="589" operator="lessThan">
      <formula>$C$4</formula>
    </cfRule>
  </conditionalFormatting>
  <conditionalFormatting sqref="Z25">
    <cfRule type="cellIs" dxfId="4198" priority="590" operator="lessThan">
      <formula>$C$4</formula>
    </cfRule>
  </conditionalFormatting>
  <conditionalFormatting sqref="Z26">
    <cfRule type="cellIs" dxfId="4197" priority="591" operator="lessThan">
      <formula>$C$4</formula>
    </cfRule>
  </conditionalFormatting>
  <conditionalFormatting sqref="Z27">
    <cfRule type="cellIs" dxfId="4196" priority="592" operator="lessThan">
      <formula>$C$4</formula>
    </cfRule>
  </conditionalFormatting>
  <conditionalFormatting sqref="Z28">
    <cfRule type="cellIs" dxfId="4195" priority="593" operator="lessThan">
      <formula>$C$4</formula>
    </cfRule>
  </conditionalFormatting>
  <conditionalFormatting sqref="Z29">
    <cfRule type="cellIs" dxfId="4194" priority="594" operator="lessThan">
      <formula>$C$4</formula>
    </cfRule>
  </conditionalFormatting>
  <conditionalFormatting sqref="Z30">
    <cfRule type="cellIs" dxfId="4193" priority="595" operator="lessThan">
      <formula>$C$4</formula>
    </cfRule>
  </conditionalFormatting>
  <conditionalFormatting sqref="Z31">
    <cfRule type="cellIs" dxfId="4192" priority="596" operator="lessThan">
      <formula>$C$4</formula>
    </cfRule>
  </conditionalFormatting>
  <conditionalFormatting sqref="Z32">
    <cfRule type="cellIs" dxfId="4191" priority="597" operator="lessThan">
      <formula>$C$4</formula>
    </cfRule>
  </conditionalFormatting>
  <conditionalFormatting sqref="Z33">
    <cfRule type="cellIs" dxfId="4190" priority="598" operator="lessThan">
      <formula>$C$4</formula>
    </cfRule>
  </conditionalFormatting>
  <conditionalFormatting sqref="Z34">
    <cfRule type="cellIs" dxfId="4189" priority="599" operator="lessThan">
      <formula>$C$4</formula>
    </cfRule>
  </conditionalFormatting>
  <conditionalFormatting sqref="Z35">
    <cfRule type="cellIs" dxfId="4188" priority="600" operator="lessThan">
      <formula>$C$4</formula>
    </cfRule>
  </conditionalFormatting>
  <conditionalFormatting sqref="Z36">
    <cfRule type="cellIs" dxfId="4187" priority="601" operator="lessThan">
      <formula>$C$4</formula>
    </cfRule>
  </conditionalFormatting>
  <conditionalFormatting sqref="Z37">
    <cfRule type="cellIs" dxfId="4186" priority="602" operator="lessThan">
      <formula>$C$4</formula>
    </cfRule>
  </conditionalFormatting>
  <conditionalFormatting sqref="Z38">
    <cfRule type="cellIs" dxfId="4185" priority="603" operator="lessThan">
      <formula>$C$4</formula>
    </cfRule>
  </conditionalFormatting>
  <conditionalFormatting sqref="Z39">
    <cfRule type="cellIs" dxfId="4184" priority="604" operator="lessThan">
      <formula>$C$4</formula>
    </cfRule>
  </conditionalFormatting>
  <conditionalFormatting sqref="Z40">
    <cfRule type="cellIs" dxfId="4183" priority="605" operator="lessThan">
      <formula>$C$4</formula>
    </cfRule>
  </conditionalFormatting>
  <conditionalFormatting sqref="Z41">
    <cfRule type="cellIs" dxfId="4182" priority="606" operator="lessThan">
      <formula>$C$4</formula>
    </cfRule>
  </conditionalFormatting>
  <conditionalFormatting sqref="Z42">
    <cfRule type="cellIs" dxfId="4181" priority="607" operator="lessThan">
      <formula>$C$4</formula>
    </cfRule>
  </conditionalFormatting>
  <conditionalFormatting sqref="Z43">
    <cfRule type="cellIs" dxfId="4180" priority="608" operator="lessThan">
      <formula>$C$4</formula>
    </cfRule>
  </conditionalFormatting>
  <conditionalFormatting sqref="Z44">
    <cfRule type="cellIs" dxfId="4179" priority="609" operator="lessThan">
      <formula>$C$4</formula>
    </cfRule>
  </conditionalFormatting>
  <conditionalFormatting sqref="Z45">
    <cfRule type="cellIs" dxfId="4178" priority="610" operator="lessThan">
      <formula>$C$4</formula>
    </cfRule>
  </conditionalFormatting>
  <conditionalFormatting sqref="Z46">
    <cfRule type="cellIs" dxfId="4177" priority="611" operator="lessThan">
      <formula>$C$4</formula>
    </cfRule>
  </conditionalFormatting>
  <conditionalFormatting sqref="Z47">
    <cfRule type="cellIs" dxfId="4176" priority="612" operator="lessThan">
      <formula>$C$4</formula>
    </cfRule>
  </conditionalFormatting>
  <conditionalFormatting sqref="Z48">
    <cfRule type="cellIs" dxfId="4175" priority="613" operator="lessThan">
      <formula>$C$4</formula>
    </cfRule>
  </conditionalFormatting>
  <conditionalFormatting sqref="Z49">
    <cfRule type="cellIs" dxfId="4174" priority="614" operator="lessThan">
      <formula>$C$4</formula>
    </cfRule>
  </conditionalFormatting>
  <conditionalFormatting sqref="Z50">
    <cfRule type="cellIs" dxfId="4173" priority="615" operator="lessThan">
      <formula>$C$4</formula>
    </cfRule>
  </conditionalFormatting>
  <conditionalFormatting sqref="Z51">
    <cfRule type="cellIs" dxfId="4172" priority="616" operator="lessThan">
      <formula>$C$4</formula>
    </cfRule>
  </conditionalFormatting>
  <conditionalFormatting sqref="Z52">
    <cfRule type="cellIs" dxfId="4171" priority="617" operator="lessThan">
      <formula>$C$4</formula>
    </cfRule>
  </conditionalFormatting>
  <conditionalFormatting sqref="Z53">
    <cfRule type="cellIs" dxfId="4170" priority="618" operator="lessThan">
      <formula>$C$4</formula>
    </cfRule>
  </conditionalFormatting>
  <conditionalFormatting sqref="Z54">
    <cfRule type="cellIs" dxfId="4169" priority="619" operator="lessThan">
      <formula>$C$4</formula>
    </cfRule>
  </conditionalFormatting>
  <conditionalFormatting sqref="Z55">
    <cfRule type="cellIs" dxfId="4168" priority="620" operator="lessThan">
      <formula>$C$4</formula>
    </cfRule>
  </conditionalFormatting>
  <conditionalFormatting sqref="Z56">
    <cfRule type="cellIs" dxfId="4167" priority="621" operator="lessThan">
      <formula>$C$4</formula>
    </cfRule>
  </conditionalFormatting>
  <conditionalFormatting sqref="Z57">
    <cfRule type="cellIs" dxfId="4166" priority="622" operator="lessThan">
      <formula>$C$4</formula>
    </cfRule>
  </conditionalFormatting>
  <conditionalFormatting sqref="Z58">
    <cfRule type="cellIs" dxfId="4165" priority="623" operator="lessThan">
      <formula>$C$4</formula>
    </cfRule>
  </conditionalFormatting>
  <conditionalFormatting sqref="Z59">
    <cfRule type="cellIs" dxfId="4164" priority="624" operator="lessThan">
      <formula>$C$4</formula>
    </cfRule>
  </conditionalFormatting>
  <conditionalFormatting sqref="Z60">
    <cfRule type="cellIs" dxfId="4163" priority="625" operator="lessThan">
      <formula>$C$4</formula>
    </cfRule>
  </conditionalFormatting>
  <conditionalFormatting sqref="AA11">
    <cfRule type="cellIs" dxfId="4162" priority="626" operator="lessThan">
      <formula>$C$4</formula>
    </cfRule>
  </conditionalFormatting>
  <conditionalFormatting sqref="AA12">
    <cfRule type="cellIs" dxfId="4161" priority="627" operator="lessThan">
      <formula>$C$4</formula>
    </cfRule>
  </conditionalFormatting>
  <conditionalFormatting sqref="AA13">
    <cfRule type="cellIs" dxfId="4160" priority="628" operator="lessThan">
      <formula>$C$4</formula>
    </cfRule>
  </conditionalFormatting>
  <conditionalFormatting sqref="AA14">
    <cfRule type="cellIs" dxfId="4159" priority="629" operator="lessThan">
      <formula>$C$4</formula>
    </cfRule>
  </conditionalFormatting>
  <conditionalFormatting sqref="AA15">
    <cfRule type="cellIs" dxfId="4158" priority="630" operator="lessThan">
      <formula>$C$4</formula>
    </cfRule>
  </conditionalFormatting>
  <conditionalFormatting sqref="AA16">
    <cfRule type="cellIs" dxfId="4157" priority="631" operator="lessThan">
      <formula>$C$4</formula>
    </cfRule>
  </conditionalFormatting>
  <conditionalFormatting sqref="AA17">
    <cfRule type="cellIs" dxfId="4156" priority="632" operator="lessThan">
      <formula>$C$4</formula>
    </cfRule>
  </conditionalFormatting>
  <conditionalFormatting sqref="AA18">
    <cfRule type="cellIs" dxfId="4155" priority="633" operator="lessThan">
      <formula>$C$4</formula>
    </cfRule>
  </conditionalFormatting>
  <conditionalFormatting sqref="AA19">
    <cfRule type="cellIs" dxfId="4154" priority="634" operator="lessThan">
      <formula>$C$4</formula>
    </cfRule>
  </conditionalFormatting>
  <conditionalFormatting sqref="AA20">
    <cfRule type="cellIs" dxfId="4153" priority="635" operator="lessThan">
      <formula>$C$4</formula>
    </cfRule>
  </conditionalFormatting>
  <conditionalFormatting sqref="AA21">
    <cfRule type="cellIs" dxfId="4152" priority="636" operator="lessThan">
      <formula>$C$4</formula>
    </cfRule>
  </conditionalFormatting>
  <conditionalFormatting sqref="AA22">
    <cfRule type="cellIs" dxfId="4151" priority="637" operator="lessThan">
      <formula>$C$4</formula>
    </cfRule>
  </conditionalFormatting>
  <conditionalFormatting sqref="AA23">
    <cfRule type="cellIs" dxfId="4150" priority="638" operator="lessThan">
      <formula>$C$4</formula>
    </cfRule>
  </conditionalFormatting>
  <conditionalFormatting sqref="AA24">
    <cfRule type="cellIs" dxfId="4149" priority="639" operator="lessThan">
      <formula>$C$4</formula>
    </cfRule>
  </conditionalFormatting>
  <conditionalFormatting sqref="AA25">
    <cfRule type="cellIs" dxfId="4148" priority="640" operator="lessThan">
      <formula>$C$4</formula>
    </cfRule>
  </conditionalFormatting>
  <conditionalFormatting sqref="AA26">
    <cfRule type="cellIs" dxfId="4147" priority="641" operator="lessThan">
      <formula>$C$4</formula>
    </cfRule>
  </conditionalFormatting>
  <conditionalFormatting sqref="AA27">
    <cfRule type="cellIs" dxfId="4146" priority="642" operator="lessThan">
      <formula>$C$4</formula>
    </cfRule>
  </conditionalFormatting>
  <conditionalFormatting sqref="AA28">
    <cfRule type="cellIs" dxfId="4145" priority="643" operator="lessThan">
      <formula>$C$4</formula>
    </cfRule>
  </conditionalFormatting>
  <conditionalFormatting sqref="AA29">
    <cfRule type="cellIs" dxfId="4144" priority="644" operator="lessThan">
      <formula>$C$4</formula>
    </cfRule>
  </conditionalFormatting>
  <conditionalFormatting sqref="AA30">
    <cfRule type="cellIs" dxfId="4143" priority="645" operator="lessThan">
      <formula>$C$4</formula>
    </cfRule>
  </conditionalFormatting>
  <conditionalFormatting sqref="AA31">
    <cfRule type="cellIs" dxfId="4142" priority="646" operator="lessThan">
      <formula>$C$4</formula>
    </cfRule>
  </conditionalFormatting>
  <conditionalFormatting sqref="AA32">
    <cfRule type="cellIs" dxfId="4141" priority="647" operator="lessThan">
      <formula>$C$4</formula>
    </cfRule>
  </conditionalFormatting>
  <conditionalFormatting sqref="AA33">
    <cfRule type="cellIs" dxfId="4140" priority="648" operator="lessThan">
      <formula>$C$4</formula>
    </cfRule>
  </conditionalFormatting>
  <conditionalFormatting sqref="AA34">
    <cfRule type="cellIs" dxfId="4139" priority="649" operator="lessThan">
      <formula>$C$4</formula>
    </cfRule>
  </conditionalFormatting>
  <conditionalFormatting sqref="AA35">
    <cfRule type="cellIs" dxfId="4138" priority="650" operator="lessThan">
      <formula>$C$4</formula>
    </cfRule>
  </conditionalFormatting>
  <conditionalFormatting sqref="AA36">
    <cfRule type="cellIs" dxfId="4137" priority="651" operator="lessThan">
      <formula>$C$4</formula>
    </cfRule>
  </conditionalFormatting>
  <conditionalFormatting sqref="AA37">
    <cfRule type="cellIs" dxfId="4136" priority="652" operator="lessThan">
      <formula>$C$4</formula>
    </cfRule>
  </conditionalFormatting>
  <conditionalFormatting sqref="AA38">
    <cfRule type="cellIs" dxfId="4135" priority="653" operator="lessThan">
      <formula>$C$4</formula>
    </cfRule>
  </conditionalFormatting>
  <conditionalFormatting sqref="AA39">
    <cfRule type="cellIs" dxfId="4134" priority="654" operator="lessThan">
      <formula>$C$4</formula>
    </cfRule>
  </conditionalFormatting>
  <conditionalFormatting sqref="AA40">
    <cfRule type="cellIs" dxfId="4133" priority="655" operator="lessThan">
      <formula>$C$4</formula>
    </cfRule>
  </conditionalFormatting>
  <conditionalFormatting sqref="AA41">
    <cfRule type="cellIs" dxfId="4132" priority="656" operator="lessThan">
      <formula>$C$4</formula>
    </cfRule>
  </conditionalFormatting>
  <conditionalFormatting sqref="AA42">
    <cfRule type="cellIs" dxfId="4131" priority="657" operator="lessThan">
      <formula>$C$4</formula>
    </cfRule>
  </conditionalFormatting>
  <conditionalFormatting sqref="AA43">
    <cfRule type="cellIs" dxfId="4130" priority="658" operator="lessThan">
      <formula>$C$4</formula>
    </cfRule>
  </conditionalFormatting>
  <conditionalFormatting sqref="AA44">
    <cfRule type="cellIs" dxfId="4129" priority="659" operator="lessThan">
      <formula>$C$4</formula>
    </cfRule>
  </conditionalFormatting>
  <conditionalFormatting sqref="AA45">
    <cfRule type="cellIs" dxfId="4128" priority="660" operator="lessThan">
      <formula>$C$4</formula>
    </cfRule>
  </conditionalFormatting>
  <conditionalFormatting sqref="AA46">
    <cfRule type="cellIs" dxfId="4127" priority="661" operator="lessThan">
      <formula>$C$4</formula>
    </cfRule>
  </conditionalFormatting>
  <conditionalFormatting sqref="AA47">
    <cfRule type="cellIs" dxfId="4126" priority="662" operator="lessThan">
      <formula>$C$4</formula>
    </cfRule>
  </conditionalFormatting>
  <conditionalFormatting sqref="AA48">
    <cfRule type="cellIs" dxfId="4125" priority="663" operator="lessThan">
      <formula>$C$4</formula>
    </cfRule>
  </conditionalFormatting>
  <conditionalFormatting sqref="AA49">
    <cfRule type="cellIs" dxfId="4124" priority="664" operator="lessThan">
      <formula>$C$4</formula>
    </cfRule>
  </conditionalFormatting>
  <conditionalFormatting sqref="AA50">
    <cfRule type="cellIs" dxfId="4123" priority="665" operator="lessThan">
      <formula>$C$4</formula>
    </cfRule>
  </conditionalFormatting>
  <conditionalFormatting sqref="AA51">
    <cfRule type="cellIs" dxfId="4122" priority="666" operator="lessThan">
      <formula>$C$4</formula>
    </cfRule>
  </conditionalFormatting>
  <conditionalFormatting sqref="AA52">
    <cfRule type="cellIs" dxfId="4121" priority="667" operator="lessThan">
      <formula>$C$4</formula>
    </cfRule>
  </conditionalFormatting>
  <conditionalFormatting sqref="AA53">
    <cfRule type="cellIs" dxfId="4120" priority="668" operator="lessThan">
      <formula>$C$4</formula>
    </cfRule>
  </conditionalFormatting>
  <conditionalFormatting sqref="AA54">
    <cfRule type="cellIs" dxfId="4119" priority="669" operator="lessThan">
      <formula>$C$4</formula>
    </cfRule>
  </conditionalFormatting>
  <conditionalFormatting sqref="AA55">
    <cfRule type="cellIs" dxfId="4118" priority="670" operator="lessThan">
      <formula>$C$4</formula>
    </cfRule>
  </conditionalFormatting>
  <conditionalFormatting sqref="AA56">
    <cfRule type="cellIs" dxfId="4117" priority="671" operator="lessThan">
      <formula>$C$4</formula>
    </cfRule>
  </conditionalFormatting>
  <conditionalFormatting sqref="AA57">
    <cfRule type="cellIs" dxfId="4116" priority="672" operator="lessThan">
      <formula>$C$4</formula>
    </cfRule>
  </conditionalFormatting>
  <conditionalFormatting sqref="AA58">
    <cfRule type="cellIs" dxfId="4115" priority="673" operator="lessThan">
      <formula>$C$4</formula>
    </cfRule>
  </conditionalFormatting>
  <conditionalFormatting sqref="AA59">
    <cfRule type="cellIs" dxfId="4114" priority="674" operator="lessThan">
      <formula>$C$4</formula>
    </cfRule>
  </conditionalFormatting>
  <conditionalFormatting sqref="AA60">
    <cfRule type="cellIs" dxfId="4113" priority="675" operator="lessThan">
      <formula>$C$4</formula>
    </cfRule>
  </conditionalFormatting>
  <conditionalFormatting sqref="AB11">
    <cfRule type="cellIs" dxfId="4112" priority="676" operator="lessThan">
      <formula>$C$4</formula>
    </cfRule>
  </conditionalFormatting>
  <conditionalFormatting sqref="AB12">
    <cfRule type="cellIs" dxfId="4111" priority="677" operator="lessThan">
      <formula>$C$4</formula>
    </cfRule>
  </conditionalFormatting>
  <conditionalFormatting sqref="AB13">
    <cfRule type="cellIs" dxfId="4110" priority="678" operator="lessThan">
      <formula>$C$4</formula>
    </cfRule>
  </conditionalFormatting>
  <conditionalFormatting sqref="AB14">
    <cfRule type="cellIs" dxfId="4109" priority="679" operator="lessThan">
      <formula>$C$4</formula>
    </cfRule>
  </conditionalFormatting>
  <conditionalFormatting sqref="AB15">
    <cfRule type="cellIs" dxfId="4108" priority="680" operator="lessThan">
      <formula>$C$4</formula>
    </cfRule>
  </conditionalFormatting>
  <conditionalFormatting sqref="AB16">
    <cfRule type="cellIs" dxfId="4107" priority="681" operator="lessThan">
      <formula>$C$4</formula>
    </cfRule>
  </conditionalFormatting>
  <conditionalFormatting sqref="AB17">
    <cfRule type="cellIs" dxfId="4106" priority="682" operator="lessThan">
      <formula>$C$4</formula>
    </cfRule>
  </conditionalFormatting>
  <conditionalFormatting sqref="AB18">
    <cfRule type="cellIs" dxfId="4105" priority="683" operator="lessThan">
      <formula>$C$4</formula>
    </cfRule>
  </conditionalFormatting>
  <conditionalFormatting sqref="AB19">
    <cfRule type="cellIs" dxfId="4104" priority="684" operator="lessThan">
      <formula>$C$4</formula>
    </cfRule>
  </conditionalFormatting>
  <conditionalFormatting sqref="AB20">
    <cfRule type="cellIs" dxfId="4103" priority="685" operator="lessThan">
      <formula>$C$4</formula>
    </cfRule>
  </conditionalFormatting>
  <conditionalFormatting sqref="AB21">
    <cfRule type="cellIs" dxfId="4102" priority="686" operator="lessThan">
      <formula>$C$4</formula>
    </cfRule>
  </conditionalFormatting>
  <conditionalFormatting sqref="AB22">
    <cfRule type="cellIs" dxfId="4101" priority="687" operator="lessThan">
      <formula>$C$4</formula>
    </cfRule>
  </conditionalFormatting>
  <conditionalFormatting sqref="AB23">
    <cfRule type="cellIs" dxfId="4100" priority="688" operator="lessThan">
      <formula>$C$4</formula>
    </cfRule>
  </conditionalFormatting>
  <conditionalFormatting sqref="AB24">
    <cfRule type="cellIs" dxfId="4099" priority="689" operator="lessThan">
      <formula>$C$4</formula>
    </cfRule>
  </conditionalFormatting>
  <conditionalFormatting sqref="AB25">
    <cfRule type="cellIs" dxfId="4098" priority="690" operator="lessThan">
      <formula>$C$4</formula>
    </cfRule>
  </conditionalFormatting>
  <conditionalFormatting sqref="AB26">
    <cfRule type="cellIs" dxfId="4097" priority="691" operator="lessThan">
      <formula>$C$4</formula>
    </cfRule>
  </conditionalFormatting>
  <conditionalFormatting sqref="AB27">
    <cfRule type="cellIs" dxfId="4096" priority="692" operator="lessThan">
      <formula>$C$4</formula>
    </cfRule>
  </conditionalFormatting>
  <conditionalFormatting sqref="AB28">
    <cfRule type="cellIs" dxfId="4095" priority="693" operator="lessThan">
      <formula>$C$4</formula>
    </cfRule>
  </conditionalFormatting>
  <conditionalFormatting sqref="AB29">
    <cfRule type="cellIs" dxfId="4094" priority="694" operator="lessThan">
      <formula>$C$4</formula>
    </cfRule>
  </conditionalFormatting>
  <conditionalFormatting sqref="AB30">
    <cfRule type="cellIs" dxfId="4093" priority="695" operator="lessThan">
      <formula>$C$4</formula>
    </cfRule>
  </conditionalFormatting>
  <conditionalFormatting sqref="AB31">
    <cfRule type="cellIs" dxfId="4092" priority="696" operator="lessThan">
      <formula>$C$4</formula>
    </cfRule>
  </conditionalFormatting>
  <conditionalFormatting sqref="AB32">
    <cfRule type="cellIs" dxfId="4091" priority="697" operator="lessThan">
      <formula>$C$4</formula>
    </cfRule>
  </conditionalFormatting>
  <conditionalFormatting sqref="AB33">
    <cfRule type="cellIs" dxfId="4090" priority="698" operator="lessThan">
      <formula>$C$4</formula>
    </cfRule>
  </conditionalFormatting>
  <conditionalFormatting sqref="AB34">
    <cfRule type="cellIs" dxfId="4089" priority="699" operator="lessThan">
      <formula>$C$4</formula>
    </cfRule>
  </conditionalFormatting>
  <conditionalFormatting sqref="AB35">
    <cfRule type="cellIs" dxfId="4088" priority="700" operator="lessThan">
      <formula>$C$4</formula>
    </cfRule>
  </conditionalFormatting>
  <conditionalFormatting sqref="AB36">
    <cfRule type="cellIs" dxfId="4087" priority="701" operator="lessThan">
      <formula>$C$4</formula>
    </cfRule>
  </conditionalFormatting>
  <conditionalFormatting sqref="AB37">
    <cfRule type="cellIs" dxfId="4086" priority="702" operator="lessThan">
      <formula>$C$4</formula>
    </cfRule>
  </conditionalFormatting>
  <conditionalFormatting sqref="AB38">
    <cfRule type="cellIs" dxfId="4085" priority="703" operator="lessThan">
      <formula>$C$4</formula>
    </cfRule>
  </conditionalFormatting>
  <conditionalFormatting sqref="AB39">
    <cfRule type="cellIs" dxfId="4084" priority="704" operator="lessThan">
      <formula>$C$4</formula>
    </cfRule>
  </conditionalFormatting>
  <conditionalFormatting sqref="AB40">
    <cfRule type="cellIs" dxfId="4083" priority="705" operator="lessThan">
      <formula>$C$4</formula>
    </cfRule>
  </conditionalFormatting>
  <conditionalFormatting sqref="AB41">
    <cfRule type="cellIs" dxfId="4082" priority="706" operator="lessThan">
      <formula>$C$4</formula>
    </cfRule>
  </conditionalFormatting>
  <conditionalFormatting sqref="AB42">
    <cfRule type="cellIs" dxfId="4081" priority="707" operator="lessThan">
      <formula>$C$4</formula>
    </cfRule>
  </conditionalFormatting>
  <conditionalFormatting sqref="AB43">
    <cfRule type="cellIs" dxfId="4080" priority="708" operator="lessThan">
      <formula>$C$4</formula>
    </cfRule>
  </conditionalFormatting>
  <conditionalFormatting sqref="AB44">
    <cfRule type="cellIs" dxfId="4079" priority="709" operator="lessThan">
      <formula>$C$4</formula>
    </cfRule>
  </conditionalFormatting>
  <conditionalFormatting sqref="AB45">
    <cfRule type="cellIs" dxfId="4078" priority="710" operator="lessThan">
      <formula>$C$4</formula>
    </cfRule>
  </conditionalFormatting>
  <conditionalFormatting sqref="AB46">
    <cfRule type="cellIs" dxfId="4077" priority="711" operator="lessThan">
      <formula>$C$4</formula>
    </cfRule>
  </conditionalFormatting>
  <conditionalFormatting sqref="AB47">
    <cfRule type="cellIs" dxfId="4076" priority="712" operator="lessThan">
      <formula>$C$4</formula>
    </cfRule>
  </conditionalFormatting>
  <conditionalFormatting sqref="AB48">
    <cfRule type="cellIs" dxfId="4075" priority="713" operator="lessThan">
      <formula>$C$4</formula>
    </cfRule>
  </conditionalFormatting>
  <conditionalFormatting sqref="AB49">
    <cfRule type="cellIs" dxfId="4074" priority="714" operator="lessThan">
      <formula>$C$4</formula>
    </cfRule>
  </conditionalFormatting>
  <conditionalFormatting sqref="AB50">
    <cfRule type="cellIs" dxfId="4073" priority="715" operator="lessThan">
      <formula>$C$4</formula>
    </cfRule>
  </conditionalFormatting>
  <conditionalFormatting sqref="AB51">
    <cfRule type="cellIs" dxfId="4072" priority="716" operator="lessThan">
      <formula>$C$4</formula>
    </cfRule>
  </conditionalFormatting>
  <conditionalFormatting sqref="AB52">
    <cfRule type="cellIs" dxfId="4071" priority="717" operator="lessThan">
      <formula>$C$4</formula>
    </cfRule>
  </conditionalFormatting>
  <conditionalFormatting sqref="AB53">
    <cfRule type="cellIs" dxfId="4070" priority="718" operator="lessThan">
      <formula>$C$4</formula>
    </cfRule>
  </conditionalFormatting>
  <conditionalFormatting sqref="AB54">
    <cfRule type="cellIs" dxfId="4069" priority="719" operator="lessThan">
      <formula>$C$4</formula>
    </cfRule>
  </conditionalFormatting>
  <conditionalFormatting sqref="AB55">
    <cfRule type="cellIs" dxfId="4068" priority="720" operator="lessThan">
      <formula>$C$4</formula>
    </cfRule>
  </conditionalFormatting>
  <conditionalFormatting sqref="AB56">
    <cfRule type="cellIs" dxfId="4067" priority="721" operator="lessThan">
      <formula>$C$4</formula>
    </cfRule>
  </conditionalFormatting>
  <conditionalFormatting sqref="AB57">
    <cfRule type="cellIs" dxfId="4066" priority="722" operator="lessThan">
      <formula>$C$4</formula>
    </cfRule>
  </conditionalFormatting>
  <conditionalFormatting sqref="AB58">
    <cfRule type="cellIs" dxfId="4065" priority="723" operator="lessThan">
      <formula>$C$4</formula>
    </cfRule>
  </conditionalFormatting>
  <conditionalFormatting sqref="AB59">
    <cfRule type="cellIs" dxfId="4064" priority="724" operator="lessThan">
      <formula>$C$4</formula>
    </cfRule>
  </conditionalFormatting>
  <conditionalFormatting sqref="AB60">
    <cfRule type="cellIs" dxfId="4063" priority="725" operator="lessThan">
      <formula>$C$4</formula>
    </cfRule>
  </conditionalFormatting>
  <conditionalFormatting sqref="AC11">
    <cfRule type="cellIs" dxfId="4062" priority="726" operator="lessThan">
      <formula>$C$4</formula>
    </cfRule>
  </conditionalFormatting>
  <conditionalFormatting sqref="AC12">
    <cfRule type="cellIs" dxfId="4061" priority="727" operator="lessThan">
      <formula>$C$4</formula>
    </cfRule>
  </conditionalFormatting>
  <conditionalFormatting sqref="AC13">
    <cfRule type="cellIs" dxfId="4060" priority="728" operator="lessThan">
      <formula>$C$4</formula>
    </cfRule>
  </conditionalFormatting>
  <conditionalFormatting sqref="AC14">
    <cfRule type="cellIs" dxfId="4059" priority="729" operator="lessThan">
      <formula>$C$4</formula>
    </cfRule>
  </conditionalFormatting>
  <conditionalFormatting sqref="AC15">
    <cfRule type="cellIs" dxfId="4058" priority="730" operator="lessThan">
      <formula>$C$4</formula>
    </cfRule>
  </conditionalFormatting>
  <conditionalFormatting sqref="AC16">
    <cfRule type="cellIs" dxfId="4057" priority="731" operator="lessThan">
      <formula>$C$4</formula>
    </cfRule>
  </conditionalFormatting>
  <conditionalFormatting sqref="AC17">
    <cfRule type="cellIs" dxfId="4056" priority="732" operator="lessThan">
      <formula>$C$4</formula>
    </cfRule>
  </conditionalFormatting>
  <conditionalFormatting sqref="AC18">
    <cfRule type="cellIs" dxfId="4055" priority="733" operator="lessThan">
      <formula>$C$4</formula>
    </cfRule>
  </conditionalFormatting>
  <conditionalFormatting sqref="AC19">
    <cfRule type="cellIs" dxfId="4054" priority="734" operator="lessThan">
      <formula>$C$4</formula>
    </cfRule>
  </conditionalFormatting>
  <conditionalFormatting sqref="AC20">
    <cfRule type="cellIs" dxfId="4053" priority="735" operator="lessThan">
      <formula>$C$4</formula>
    </cfRule>
  </conditionalFormatting>
  <conditionalFormatting sqref="AC21">
    <cfRule type="cellIs" dxfId="4052" priority="736" operator="lessThan">
      <formula>$C$4</formula>
    </cfRule>
  </conditionalFormatting>
  <conditionalFormatting sqref="AC22">
    <cfRule type="cellIs" dxfId="4051" priority="737" operator="lessThan">
      <formula>$C$4</formula>
    </cfRule>
  </conditionalFormatting>
  <conditionalFormatting sqref="AC23">
    <cfRule type="cellIs" dxfId="4050" priority="738" operator="lessThan">
      <formula>$C$4</formula>
    </cfRule>
  </conditionalFormatting>
  <conditionalFormatting sqref="AC24">
    <cfRule type="cellIs" dxfId="4049" priority="739" operator="lessThan">
      <formula>$C$4</formula>
    </cfRule>
  </conditionalFormatting>
  <conditionalFormatting sqref="AC25">
    <cfRule type="cellIs" dxfId="4048" priority="740" operator="lessThan">
      <formula>$C$4</formula>
    </cfRule>
  </conditionalFormatting>
  <conditionalFormatting sqref="AC26">
    <cfRule type="cellIs" dxfId="4047" priority="741" operator="lessThan">
      <formula>$C$4</formula>
    </cfRule>
  </conditionalFormatting>
  <conditionalFormatting sqref="AC27">
    <cfRule type="cellIs" dxfId="4046" priority="742" operator="lessThan">
      <formula>$C$4</formula>
    </cfRule>
  </conditionalFormatting>
  <conditionalFormatting sqref="AC28">
    <cfRule type="cellIs" dxfId="4045" priority="743" operator="lessThan">
      <formula>$C$4</formula>
    </cfRule>
  </conditionalFormatting>
  <conditionalFormatting sqref="AC29">
    <cfRule type="cellIs" dxfId="4044" priority="744" operator="lessThan">
      <formula>$C$4</formula>
    </cfRule>
  </conditionalFormatting>
  <conditionalFormatting sqref="AC30">
    <cfRule type="cellIs" dxfId="4043" priority="745" operator="lessThan">
      <formula>$C$4</formula>
    </cfRule>
  </conditionalFormatting>
  <conditionalFormatting sqref="AC31">
    <cfRule type="cellIs" dxfId="4042" priority="746" operator="lessThan">
      <formula>$C$4</formula>
    </cfRule>
  </conditionalFormatting>
  <conditionalFormatting sqref="AC32">
    <cfRule type="cellIs" dxfId="4041" priority="747" operator="lessThan">
      <formula>$C$4</formula>
    </cfRule>
  </conditionalFormatting>
  <conditionalFormatting sqref="AC33">
    <cfRule type="cellIs" dxfId="4040" priority="748" operator="lessThan">
      <formula>$C$4</formula>
    </cfRule>
  </conditionalFormatting>
  <conditionalFormatting sqref="AC34">
    <cfRule type="cellIs" dxfId="4039" priority="749" operator="lessThan">
      <formula>$C$4</formula>
    </cfRule>
  </conditionalFormatting>
  <conditionalFormatting sqref="AC35">
    <cfRule type="cellIs" dxfId="4038" priority="750" operator="lessThan">
      <formula>$C$4</formula>
    </cfRule>
  </conditionalFormatting>
  <conditionalFormatting sqref="AC36">
    <cfRule type="cellIs" dxfId="4037" priority="751" operator="lessThan">
      <formula>$C$4</formula>
    </cfRule>
  </conditionalFormatting>
  <conditionalFormatting sqref="AC37">
    <cfRule type="cellIs" dxfId="4036" priority="752" operator="lessThan">
      <formula>$C$4</formula>
    </cfRule>
  </conditionalFormatting>
  <conditionalFormatting sqref="AC38">
    <cfRule type="cellIs" dxfId="4035" priority="753" operator="lessThan">
      <formula>$C$4</formula>
    </cfRule>
  </conditionalFormatting>
  <conditionalFormatting sqref="AC39">
    <cfRule type="cellIs" dxfId="4034" priority="754" operator="lessThan">
      <formula>$C$4</formula>
    </cfRule>
  </conditionalFormatting>
  <conditionalFormatting sqref="AC40">
    <cfRule type="cellIs" dxfId="4033" priority="755" operator="lessThan">
      <formula>$C$4</formula>
    </cfRule>
  </conditionalFormatting>
  <conditionalFormatting sqref="AC41">
    <cfRule type="cellIs" dxfId="4032" priority="756" operator="lessThan">
      <formula>$C$4</formula>
    </cfRule>
  </conditionalFormatting>
  <conditionalFormatting sqref="AC42">
    <cfRule type="cellIs" dxfId="4031" priority="757" operator="lessThan">
      <formula>$C$4</formula>
    </cfRule>
  </conditionalFormatting>
  <conditionalFormatting sqref="AC43">
    <cfRule type="cellIs" dxfId="4030" priority="758" operator="lessThan">
      <formula>$C$4</formula>
    </cfRule>
  </conditionalFormatting>
  <conditionalFormatting sqref="AC44">
    <cfRule type="cellIs" dxfId="4029" priority="759" operator="lessThan">
      <formula>$C$4</formula>
    </cfRule>
  </conditionalFormatting>
  <conditionalFormatting sqref="AC45">
    <cfRule type="cellIs" dxfId="4028" priority="760" operator="lessThan">
      <formula>$C$4</formula>
    </cfRule>
  </conditionalFormatting>
  <conditionalFormatting sqref="AC46">
    <cfRule type="cellIs" dxfId="4027" priority="761" operator="lessThan">
      <formula>$C$4</formula>
    </cfRule>
  </conditionalFormatting>
  <conditionalFormatting sqref="AC47">
    <cfRule type="cellIs" dxfId="4026" priority="762" operator="lessThan">
      <formula>$C$4</formula>
    </cfRule>
  </conditionalFormatting>
  <conditionalFormatting sqref="AC48">
    <cfRule type="cellIs" dxfId="4025" priority="763" operator="lessThan">
      <formula>$C$4</formula>
    </cfRule>
  </conditionalFormatting>
  <conditionalFormatting sqref="AC49">
    <cfRule type="cellIs" dxfId="4024" priority="764" operator="lessThan">
      <formula>$C$4</formula>
    </cfRule>
  </conditionalFormatting>
  <conditionalFormatting sqref="AC50">
    <cfRule type="cellIs" dxfId="4023" priority="765" operator="lessThan">
      <formula>$C$4</formula>
    </cfRule>
  </conditionalFormatting>
  <conditionalFormatting sqref="AC51">
    <cfRule type="cellIs" dxfId="4022" priority="766" operator="lessThan">
      <formula>$C$4</formula>
    </cfRule>
  </conditionalFormatting>
  <conditionalFormatting sqref="AC52">
    <cfRule type="cellIs" dxfId="4021" priority="767" operator="lessThan">
      <formula>$C$4</formula>
    </cfRule>
  </conditionalFormatting>
  <conditionalFormatting sqref="AC53">
    <cfRule type="cellIs" dxfId="4020" priority="768" operator="lessThan">
      <formula>$C$4</formula>
    </cfRule>
  </conditionalFormatting>
  <conditionalFormatting sqref="AC54">
    <cfRule type="cellIs" dxfId="4019" priority="769" operator="lessThan">
      <formula>$C$4</formula>
    </cfRule>
  </conditionalFormatting>
  <conditionalFormatting sqref="AC55">
    <cfRule type="cellIs" dxfId="4018" priority="770" operator="lessThan">
      <formula>$C$4</formula>
    </cfRule>
  </conditionalFormatting>
  <conditionalFormatting sqref="AC56">
    <cfRule type="cellIs" dxfId="4017" priority="771" operator="lessThan">
      <formula>$C$4</formula>
    </cfRule>
  </conditionalFormatting>
  <conditionalFormatting sqref="AC57">
    <cfRule type="cellIs" dxfId="4016" priority="772" operator="lessThan">
      <formula>$C$4</formula>
    </cfRule>
  </conditionalFormatting>
  <conditionalFormatting sqref="AC58">
    <cfRule type="cellIs" dxfId="4015" priority="773" operator="lessThan">
      <formula>$C$4</formula>
    </cfRule>
  </conditionalFormatting>
  <conditionalFormatting sqref="AC59">
    <cfRule type="cellIs" dxfId="4014" priority="774" operator="lessThan">
      <formula>$C$4</formula>
    </cfRule>
  </conditionalFormatting>
  <conditionalFormatting sqref="AC60">
    <cfRule type="cellIs" dxfId="4013" priority="775" operator="lessThan">
      <formula>$C$4</formula>
    </cfRule>
  </conditionalFormatting>
  <conditionalFormatting sqref="AD11">
    <cfRule type="cellIs" dxfId="4012" priority="776" operator="lessThan">
      <formula>$C$4</formula>
    </cfRule>
  </conditionalFormatting>
  <conditionalFormatting sqref="AD12">
    <cfRule type="cellIs" dxfId="4011" priority="777" operator="lessThan">
      <formula>$C$4</formula>
    </cfRule>
  </conditionalFormatting>
  <conditionalFormatting sqref="AD13">
    <cfRule type="cellIs" dxfId="4010" priority="778" operator="lessThan">
      <formula>$C$4</formula>
    </cfRule>
  </conditionalFormatting>
  <conditionalFormatting sqref="AD14">
    <cfRule type="cellIs" dxfId="4009" priority="779" operator="lessThan">
      <formula>$C$4</formula>
    </cfRule>
  </conditionalFormatting>
  <conditionalFormatting sqref="AD15">
    <cfRule type="cellIs" dxfId="4008" priority="780" operator="lessThan">
      <formula>$C$4</formula>
    </cfRule>
  </conditionalFormatting>
  <conditionalFormatting sqref="AD16">
    <cfRule type="cellIs" dxfId="4007" priority="781" operator="lessThan">
      <formula>$C$4</formula>
    </cfRule>
  </conditionalFormatting>
  <conditionalFormatting sqref="AD17">
    <cfRule type="cellIs" dxfId="4006" priority="782" operator="lessThan">
      <formula>$C$4</formula>
    </cfRule>
  </conditionalFormatting>
  <conditionalFormatting sqref="AD18">
    <cfRule type="cellIs" dxfId="4005" priority="783" operator="lessThan">
      <formula>$C$4</formula>
    </cfRule>
  </conditionalFormatting>
  <conditionalFormatting sqref="AD19">
    <cfRule type="cellIs" dxfId="4004" priority="784" operator="lessThan">
      <formula>$C$4</formula>
    </cfRule>
  </conditionalFormatting>
  <conditionalFormatting sqref="AD20">
    <cfRule type="cellIs" dxfId="4003" priority="785" operator="lessThan">
      <formula>$C$4</formula>
    </cfRule>
  </conditionalFormatting>
  <conditionalFormatting sqref="AD21">
    <cfRule type="cellIs" dxfId="4002" priority="786" operator="lessThan">
      <formula>$C$4</formula>
    </cfRule>
  </conditionalFormatting>
  <conditionalFormatting sqref="AD22">
    <cfRule type="cellIs" dxfId="4001" priority="787" operator="lessThan">
      <formula>$C$4</formula>
    </cfRule>
  </conditionalFormatting>
  <conditionalFormatting sqref="AD23">
    <cfRule type="cellIs" dxfId="4000" priority="788" operator="lessThan">
      <formula>$C$4</formula>
    </cfRule>
  </conditionalFormatting>
  <conditionalFormatting sqref="AD24">
    <cfRule type="cellIs" dxfId="3999" priority="789" operator="lessThan">
      <formula>$C$4</formula>
    </cfRule>
  </conditionalFormatting>
  <conditionalFormatting sqref="AD25">
    <cfRule type="cellIs" dxfId="3998" priority="790" operator="lessThan">
      <formula>$C$4</formula>
    </cfRule>
  </conditionalFormatting>
  <conditionalFormatting sqref="AD26">
    <cfRule type="cellIs" dxfId="3997" priority="791" operator="lessThan">
      <formula>$C$4</formula>
    </cfRule>
  </conditionalFormatting>
  <conditionalFormatting sqref="AD27">
    <cfRule type="cellIs" dxfId="3996" priority="792" operator="lessThan">
      <formula>$C$4</formula>
    </cfRule>
  </conditionalFormatting>
  <conditionalFormatting sqref="AD28">
    <cfRule type="cellIs" dxfId="3995" priority="793" operator="lessThan">
      <formula>$C$4</formula>
    </cfRule>
  </conditionalFormatting>
  <conditionalFormatting sqref="AD29">
    <cfRule type="cellIs" dxfId="3994" priority="794" operator="lessThan">
      <formula>$C$4</formula>
    </cfRule>
  </conditionalFormatting>
  <conditionalFormatting sqref="AD30">
    <cfRule type="cellIs" dxfId="3993" priority="795" operator="lessThan">
      <formula>$C$4</formula>
    </cfRule>
  </conditionalFormatting>
  <conditionalFormatting sqref="AD31">
    <cfRule type="cellIs" dxfId="3992" priority="796" operator="lessThan">
      <formula>$C$4</formula>
    </cfRule>
  </conditionalFormatting>
  <conditionalFormatting sqref="AD32">
    <cfRule type="cellIs" dxfId="3991" priority="797" operator="lessThan">
      <formula>$C$4</formula>
    </cfRule>
  </conditionalFormatting>
  <conditionalFormatting sqref="AD33">
    <cfRule type="cellIs" dxfId="3990" priority="798" operator="lessThan">
      <formula>$C$4</formula>
    </cfRule>
  </conditionalFormatting>
  <conditionalFormatting sqref="AD34">
    <cfRule type="cellIs" dxfId="3989" priority="799" operator="lessThan">
      <formula>$C$4</formula>
    </cfRule>
  </conditionalFormatting>
  <conditionalFormatting sqref="AD35">
    <cfRule type="cellIs" dxfId="3988" priority="800" operator="lessThan">
      <formula>$C$4</formula>
    </cfRule>
  </conditionalFormatting>
  <conditionalFormatting sqref="AD36">
    <cfRule type="cellIs" dxfId="3987" priority="801" operator="lessThan">
      <formula>$C$4</formula>
    </cfRule>
  </conditionalFormatting>
  <conditionalFormatting sqref="AD37">
    <cfRule type="cellIs" dxfId="3986" priority="802" operator="lessThan">
      <formula>$C$4</formula>
    </cfRule>
  </conditionalFormatting>
  <conditionalFormatting sqref="AD38">
    <cfRule type="cellIs" dxfId="3985" priority="803" operator="lessThan">
      <formula>$C$4</formula>
    </cfRule>
  </conditionalFormatting>
  <conditionalFormatting sqref="AD39">
    <cfRule type="cellIs" dxfId="3984" priority="804" operator="lessThan">
      <formula>$C$4</formula>
    </cfRule>
  </conditionalFormatting>
  <conditionalFormatting sqref="AD40">
    <cfRule type="cellIs" dxfId="3983" priority="805" operator="lessThan">
      <formula>$C$4</formula>
    </cfRule>
  </conditionalFormatting>
  <conditionalFormatting sqref="AD41">
    <cfRule type="cellIs" dxfId="3982" priority="806" operator="lessThan">
      <formula>$C$4</formula>
    </cfRule>
  </conditionalFormatting>
  <conditionalFormatting sqref="AD42">
    <cfRule type="cellIs" dxfId="3981" priority="807" operator="lessThan">
      <formula>$C$4</formula>
    </cfRule>
  </conditionalFormatting>
  <conditionalFormatting sqref="AD43">
    <cfRule type="cellIs" dxfId="3980" priority="808" operator="lessThan">
      <formula>$C$4</formula>
    </cfRule>
  </conditionalFormatting>
  <conditionalFormatting sqref="AD44">
    <cfRule type="cellIs" dxfId="3979" priority="809" operator="lessThan">
      <formula>$C$4</formula>
    </cfRule>
  </conditionalFormatting>
  <conditionalFormatting sqref="AD45">
    <cfRule type="cellIs" dxfId="3978" priority="810" operator="lessThan">
      <formula>$C$4</formula>
    </cfRule>
  </conditionalFormatting>
  <conditionalFormatting sqref="AD46">
    <cfRule type="cellIs" dxfId="3977" priority="811" operator="lessThan">
      <formula>$C$4</formula>
    </cfRule>
  </conditionalFormatting>
  <conditionalFormatting sqref="AD47">
    <cfRule type="cellIs" dxfId="3976" priority="812" operator="lessThan">
      <formula>$C$4</formula>
    </cfRule>
  </conditionalFormatting>
  <conditionalFormatting sqref="AD48">
    <cfRule type="cellIs" dxfId="3975" priority="813" operator="lessThan">
      <formula>$C$4</formula>
    </cfRule>
  </conditionalFormatting>
  <conditionalFormatting sqref="AD49">
    <cfRule type="cellIs" dxfId="3974" priority="814" operator="lessThan">
      <formula>$C$4</formula>
    </cfRule>
  </conditionalFormatting>
  <conditionalFormatting sqref="AD50">
    <cfRule type="cellIs" dxfId="3973" priority="815" operator="lessThan">
      <formula>$C$4</formula>
    </cfRule>
  </conditionalFormatting>
  <conditionalFormatting sqref="AD51">
    <cfRule type="cellIs" dxfId="3972" priority="816" operator="lessThan">
      <formula>$C$4</formula>
    </cfRule>
  </conditionalFormatting>
  <conditionalFormatting sqref="AD52">
    <cfRule type="cellIs" dxfId="3971" priority="817" operator="lessThan">
      <formula>$C$4</formula>
    </cfRule>
  </conditionalFormatting>
  <conditionalFormatting sqref="AD53">
    <cfRule type="cellIs" dxfId="3970" priority="818" operator="lessThan">
      <formula>$C$4</formula>
    </cfRule>
  </conditionalFormatting>
  <conditionalFormatting sqref="AD54">
    <cfRule type="cellIs" dxfId="3969" priority="819" operator="lessThan">
      <formula>$C$4</formula>
    </cfRule>
  </conditionalFormatting>
  <conditionalFormatting sqref="AD55">
    <cfRule type="cellIs" dxfId="3968" priority="820" operator="lessThan">
      <formula>$C$4</formula>
    </cfRule>
  </conditionalFormatting>
  <conditionalFormatting sqref="AD56">
    <cfRule type="cellIs" dxfId="3967" priority="821" operator="lessThan">
      <formula>$C$4</formula>
    </cfRule>
  </conditionalFormatting>
  <conditionalFormatting sqref="AD57">
    <cfRule type="cellIs" dxfId="3966" priority="822" operator="lessThan">
      <formula>$C$4</formula>
    </cfRule>
  </conditionalFormatting>
  <conditionalFormatting sqref="AD58">
    <cfRule type="cellIs" dxfId="3965" priority="823" operator="lessThan">
      <formula>$C$4</formula>
    </cfRule>
  </conditionalFormatting>
  <conditionalFormatting sqref="AD59">
    <cfRule type="cellIs" dxfId="3964" priority="824" operator="lessThan">
      <formula>$C$4</formula>
    </cfRule>
  </conditionalFormatting>
  <conditionalFormatting sqref="AD60">
    <cfRule type="cellIs" dxfId="3963" priority="825" operator="lessThan">
      <formula>$C$4</formula>
    </cfRule>
  </conditionalFormatting>
  <conditionalFormatting sqref="AE47">
    <cfRule type="cellIs" dxfId="3962" priority="862" operator="lessThan">
      <formula>$C$4</formula>
    </cfRule>
  </conditionalFormatting>
  <conditionalFormatting sqref="AE48">
    <cfRule type="cellIs" dxfId="3961" priority="863" operator="lessThan">
      <formula>$C$4</formula>
    </cfRule>
  </conditionalFormatting>
  <conditionalFormatting sqref="AE49">
    <cfRule type="cellIs" dxfId="3960" priority="864" operator="lessThan">
      <formula>$C$4</formula>
    </cfRule>
  </conditionalFormatting>
  <conditionalFormatting sqref="AE50">
    <cfRule type="cellIs" dxfId="3959" priority="865" operator="lessThan">
      <formula>$C$4</formula>
    </cfRule>
  </conditionalFormatting>
  <conditionalFormatting sqref="AE51">
    <cfRule type="cellIs" dxfId="3958" priority="866" operator="lessThan">
      <formula>$C$4</formula>
    </cfRule>
  </conditionalFormatting>
  <conditionalFormatting sqref="AE52">
    <cfRule type="cellIs" dxfId="3957" priority="867" operator="lessThan">
      <formula>$C$4</formula>
    </cfRule>
  </conditionalFormatting>
  <conditionalFormatting sqref="AE53">
    <cfRule type="cellIs" dxfId="3956" priority="868" operator="lessThan">
      <formula>$C$4</formula>
    </cfRule>
  </conditionalFormatting>
  <conditionalFormatting sqref="AE54">
    <cfRule type="cellIs" dxfId="3955" priority="869" operator="lessThan">
      <formula>$C$4</formula>
    </cfRule>
  </conditionalFormatting>
  <conditionalFormatting sqref="AE55">
    <cfRule type="cellIs" dxfId="3954" priority="870" operator="lessThan">
      <formula>$C$4</formula>
    </cfRule>
  </conditionalFormatting>
  <conditionalFormatting sqref="AE56">
    <cfRule type="cellIs" dxfId="3953" priority="871" operator="lessThan">
      <formula>$C$4</formula>
    </cfRule>
  </conditionalFormatting>
  <conditionalFormatting sqref="AE57">
    <cfRule type="cellIs" dxfId="3952" priority="872" operator="lessThan">
      <formula>$C$4</formula>
    </cfRule>
  </conditionalFormatting>
  <conditionalFormatting sqref="AE58">
    <cfRule type="cellIs" dxfId="3951" priority="873" operator="lessThan">
      <formula>$C$4</formula>
    </cfRule>
  </conditionalFormatting>
  <conditionalFormatting sqref="AE59">
    <cfRule type="cellIs" dxfId="3950" priority="874" operator="lessThan">
      <formula>$C$4</formula>
    </cfRule>
  </conditionalFormatting>
  <conditionalFormatting sqref="AE60">
    <cfRule type="cellIs" dxfId="3949" priority="875" operator="lessThan">
      <formula>$C$4</formula>
    </cfRule>
  </conditionalFormatting>
  <conditionalFormatting sqref="AF47">
    <cfRule type="cellIs" dxfId="3948" priority="912" operator="lessThan">
      <formula>$C$4</formula>
    </cfRule>
  </conditionalFormatting>
  <conditionalFormatting sqref="AF48">
    <cfRule type="cellIs" dxfId="3947" priority="913" operator="lessThan">
      <formula>$C$4</formula>
    </cfRule>
  </conditionalFormatting>
  <conditionalFormatting sqref="AF49">
    <cfRule type="cellIs" dxfId="3946" priority="914" operator="lessThan">
      <formula>$C$4</formula>
    </cfRule>
  </conditionalFormatting>
  <conditionalFormatting sqref="AF50">
    <cfRule type="cellIs" dxfId="3945" priority="915" operator="lessThan">
      <formula>$C$4</formula>
    </cfRule>
  </conditionalFormatting>
  <conditionalFormatting sqref="AF51">
    <cfRule type="cellIs" dxfId="3944" priority="916" operator="lessThan">
      <formula>$C$4</formula>
    </cfRule>
  </conditionalFormatting>
  <conditionalFormatting sqref="AF52">
    <cfRule type="cellIs" dxfId="3943" priority="917" operator="lessThan">
      <formula>$C$4</formula>
    </cfRule>
  </conditionalFormatting>
  <conditionalFormatting sqref="AF53">
    <cfRule type="cellIs" dxfId="3942" priority="918" operator="lessThan">
      <formula>$C$4</formula>
    </cfRule>
  </conditionalFormatting>
  <conditionalFormatting sqref="AF54">
    <cfRule type="cellIs" dxfId="3941" priority="919" operator="lessThan">
      <formula>$C$4</formula>
    </cfRule>
  </conditionalFormatting>
  <conditionalFormatting sqref="AF55">
    <cfRule type="cellIs" dxfId="3940" priority="920" operator="lessThan">
      <formula>$C$4</formula>
    </cfRule>
  </conditionalFormatting>
  <conditionalFormatting sqref="AF56">
    <cfRule type="cellIs" dxfId="3939" priority="921" operator="lessThan">
      <formula>$C$4</formula>
    </cfRule>
  </conditionalFormatting>
  <conditionalFormatting sqref="AF57">
    <cfRule type="cellIs" dxfId="3938" priority="922" operator="lessThan">
      <formula>$C$4</formula>
    </cfRule>
  </conditionalFormatting>
  <conditionalFormatting sqref="AF58">
    <cfRule type="cellIs" dxfId="3937" priority="923" operator="lessThan">
      <formula>$C$4</formula>
    </cfRule>
  </conditionalFormatting>
  <conditionalFormatting sqref="AF59">
    <cfRule type="cellIs" dxfId="3936" priority="924" operator="lessThan">
      <formula>$C$4</formula>
    </cfRule>
  </conditionalFormatting>
  <conditionalFormatting sqref="AF60">
    <cfRule type="cellIs" dxfId="3935" priority="925" operator="lessThan">
      <formula>$C$4</formula>
    </cfRule>
  </conditionalFormatting>
  <conditionalFormatting sqref="AG47">
    <cfRule type="cellIs" dxfId="3934" priority="962" operator="lessThan">
      <formula>$C$4</formula>
    </cfRule>
  </conditionalFormatting>
  <conditionalFormatting sqref="AG48">
    <cfRule type="cellIs" dxfId="3933" priority="963" operator="lessThan">
      <formula>$C$4</formula>
    </cfRule>
  </conditionalFormatting>
  <conditionalFormatting sqref="AG49">
    <cfRule type="cellIs" dxfId="3932" priority="964" operator="lessThan">
      <formula>$C$4</formula>
    </cfRule>
  </conditionalFormatting>
  <conditionalFormatting sqref="AG50">
    <cfRule type="cellIs" dxfId="3931" priority="965" operator="lessThan">
      <formula>$C$4</formula>
    </cfRule>
  </conditionalFormatting>
  <conditionalFormatting sqref="AG51">
    <cfRule type="cellIs" dxfId="3930" priority="966" operator="lessThan">
      <formula>$C$4</formula>
    </cfRule>
  </conditionalFormatting>
  <conditionalFormatting sqref="AG52">
    <cfRule type="cellIs" dxfId="3929" priority="967" operator="lessThan">
      <formula>$C$4</formula>
    </cfRule>
  </conditionalFormatting>
  <conditionalFormatting sqref="AG53">
    <cfRule type="cellIs" dxfId="3928" priority="968" operator="lessThan">
      <formula>$C$4</formula>
    </cfRule>
  </conditionalFormatting>
  <conditionalFormatting sqref="AG54">
    <cfRule type="cellIs" dxfId="3927" priority="969" operator="lessThan">
      <formula>$C$4</formula>
    </cfRule>
  </conditionalFormatting>
  <conditionalFormatting sqref="AG55">
    <cfRule type="cellIs" dxfId="3926" priority="970" operator="lessThan">
      <formula>$C$4</formula>
    </cfRule>
  </conditionalFormatting>
  <conditionalFormatting sqref="AG56">
    <cfRule type="cellIs" dxfId="3925" priority="971" operator="lessThan">
      <formula>$C$4</formula>
    </cfRule>
  </conditionalFormatting>
  <conditionalFormatting sqref="AG57">
    <cfRule type="cellIs" dxfId="3924" priority="972" operator="lessThan">
      <formula>$C$4</formula>
    </cfRule>
  </conditionalFormatting>
  <conditionalFormatting sqref="AG58">
    <cfRule type="cellIs" dxfId="3923" priority="973" operator="lessThan">
      <formula>$C$4</formula>
    </cfRule>
  </conditionalFormatting>
  <conditionalFormatting sqref="AG59">
    <cfRule type="cellIs" dxfId="3922" priority="974" operator="lessThan">
      <formula>$C$4</formula>
    </cfRule>
  </conditionalFormatting>
  <conditionalFormatting sqref="AG60">
    <cfRule type="cellIs" dxfId="3921" priority="975" operator="lessThan">
      <formula>$C$4</formula>
    </cfRule>
  </conditionalFormatting>
  <conditionalFormatting sqref="AH11">
    <cfRule type="cellIs" dxfId="3920" priority="976" operator="lessThan">
      <formula>$C$4</formula>
    </cfRule>
  </conditionalFormatting>
  <conditionalFormatting sqref="AH12">
    <cfRule type="cellIs" dxfId="3919" priority="977" operator="lessThan">
      <formula>$C$4</formula>
    </cfRule>
  </conditionalFormatting>
  <conditionalFormatting sqref="AH13">
    <cfRule type="cellIs" dxfId="3918" priority="978" operator="lessThan">
      <formula>$C$4</formula>
    </cfRule>
  </conditionalFormatting>
  <conditionalFormatting sqref="AH14">
    <cfRule type="cellIs" dxfId="3917" priority="979" operator="lessThan">
      <formula>$C$4</formula>
    </cfRule>
  </conditionalFormatting>
  <conditionalFormatting sqref="AH15">
    <cfRule type="cellIs" dxfId="3916" priority="980" operator="lessThan">
      <formula>$C$4</formula>
    </cfRule>
  </conditionalFormatting>
  <conditionalFormatting sqref="AH16">
    <cfRule type="cellIs" dxfId="3915" priority="981" operator="lessThan">
      <formula>$C$4</formula>
    </cfRule>
  </conditionalFormatting>
  <conditionalFormatting sqref="AH17">
    <cfRule type="cellIs" dxfId="3914" priority="982" operator="lessThan">
      <formula>$C$4</formula>
    </cfRule>
  </conditionalFormatting>
  <conditionalFormatting sqref="AH18">
    <cfRule type="cellIs" dxfId="3913" priority="983" operator="lessThan">
      <formula>$C$4</formula>
    </cfRule>
  </conditionalFormatting>
  <conditionalFormatting sqref="AH19">
    <cfRule type="cellIs" dxfId="3912" priority="984" operator="lessThan">
      <formula>$C$4</formula>
    </cfRule>
  </conditionalFormatting>
  <conditionalFormatting sqref="AH20">
    <cfRule type="cellIs" dxfId="3911" priority="985" operator="lessThan">
      <formula>$C$4</formula>
    </cfRule>
  </conditionalFormatting>
  <conditionalFormatting sqref="AH21">
    <cfRule type="cellIs" dxfId="3910" priority="986" operator="lessThan">
      <formula>$C$4</formula>
    </cfRule>
  </conditionalFormatting>
  <conditionalFormatting sqref="AH22">
    <cfRule type="cellIs" dxfId="3909" priority="987" operator="lessThan">
      <formula>$C$4</formula>
    </cfRule>
  </conditionalFormatting>
  <conditionalFormatting sqref="AH23">
    <cfRule type="cellIs" dxfId="3908" priority="988" operator="lessThan">
      <formula>$C$4</formula>
    </cfRule>
  </conditionalFormatting>
  <conditionalFormatting sqref="AH24">
    <cfRule type="cellIs" dxfId="3907" priority="989" operator="lessThan">
      <formula>$C$4</formula>
    </cfRule>
  </conditionalFormatting>
  <conditionalFormatting sqref="AH25">
    <cfRule type="cellIs" dxfId="3906" priority="990" operator="lessThan">
      <formula>$C$4</formula>
    </cfRule>
  </conditionalFormatting>
  <conditionalFormatting sqref="AH26">
    <cfRule type="cellIs" dxfId="3905" priority="991" operator="lessThan">
      <formula>$C$4</formula>
    </cfRule>
  </conditionalFormatting>
  <conditionalFormatting sqref="AH27">
    <cfRule type="cellIs" dxfId="3904" priority="992" operator="lessThan">
      <formula>$C$4</formula>
    </cfRule>
  </conditionalFormatting>
  <conditionalFormatting sqref="AH28">
    <cfRule type="cellIs" dxfId="3903" priority="993" operator="lessThan">
      <formula>$C$4</formula>
    </cfRule>
  </conditionalFormatting>
  <conditionalFormatting sqref="AH29">
    <cfRule type="cellIs" dxfId="3902" priority="994" operator="lessThan">
      <formula>$C$4</formula>
    </cfRule>
  </conditionalFormatting>
  <conditionalFormatting sqref="AH30">
    <cfRule type="cellIs" dxfId="3901" priority="995" operator="lessThan">
      <formula>$C$4</formula>
    </cfRule>
  </conditionalFormatting>
  <conditionalFormatting sqref="AH31">
    <cfRule type="cellIs" dxfId="3900" priority="996" operator="lessThan">
      <formula>$C$4</formula>
    </cfRule>
  </conditionalFormatting>
  <conditionalFormatting sqref="AH32">
    <cfRule type="cellIs" dxfId="3899" priority="997" operator="lessThan">
      <formula>$C$4</formula>
    </cfRule>
  </conditionalFormatting>
  <conditionalFormatting sqref="AH33">
    <cfRule type="cellIs" dxfId="3898" priority="998" operator="lessThan">
      <formula>$C$4</formula>
    </cfRule>
  </conditionalFormatting>
  <conditionalFormatting sqref="AH34">
    <cfRule type="cellIs" dxfId="3897" priority="999" operator="lessThan">
      <formula>$C$4</formula>
    </cfRule>
  </conditionalFormatting>
  <conditionalFormatting sqref="AH35">
    <cfRule type="cellIs" dxfId="3896" priority="1000" operator="lessThan">
      <formula>$C$4</formula>
    </cfRule>
  </conditionalFormatting>
  <conditionalFormatting sqref="AH36">
    <cfRule type="cellIs" dxfId="3895" priority="1001" operator="lessThan">
      <formula>$C$4</formula>
    </cfRule>
  </conditionalFormatting>
  <conditionalFormatting sqref="AH37">
    <cfRule type="cellIs" dxfId="3894" priority="1002" operator="lessThan">
      <formula>$C$4</formula>
    </cfRule>
  </conditionalFormatting>
  <conditionalFormatting sqref="AH38">
    <cfRule type="cellIs" dxfId="3893" priority="1003" operator="lessThan">
      <formula>$C$4</formula>
    </cfRule>
  </conditionalFormatting>
  <conditionalFormatting sqref="AH39">
    <cfRule type="cellIs" dxfId="3892" priority="1004" operator="lessThan">
      <formula>$C$4</formula>
    </cfRule>
  </conditionalFormatting>
  <conditionalFormatting sqref="AH40">
    <cfRule type="cellIs" dxfId="3891" priority="1005" operator="lessThan">
      <formula>$C$4</formula>
    </cfRule>
  </conditionalFormatting>
  <conditionalFormatting sqref="AH41">
    <cfRule type="cellIs" dxfId="3890" priority="1006" operator="lessThan">
      <formula>$C$4</formula>
    </cfRule>
  </conditionalFormatting>
  <conditionalFormatting sqref="AH42">
    <cfRule type="cellIs" dxfId="3889" priority="1007" operator="lessThan">
      <formula>$C$4</formula>
    </cfRule>
  </conditionalFormatting>
  <conditionalFormatting sqref="AH43">
    <cfRule type="cellIs" dxfId="3888" priority="1008" operator="lessThan">
      <formula>$C$4</formula>
    </cfRule>
  </conditionalFormatting>
  <conditionalFormatting sqref="AH44">
    <cfRule type="cellIs" dxfId="3887" priority="1009" operator="lessThan">
      <formula>$C$4</formula>
    </cfRule>
  </conditionalFormatting>
  <conditionalFormatting sqref="AH45">
    <cfRule type="cellIs" dxfId="3886" priority="1010" operator="lessThan">
      <formula>$C$4</formula>
    </cfRule>
  </conditionalFormatting>
  <conditionalFormatting sqref="AH46">
    <cfRule type="cellIs" dxfId="3885" priority="1011" operator="lessThan">
      <formula>$C$4</formula>
    </cfRule>
  </conditionalFormatting>
  <conditionalFormatting sqref="AH47">
    <cfRule type="cellIs" dxfId="3884" priority="1012" operator="lessThan">
      <formula>$C$4</formula>
    </cfRule>
  </conditionalFormatting>
  <conditionalFormatting sqref="AH48">
    <cfRule type="cellIs" dxfId="3883" priority="1013" operator="lessThan">
      <formula>$C$4</formula>
    </cfRule>
  </conditionalFormatting>
  <conditionalFormatting sqref="AH49">
    <cfRule type="cellIs" dxfId="3882" priority="1014" operator="lessThan">
      <formula>$C$4</formula>
    </cfRule>
  </conditionalFormatting>
  <conditionalFormatting sqref="AH50">
    <cfRule type="cellIs" dxfId="3881" priority="1015" operator="lessThan">
      <formula>$C$4</formula>
    </cfRule>
  </conditionalFormatting>
  <conditionalFormatting sqref="AH51">
    <cfRule type="cellIs" dxfId="3880" priority="1016" operator="lessThan">
      <formula>$C$4</formula>
    </cfRule>
  </conditionalFormatting>
  <conditionalFormatting sqref="AH52">
    <cfRule type="cellIs" dxfId="3879" priority="1017" operator="lessThan">
      <formula>$C$4</formula>
    </cfRule>
  </conditionalFormatting>
  <conditionalFormatting sqref="AH53">
    <cfRule type="cellIs" dxfId="3878" priority="1018" operator="lessThan">
      <formula>$C$4</formula>
    </cfRule>
  </conditionalFormatting>
  <conditionalFormatting sqref="AH54">
    <cfRule type="cellIs" dxfId="3877" priority="1019" operator="lessThan">
      <formula>$C$4</formula>
    </cfRule>
  </conditionalFormatting>
  <conditionalFormatting sqref="AH55">
    <cfRule type="cellIs" dxfId="3876" priority="1020" operator="lessThan">
      <formula>$C$4</formula>
    </cfRule>
  </conditionalFormatting>
  <conditionalFormatting sqref="AH56">
    <cfRule type="cellIs" dxfId="3875" priority="1021" operator="lessThan">
      <formula>$C$4</formula>
    </cfRule>
  </conditionalFormatting>
  <conditionalFormatting sqref="AH57">
    <cfRule type="cellIs" dxfId="3874" priority="1022" operator="lessThan">
      <formula>$C$4</formula>
    </cfRule>
  </conditionalFormatting>
  <conditionalFormatting sqref="AH58">
    <cfRule type="cellIs" dxfId="3873" priority="1023" operator="lessThan">
      <formula>$C$4</formula>
    </cfRule>
  </conditionalFormatting>
  <conditionalFormatting sqref="AH59">
    <cfRule type="cellIs" dxfId="3872" priority="1024" operator="lessThan">
      <formula>$C$4</formula>
    </cfRule>
  </conditionalFormatting>
  <conditionalFormatting sqref="AH60">
    <cfRule type="cellIs" dxfId="3871" priority="1025" operator="lessThan">
      <formula>$C$4</formula>
    </cfRule>
  </conditionalFormatting>
  <conditionalFormatting sqref="AI11">
    <cfRule type="cellIs" dxfId="3870" priority="1026" operator="lessThan">
      <formula>$C$4</formula>
    </cfRule>
  </conditionalFormatting>
  <conditionalFormatting sqref="AI12">
    <cfRule type="cellIs" dxfId="3869" priority="1027" operator="lessThan">
      <formula>$C$4</formula>
    </cfRule>
  </conditionalFormatting>
  <conditionalFormatting sqref="AI13">
    <cfRule type="cellIs" dxfId="3868" priority="1028" operator="lessThan">
      <formula>$C$4</formula>
    </cfRule>
  </conditionalFormatting>
  <conditionalFormatting sqref="AI14">
    <cfRule type="cellIs" dxfId="3867" priority="1029" operator="lessThan">
      <formula>$C$4</formula>
    </cfRule>
  </conditionalFormatting>
  <conditionalFormatting sqref="AI15">
    <cfRule type="cellIs" dxfId="3866" priority="1030" operator="lessThan">
      <formula>$C$4</formula>
    </cfRule>
  </conditionalFormatting>
  <conditionalFormatting sqref="AI16">
    <cfRule type="cellIs" dxfId="3865" priority="1031" operator="lessThan">
      <formula>$C$4</formula>
    </cfRule>
  </conditionalFormatting>
  <conditionalFormatting sqref="AI17">
    <cfRule type="cellIs" dxfId="3864" priority="1032" operator="lessThan">
      <formula>$C$4</formula>
    </cfRule>
  </conditionalFormatting>
  <conditionalFormatting sqref="AI18">
    <cfRule type="cellIs" dxfId="3863" priority="1033" operator="lessThan">
      <formula>$C$4</formula>
    </cfRule>
  </conditionalFormatting>
  <conditionalFormatting sqref="AI19">
    <cfRule type="cellIs" dxfId="3862" priority="1034" operator="lessThan">
      <formula>$C$4</formula>
    </cfRule>
  </conditionalFormatting>
  <conditionalFormatting sqref="AI20">
    <cfRule type="cellIs" dxfId="3861" priority="1035" operator="lessThan">
      <formula>$C$4</formula>
    </cfRule>
  </conditionalFormatting>
  <conditionalFormatting sqref="AI21">
    <cfRule type="cellIs" dxfId="3860" priority="1036" operator="lessThan">
      <formula>$C$4</formula>
    </cfRule>
  </conditionalFormatting>
  <conditionalFormatting sqref="AI22">
    <cfRule type="cellIs" dxfId="3859" priority="1037" operator="lessThan">
      <formula>$C$4</formula>
    </cfRule>
  </conditionalFormatting>
  <conditionalFormatting sqref="AI23">
    <cfRule type="cellIs" dxfId="3858" priority="1038" operator="lessThan">
      <formula>$C$4</formula>
    </cfRule>
  </conditionalFormatting>
  <conditionalFormatting sqref="AI24">
    <cfRule type="cellIs" dxfId="3857" priority="1039" operator="lessThan">
      <formula>$C$4</formula>
    </cfRule>
  </conditionalFormatting>
  <conditionalFormatting sqref="AI25">
    <cfRule type="cellIs" dxfId="3856" priority="1040" operator="lessThan">
      <formula>$C$4</formula>
    </cfRule>
  </conditionalFormatting>
  <conditionalFormatting sqref="AI26">
    <cfRule type="cellIs" dxfId="3855" priority="1041" operator="lessThan">
      <formula>$C$4</formula>
    </cfRule>
  </conditionalFormatting>
  <conditionalFormatting sqref="AI27">
    <cfRule type="cellIs" dxfId="3854" priority="1042" operator="lessThan">
      <formula>$C$4</formula>
    </cfRule>
  </conditionalFormatting>
  <conditionalFormatting sqref="AI28">
    <cfRule type="cellIs" dxfId="3853" priority="1043" operator="lessThan">
      <formula>$C$4</formula>
    </cfRule>
  </conditionalFormatting>
  <conditionalFormatting sqref="AI29">
    <cfRule type="cellIs" dxfId="3852" priority="1044" operator="lessThan">
      <formula>$C$4</formula>
    </cfRule>
  </conditionalFormatting>
  <conditionalFormatting sqref="AI30">
    <cfRule type="cellIs" dxfId="3851" priority="1045" operator="lessThan">
      <formula>$C$4</formula>
    </cfRule>
  </conditionalFormatting>
  <conditionalFormatting sqref="AI31">
    <cfRule type="cellIs" dxfId="3850" priority="1046" operator="lessThan">
      <formula>$C$4</formula>
    </cfRule>
  </conditionalFormatting>
  <conditionalFormatting sqref="AI32">
    <cfRule type="cellIs" dxfId="3849" priority="1047" operator="lessThan">
      <formula>$C$4</formula>
    </cfRule>
  </conditionalFormatting>
  <conditionalFormatting sqref="AI33">
    <cfRule type="cellIs" dxfId="3848" priority="1048" operator="lessThan">
      <formula>$C$4</formula>
    </cfRule>
  </conditionalFormatting>
  <conditionalFormatting sqref="AI34">
    <cfRule type="cellIs" dxfId="3847" priority="1049" operator="lessThan">
      <formula>$C$4</formula>
    </cfRule>
  </conditionalFormatting>
  <conditionalFormatting sqref="AI35">
    <cfRule type="cellIs" dxfId="3846" priority="1050" operator="lessThan">
      <formula>$C$4</formula>
    </cfRule>
  </conditionalFormatting>
  <conditionalFormatting sqref="AI36">
    <cfRule type="cellIs" dxfId="3845" priority="1051" operator="lessThan">
      <formula>$C$4</formula>
    </cfRule>
  </conditionalFormatting>
  <conditionalFormatting sqref="AI37">
    <cfRule type="cellIs" dxfId="3844" priority="1052" operator="lessThan">
      <formula>$C$4</formula>
    </cfRule>
  </conditionalFormatting>
  <conditionalFormatting sqref="AI38">
    <cfRule type="cellIs" dxfId="3843" priority="1053" operator="lessThan">
      <formula>$C$4</formula>
    </cfRule>
  </conditionalFormatting>
  <conditionalFormatting sqref="AI39">
    <cfRule type="cellIs" dxfId="3842" priority="1054" operator="lessThan">
      <formula>$C$4</formula>
    </cfRule>
  </conditionalFormatting>
  <conditionalFormatting sqref="AI40">
    <cfRule type="cellIs" dxfId="3841" priority="1055" operator="lessThan">
      <formula>$C$4</formula>
    </cfRule>
  </conditionalFormatting>
  <conditionalFormatting sqref="AI41">
    <cfRule type="cellIs" dxfId="3840" priority="1056" operator="lessThan">
      <formula>$C$4</formula>
    </cfRule>
  </conditionalFormatting>
  <conditionalFormatting sqref="AI42">
    <cfRule type="cellIs" dxfId="3839" priority="1057" operator="lessThan">
      <formula>$C$4</formula>
    </cfRule>
  </conditionalFormatting>
  <conditionalFormatting sqref="AI43">
    <cfRule type="cellIs" dxfId="3838" priority="1058" operator="lessThan">
      <formula>$C$4</formula>
    </cfRule>
  </conditionalFormatting>
  <conditionalFormatting sqref="AI44">
    <cfRule type="cellIs" dxfId="3837" priority="1059" operator="lessThan">
      <formula>$C$4</formula>
    </cfRule>
  </conditionalFormatting>
  <conditionalFormatting sqref="AI45">
    <cfRule type="cellIs" dxfId="3836" priority="1060" operator="lessThan">
      <formula>$C$4</formula>
    </cfRule>
  </conditionalFormatting>
  <conditionalFormatting sqref="AI46">
    <cfRule type="cellIs" dxfId="3835" priority="1061" operator="lessThan">
      <formula>$C$4</formula>
    </cfRule>
  </conditionalFormatting>
  <conditionalFormatting sqref="AI47">
    <cfRule type="cellIs" dxfId="3834" priority="1062" operator="lessThan">
      <formula>$C$4</formula>
    </cfRule>
  </conditionalFormatting>
  <conditionalFormatting sqref="AI48">
    <cfRule type="cellIs" dxfId="3833" priority="1063" operator="lessThan">
      <formula>$C$4</formula>
    </cfRule>
  </conditionalFormatting>
  <conditionalFormatting sqref="AI49">
    <cfRule type="cellIs" dxfId="3832" priority="1064" operator="lessThan">
      <formula>$C$4</formula>
    </cfRule>
  </conditionalFormatting>
  <conditionalFormatting sqref="AI50">
    <cfRule type="cellIs" dxfId="3831" priority="1065" operator="lessThan">
      <formula>$C$4</formula>
    </cfRule>
  </conditionalFormatting>
  <conditionalFormatting sqref="AI51">
    <cfRule type="cellIs" dxfId="3830" priority="1066" operator="lessThan">
      <formula>$C$4</formula>
    </cfRule>
  </conditionalFormatting>
  <conditionalFormatting sqref="AI52">
    <cfRule type="cellIs" dxfId="3829" priority="1067" operator="lessThan">
      <formula>$C$4</formula>
    </cfRule>
  </conditionalFormatting>
  <conditionalFormatting sqref="AI53">
    <cfRule type="cellIs" dxfId="3828" priority="1068" operator="lessThan">
      <formula>$C$4</formula>
    </cfRule>
  </conditionalFormatting>
  <conditionalFormatting sqref="AI54">
    <cfRule type="cellIs" dxfId="3827" priority="1069" operator="lessThan">
      <formula>$C$4</formula>
    </cfRule>
  </conditionalFormatting>
  <conditionalFormatting sqref="AI55">
    <cfRule type="cellIs" dxfId="3826" priority="1070" operator="lessThan">
      <formula>$C$4</formula>
    </cfRule>
  </conditionalFormatting>
  <conditionalFormatting sqref="AI56">
    <cfRule type="cellIs" dxfId="3825" priority="1071" operator="lessThan">
      <formula>$C$4</formula>
    </cfRule>
  </conditionalFormatting>
  <conditionalFormatting sqref="AI57">
    <cfRule type="cellIs" dxfId="3824" priority="1072" operator="lessThan">
      <formula>$C$4</formula>
    </cfRule>
  </conditionalFormatting>
  <conditionalFormatting sqref="AI58">
    <cfRule type="cellIs" dxfId="3823" priority="1073" operator="lessThan">
      <formula>$C$4</formula>
    </cfRule>
  </conditionalFormatting>
  <conditionalFormatting sqref="AI59">
    <cfRule type="cellIs" dxfId="3822" priority="1074" operator="lessThan">
      <formula>$C$4</formula>
    </cfRule>
  </conditionalFormatting>
  <conditionalFormatting sqref="AI60">
    <cfRule type="cellIs" dxfId="3821" priority="1075" operator="lessThan">
      <formula>$C$4</formula>
    </cfRule>
  </conditionalFormatting>
  <conditionalFormatting sqref="AJ11">
    <cfRule type="cellIs" dxfId="3820" priority="1076" operator="lessThan">
      <formula>$C$4</formula>
    </cfRule>
  </conditionalFormatting>
  <conditionalFormatting sqref="AJ12">
    <cfRule type="cellIs" dxfId="3819" priority="1077" operator="lessThan">
      <formula>$C$4</formula>
    </cfRule>
  </conditionalFormatting>
  <conditionalFormatting sqref="AJ13">
    <cfRule type="cellIs" dxfId="3818" priority="1078" operator="lessThan">
      <formula>$C$4</formula>
    </cfRule>
  </conditionalFormatting>
  <conditionalFormatting sqref="AJ14">
    <cfRule type="cellIs" dxfId="3817" priority="1079" operator="lessThan">
      <formula>$C$4</formula>
    </cfRule>
  </conditionalFormatting>
  <conditionalFormatting sqref="AJ15">
    <cfRule type="cellIs" dxfId="3816" priority="1080" operator="lessThan">
      <formula>$C$4</formula>
    </cfRule>
  </conditionalFormatting>
  <conditionalFormatting sqref="AJ16">
    <cfRule type="cellIs" dxfId="3815" priority="1081" operator="lessThan">
      <formula>$C$4</formula>
    </cfRule>
  </conditionalFormatting>
  <conditionalFormatting sqref="AJ17">
    <cfRule type="cellIs" dxfId="3814" priority="1082" operator="lessThan">
      <formula>$C$4</formula>
    </cfRule>
  </conditionalFormatting>
  <conditionalFormatting sqref="AJ18">
    <cfRule type="cellIs" dxfId="3813" priority="1083" operator="lessThan">
      <formula>$C$4</formula>
    </cfRule>
  </conditionalFormatting>
  <conditionalFormatting sqref="AJ19">
    <cfRule type="cellIs" dxfId="3812" priority="1084" operator="lessThan">
      <formula>$C$4</formula>
    </cfRule>
  </conditionalFormatting>
  <conditionalFormatting sqref="AJ20">
    <cfRule type="cellIs" dxfId="3811" priority="1085" operator="lessThan">
      <formula>$C$4</formula>
    </cfRule>
  </conditionalFormatting>
  <conditionalFormatting sqref="AJ21">
    <cfRule type="cellIs" dxfId="3810" priority="1086" operator="lessThan">
      <formula>$C$4</formula>
    </cfRule>
  </conditionalFormatting>
  <conditionalFormatting sqref="AJ22">
    <cfRule type="cellIs" dxfId="3809" priority="1087" operator="lessThan">
      <formula>$C$4</formula>
    </cfRule>
  </conditionalFormatting>
  <conditionalFormatting sqref="AJ23">
    <cfRule type="cellIs" dxfId="3808" priority="1088" operator="lessThan">
      <formula>$C$4</formula>
    </cfRule>
  </conditionalFormatting>
  <conditionalFormatting sqref="AJ24">
    <cfRule type="cellIs" dxfId="3807" priority="1089" operator="lessThan">
      <formula>$C$4</formula>
    </cfRule>
  </conditionalFormatting>
  <conditionalFormatting sqref="AJ25">
    <cfRule type="cellIs" dxfId="3806" priority="1090" operator="lessThan">
      <formula>$C$4</formula>
    </cfRule>
  </conditionalFormatting>
  <conditionalFormatting sqref="AJ26">
    <cfRule type="cellIs" dxfId="3805" priority="1091" operator="lessThan">
      <formula>$C$4</formula>
    </cfRule>
  </conditionalFormatting>
  <conditionalFormatting sqref="AJ27">
    <cfRule type="cellIs" dxfId="3804" priority="1092" operator="lessThan">
      <formula>$C$4</formula>
    </cfRule>
  </conditionalFormatting>
  <conditionalFormatting sqref="AJ28">
    <cfRule type="cellIs" dxfId="3803" priority="1093" operator="lessThan">
      <formula>$C$4</formula>
    </cfRule>
  </conditionalFormatting>
  <conditionalFormatting sqref="AJ29">
    <cfRule type="cellIs" dxfId="3802" priority="1094" operator="lessThan">
      <formula>$C$4</formula>
    </cfRule>
  </conditionalFormatting>
  <conditionalFormatting sqref="AJ30">
    <cfRule type="cellIs" dxfId="3801" priority="1095" operator="lessThan">
      <formula>$C$4</formula>
    </cfRule>
  </conditionalFormatting>
  <conditionalFormatting sqref="AJ31">
    <cfRule type="cellIs" dxfId="3800" priority="1096" operator="lessThan">
      <formula>$C$4</formula>
    </cfRule>
  </conditionalFormatting>
  <conditionalFormatting sqref="AJ32">
    <cfRule type="cellIs" dxfId="3799" priority="1097" operator="lessThan">
      <formula>$C$4</formula>
    </cfRule>
  </conditionalFormatting>
  <conditionalFormatting sqref="AJ33">
    <cfRule type="cellIs" dxfId="3798" priority="1098" operator="lessThan">
      <formula>$C$4</formula>
    </cfRule>
  </conditionalFormatting>
  <conditionalFormatting sqref="AJ34">
    <cfRule type="cellIs" dxfId="3797" priority="1099" operator="lessThan">
      <formula>$C$4</formula>
    </cfRule>
  </conditionalFormatting>
  <conditionalFormatting sqref="AJ35">
    <cfRule type="cellIs" dxfId="3796" priority="1100" operator="lessThan">
      <formula>$C$4</formula>
    </cfRule>
  </conditionalFormatting>
  <conditionalFormatting sqref="AJ36">
    <cfRule type="cellIs" dxfId="3795" priority="1101" operator="lessThan">
      <formula>$C$4</formula>
    </cfRule>
  </conditionalFormatting>
  <conditionalFormatting sqref="AJ37">
    <cfRule type="cellIs" dxfId="3794" priority="1102" operator="lessThan">
      <formula>$C$4</formula>
    </cfRule>
  </conditionalFormatting>
  <conditionalFormatting sqref="AJ38">
    <cfRule type="cellIs" dxfId="3793" priority="1103" operator="lessThan">
      <formula>$C$4</formula>
    </cfRule>
  </conditionalFormatting>
  <conditionalFormatting sqref="AJ39">
    <cfRule type="cellIs" dxfId="3792" priority="1104" operator="lessThan">
      <formula>$C$4</formula>
    </cfRule>
  </conditionalFormatting>
  <conditionalFormatting sqref="AJ40">
    <cfRule type="cellIs" dxfId="3791" priority="1105" operator="lessThan">
      <formula>$C$4</formula>
    </cfRule>
  </conditionalFormatting>
  <conditionalFormatting sqref="AJ41">
    <cfRule type="cellIs" dxfId="3790" priority="1106" operator="lessThan">
      <formula>$C$4</formula>
    </cfRule>
  </conditionalFormatting>
  <conditionalFormatting sqref="AJ42">
    <cfRule type="cellIs" dxfId="3789" priority="1107" operator="lessThan">
      <formula>$C$4</formula>
    </cfRule>
  </conditionalFormatting>
  <conditionalFormatting sqref="AJ43">
    <cfRule type="cellIs" dxfId="3788" priority="1108" operator="lessThan">
      <formula>$C$4</formula>
    </cfRule>
  </conditionalFormatting>
  <conditionalFormatting sqref="AJ44">
    <cfRule type="cellIs" dxfId="3787" priority="1109" operator="lessThan">
      <formula>$C$4</formula>
    </cfRule>
  </conditionalFormatting>
  <conditionalFormatting sqref="AJ45">
    <cfRule type="cellIs" dxfId="3786" priority="1110" operator="lessThan">
      <formula>$C$4</formula>
    </cfRule>
  </conditionalFormatting>
  <conditionalFormatting sqref="AJ46">
    <cfRule type="cellIs" dxfId="3785" priority="1111" operator="lessThan">
      <formula>$C$4</formula>
    </cfRule>
  </conditionalFormatting>
  <conditionalFormatting sqref="AJ47">
    <cfRule type="cellIs" dxfId="3784" priority="1112" operator="lessThan">
      <formula>$C$4</formula>
    </cfRule>
  </conditionalFormatting>
  <conditionalFormatting sqref="AJ48">
    <cfRule type="cellIs" dxfId="3783" priority="1113" operator="lessThan">
      <formula>$C$4</formula>
    </cfRule>
  </conditionalFormatting>
  <conditionalFormatting sqref="AJ49">
    <cfRule type="cellIs" dxfId="3782" priority="1114" operator="lessThan">
      <formula>$C$4</formula>
    </cfRule>
  </conditionalFormatting>
  <conditionalFormatting sqref="AJ50">
    <cfRule type="cellIs" dxfId="3781" priority="1115" operator="lessThan">
      <formula>$C$4</formula>
    </cfRule>
  </conditionalFormatting>
  <conditionalFormatting sqref="AJ51">
    <cfRule type="cellIs" dxfId="3780" priority="1116" operator="lessThan">
      <formula>$C$4</formula>
    </cfRule>
  </conditionalFormatting>
  <conditionalFormatting sqref="AJ52">
    <cfRule type="cellIs" dxfId="3779" priority="1117" operator="lessThan">
      <formula>$C$4</formula>
    </cfRule>
  </conditionalFormatting>
  <conditionalFormatting sqref="AJ53">
    <cfRule type="cellIs" dxfId="3778" priority="1118" operator="lessThan">
      <formula>$C$4</formula>
    </cfRule>
  </conditionalFormatting>
  <conditionalFormatting sqref="AJ54">
    <cfRule type="cellIs" dxfId="3777" priority="1119" operator="lessThan">
      <formula>$C$4</formula>
    </cfRule>
  </conditionalFormatting>
  <conditionalFormatting sqref="AJ55">
    <cfRule type="cellIs" dxfId="3776" priority="1120" operator="lessThan">
      <formula>$C$4</formula>
    </cfRule>
  </conditionalFormatting>
  <conditionalFormatting sqref="AJ56">
    <cfRule type="cellIs" dxfId="3775" priority="1121" operator="lessThan">
      <formula>$C$4</formula>
    </cfRule>
  </conditionalFormatting>
  <conditionalFormatting sqref="AJ57">
    <cfRule type="cellIs" dxfId="3774" priority="1122" operator="lessThan">
      <formula>$C$4</formula>
    </cfRule>
  </conditionalFormatting>
  <conditionalFormatting sqref="AJ58">
    <cfRule type="cellIs" dxfId="3773" priority="1123" operator="lessThan">
      <formula>$C$4</formula>
    </cfRule>
  </conditionalFormatting>
  <conditionalFormatting sqref="AJ59">
    <cfRule type="cellIs" dxfId="3772" priority="1124" operator="lessThan">
      <formula>$C$4</formula>
    </cfRule>
  </conditionalFormatting>
  <conditionalFormatting sqref="AJ60">
    <cfRule type="cellIs" dxfId="3771" priority="1125" operator="lessThan">
      <formula>$C$4</formula>
    </cfRule>
  </conditionalFormatting>
  <conditionalFormatting sqref="AK11">
    <cfRule type="cellIs" dxfId="3770" priority="1126" operator="lessThan">
      <formula>$C$4</formula>
    </cfRule>
  </conditionalFormatting>
  <conditionalFormatting sqref="AK12">
    <cfRule type="cellIs" dxfId="3769" priority="1127" operator="lessThan">
      <formula>$C$4</formula>
    </cfRule>
  </conditionalFormatting>
  <conditionalFormatting sqref="AK13">
    <cfRule type="cellIs" dxfId="3768" priority="1128" operator="lessThan">
      <formula>$C$4</formula>
    </cfRule>
  </conditionalFormatting>
  <conditionalFormatting sqref="AK14">
    <cfRule type="cellIs" dxfId="3767" priority="1129" operator="lessThan">
      <formula>$C$4</formula>
    </cfRule>
  </conditionalFormatting>
  <conditionalFormatting sqref="AK15">
    <cfRule type="cellIs" dxfId="3766" priority="1130" operator="lessThan">
      <formula>$C$4</formula>
    </cfRule>
  </conditionalFormatting>
  <conditionalFormatting sqref="AK16">
    <cfRule type="cellIs" dxfId="3765" priority="1131" operator="lessThan">
      <formula>$C$4</formula>
    </cfRule>
  </conditionalFormatting>
  <conditionalFormatting sqref="AK17">
    <cfRule type="cellIs" dxfId="3764" priority="1132" operator="lessThan">
      <formula>$C$4</formula>
    </cfRule>
  </conditionalFormatting>
  <conditionalFormatting sqref="AK18">
    <cfRule type="cellIs" dxfId="3763" priority="1133" operator="lessThan">
      <formula>$C$4</formula>
    </cfRule>
  </conditionalFormatting>
  <conditionalFormatting sqref="AK19">
    <cfRule type="cellIs" dxfId="3762" priority="1134" operator="lessThan">
      <formula>$C$4</formula>
    </cfRule>
  </conditionalFormatting>
  <conditionalFormatting sqref="AK20">
    <cfRule type="cellIs" dxfId="3761" priority="1135" operator="lessThan">
      <formula>$C$4</formula>
    </cfRule>
  </conditionalFormatting>
  <conditionalFormatting sqref="AK21">
    <cfRule type="cellIs" dxfId="3760" priority="1136" operator="lessThan">
      <formula>$C$4</formula>
    </cfRule>
  </conditionalFormatting>
  <conditionalFormatting sqref="AK22">
    <cfRule type="cellIs" dxfId="3759" priority="1137" operator="lessThan">
      <formula>$C$4</formula>
    </cfRule>
  </conditionalFormatting>
  <conditionalFormatting sqref="AK23">
    <cfRule type="cellIs" dxfId="3758" priority="1138" operator="lessThan">
      <formula>$C$4</formula>
    </cfRule>
  </conditionalFormatting>
  <conditionalFormatting sqref="AK24">
    <cfRule type="cellIs" dxfId="3757" priority="1139" operator="lessThan">
      <formula>$C$4</formula>
    </cfRule>
  </conditionalFormatting>
  <conditionalFormatting sqref="AK25">
    <cfRule type="cellIs" dxfId="3756" priority="1140" operator="lessThan">
      <formula>$C$4</formula>
    </cfRule>
  </conditionalFormatting>
  <conditionalFormatting sqref="AK26">
    <cfRule type="cellIs" dxfId="3755" priority="1141" operator="lessThan">
      <formula>$C$4</formula>
    </cfRule>
  </conditionalFormatting>
  <conditionalFormatting sqref="AK27">
    <cfRule type="cellIs" dxfId="3754" priority="1142" operator="lessThan">
      <formula>$C$4</formula>
    </cfRule>
  </conditionalFormatting>
  <conditionalFormatting sqref="AK28">
    <cfRule type="cellIs" dxfId="3753" priority="1143" operator="lessThan">
      <formula>$C$4</formula>
    </cfRule>
  </conditionalFormatting>
  <conditionalFormatting sqref="AK29">
    <cfRule type="cellIs" dxfId="3752" priority="1144" operator="lessThan">
      <formula>$C$4</formula>
    </cfRule>
  </conditionalFormatting>
  <conditionalFormatting sqref="AK30">
    <cfRule type="cellIs" dxfId="3751" priority="1145" operator="lessThan">
      <formula>$C$4</formula>
    </cfRule>
  </conditionalFormatting>
  <conditionalFormatting sqref="AK31">
    <cfRule type="cellIs" dxfId="3750" priority="1146" operator="lessThan">
      <formula>$C$4</formula>
    </cfRule>
  </conditionalFormatting>
  <conditionalFormatting sqref="AK32">
    <cfRule type="cellIs" dxfId="3749" priority="1147" operator="lessThan">
      <formula>$C$4</formula>
    </cfRule>
  </conditionalFormatting>
  <conditionalFormatting sqref="AK33">
    <cfRule type="cellIs" dxfId="3748" priority="1148" operator="lessThan">
      <formula>$C$4</formula>
    </cfRule>
  </conditionalFormatting>
  <conditionalFormatting sqref="AK34">
    <cfRule type="cellIs" dxfId="3747" priority="1149" operator="lessThan">
      <formula>$C$4</formula>
    </cfRule>
  </conditionalFormatting>
  <conditionalFormatting sqref="AK35">
    <cfRule type="cellIs" dxfId="3746" priority="1150" operator="lessThan">
      <formula>$C$4</formula>
    </cfRule>
  </conditionalFormatting>
  <conditionalFormatting sqref="AK36">
    <cfRule type="cellIs" dxfId="3745" priority="1151" operator="lessThan">
      <formula>$C$4</formula>
    </cfRule>
  </conditionalFormatting>
  <conditionalFormatting sqref="AK37">
    <cfRule type="cellIs" dxfId="3744" priority="1152" operator="lessThan">
      <formula>$C$4</formula>
    </cfRule>
  </conditionalFormatting>
  <conditionalFormatting sqref="AK38">
    <cfRule type="cellIs" dxfId="3743" priority="1153" operator="lessThan">
      <formula>$C$4</formula>
    </cfRule>
  </conditionalFormatting>
  <conditionalFormatting sqref="AK39">
    <cfRule type="cellIs" dxfId="3742" priority="1154" operator="lessThan">
      <formula>$C$4</formula>
    </cfRule>
  </conditionalFormatting>
  <conditionalFormatting sqref="AK40">
    <cfRule type="cellIs" dxfId="3741" priority="1155" operator="lessThan">
      <formula>$C$4</formula>
    </cfRule>
  </conditionalFormatting>
  <conditionalFormatting sqref="AK41">
    <cfRule type="cellIs" dxfId="3740" priority="1156" operator="lessThan">
      <formula>$C$4</formula>
    </cfRule>
  </conditionalFormatting>
  <conditionalFormatting sqref="AK42">
    <cfRule type="cellIs" dxfId="3739" priority="1157" operator="lessThan">
      <formula>$C$4</formula>
    </cfRule>
  </conditionalFormatting>
  <conditionalFormatting sqref="AK43">
    <cfRule type="cellIs" dxfId="3738" priority="1158" operator="lessThan">
      <formula>$C$4</formula>
    </cfRule>
  </conditionalFormatting>
  <conditionalFormatting sqref="AK44">
    <cfRule type="cellIs" dxfId="3737" priority="1159" operator="lessThan">
      <formula>$C$4</formula>
    </cfRule>
  </conditionalFormatting>
  <conditionalFormatting sqref="AK45">
    <cfRule type="cellIs" dxfId="3736" priority="1160" operator="lessThan">
      <formula>$C$4</formula>
    </cfRule>
  </conditionalFormatting>
  <conditionalFormatting sqref="AK46">
    <cfRule type="cellIs" dxfId="3735" priority="1161" operator="lessThan">
      <formula>$C$4</formula>
    </cfRule>
  </conditionalFormatting>
  <conditionalFormatting sqref="AK47">
    <cfRule type="cellIs" dxfId="3734" priority="1162" operator="lessThan">
      <formula>$C$4</formula>
    </cfRule>
  </conditionalFormatting>
  <conditionalFormatting sqref="AK48">
    <cfRule type="cellIs" dxfId="3733" priority="1163" operator="lessThan">
      <formula>$C$4</formula>
    </cfRule>
  </conditionalFormatting>
  <conditionalFormatting sqref="AK49">
    <cfRule type="cellIs" dxfId="3732" priority="1164" operator="lessThan">
      <formula>$C$4</formula>
    </cfRule>
  </conditionalFormatting>
  <conditionalFormatting sqref="AK50">
    <cfRule type="cellIs" dxfId="3731" priority="1165" operator="lessThan">
      <formula>$C$4</formula>
    </cfRule>
  </conditionalFormatting>
  <conditionalFormatting sqref="AK51">
    <cfRule type="cellIs" dxfId="3730" priority="1166" operator="lessThan">
      <formula>$C$4</formula>
    </cfRule>
  </conditionalFormatting>
  <conditionalFormatting sqref="AK52">
    <cfRule type="cellIs" dxfId="3729" priority="1167" operator="lessThan">
      <formula>$C$4</formula>
    </cfRule>
  </conditionalFormatting>
  <conditionalFormatting sqref="AK53">
    <cfRule type="cellIs" dxfId="3728" priority="1168" operator="lessThan">
      <formula>$C$4</formula>
    </cfRule>
  </conditionalFormatting>
  <conditionalFormatting sqref="AK54">
    <cfRule type="cellIs" dxfId="3727" priority="1169" operator="lessThan">
      <formula>$C$4</formula>
    </cfRule>
  </conditionalFormatting>
  <conditionalFormatting sqref="AK55">
    <cfRule type="cellIs" dxfId="3726" priority="1170" operator="lessThan">
      <formula>$C$4</formula>
    </cfRule>
  </conditionalFormatting>
  <conditionalFormatting sqref="AK56">
    <cfRule type="cellIs" dxfId="3725" priority="1171" operator="lessThan">
      <formula>$C$4</formula>
    </cfRule>
  </conditionalFormatting>
  <conditionalFormatting sqref="AK57">
    <cfRule type="cellIs" dxfId="3724" priority="1172" operator="lessThan">
      <formula>$C$4</formula>
    </cfRule>
  </conditionalFormatting>
  <conditionalFormatting sqref="AK58">
    <cfRule type="cellIs" dxfId="3723" priority="1173" operator="lessThan">
      <formula>$C$4</formula>
    </cfRule>
  </conditionalFormatting>
  <conditionalFormatting sqref="AK59">
    <cfRule type="cellIs" dxfId="3722" priority="1174" operator="lessThan">
      <formula>$C$4</formula>
    </cfRule>
  </conditionalFormatting>
  <conditionalFormatting sqref="AK60">
    <cfRule type="cellIs" dxfId="3721" priority="1175" operator="lessThan">
      <formula>$C$4</formula>
    </cfRule>
  </conditionalFormatting>
  <conditionalFormatting sqref="AL11">
    <cfRule type="cellIs" dxfId="3720" priority="1176" operator="lessThan">
      <formula>$C$4</formula>
    </cfRule>
  </conditionalFormatting>
  <conditionalFormatting sqref="AL12">
    <cfRule type="cellIs" dxfId="3719" priority="1177" operator="lessThan">
      <formula>$C$4</formula>
    </cfRule>
  </conditionalFormatting>
  <conditionalFormatting sqref="AL13">
    <cfRule type="cellIs" dxfId="3718" priority="1178" operator="lessThan">
      <formula>$C$4</formula>
    </cfRule>
  </conditionalFormatting>
  <conditionalFormatting sqref="AL14">
    <cfRule type="cellIs" dxfId="3717" priority="1179" operator="lessThan">
      <formula>$C$4</formula>
    </cfRule>
  </conditionalFormatting>
  <conditionalFormatting sqref="AL15">
    <cfRule type="cellIs" dxfId="3716" priority="1180" operator="lessThan">
      <formula>$C$4</formula>
    </cfRule>
  </conditionalFormatting>
  <conditionalFormatting sqref="AL16">
    <cfRule type="cellIs" dxfId="3715" priority="1181" operator="lessThan">
      <formula>$C$4</formula>
    </cfRule>
  </conditionalFormatting>
  <conditionalFormatting sqref="AL17">
    <cfRule type="cellIs" dxfId="3714" priority="1182" operator="lessThan">
      <formula>$C$4</formula>
    </cfRule>
  </conditionalFormatting>
  <conditionalFormatting sqref="AL18">
    <cfRule type="cellIs" dxfId="3713" priority="1183" operator="lessThan">
      <formula>$C$4</formula>
    </cfRule>
  </conditionalFormatting>
  <conditionalFormatting sqref="AL19">
    <cfRule type="cellIs" dxfId="3712" priority="1184" operator="lessThan">
      <formula>$C$4</formula>
    </cfRule>
  </conditionalFormatting>
  <conditionalFormatting sqref="AL20">
    <cfRule type="cellIs" dxfId="3711" priority="1185" operator="lessThan">
      <formula>$C$4</formula>
    </cfRule>
  </conditionalFormatting>
  <conditionalFormatting sqref="AL21">
    <cfRule type="cellIs" dxfId="3710" priority="1186" operator="lessThan">
      <formula>$C$4</formula>
    </cfRule>
  </conditionalFormatting>
  <conditionalFormatting sqref="AL22">
    <cfRule type="cellIs" dxfId="3709" priority="1187" operator="lessThan">
      <formula>$C$4</formula>
    </cfRule>
  </conditionalFormatting>
  <conditionalFormatting sqref="AL23">
    <cfRule type="cellIs" dxfId="3708" priority="1188" operator="lessThan">
      <formula>$C$4</formula>
    </cfRule>
  </conditionalFormatting>
  <conditionalFormatting sqref="AL24">
    <cfRule type="cellIs" dxfId="3707" priority="1189" operator="lessThan">
      <formula>$C$4</formula>
    </cfRule>
  </conditionalFormatting>
  <conditionalFormatting sqref="AL25">
    <cfRule type="cellIs" dxfId="3706" priority="1190" operator="lessThan">
      <formula>$C$4</formula>
    </cfRule>
  </conditionalFormatting>
  <conditionalFormatting sqref="AL26">
    <cfRule type="cellIs" dxfId="3705" priority="1191" operator="lessThan">
      <formula>$C$4</formula>
    </cfRule>
  </conditionalFormatting>
  <conditionalFormatting sqref="AL27">
    <cfRule type="cellIs" dxfId="3704" priority="1192" operator="lessThan">
      <formula>$C$4</formula>
    </cfRule>
  </conditionalFormatting>
  <conditionalFormatting sqref="AL28">
    <cfRule type="cellIs" dxfId="3703" priority="1193" operator="lessThan">
      <formula>$C$4</formula>
    </cfRule>
  </conditionalFormatting>
  <conditionalFormatting sqref="AL29">
    <cfRule type="cellIs" dxfId="3702" priority="1194" operator="lessThan">
      <formula>$C$4</formula>
    </cfRule>
  </conditionalFormatting>
  <conditionalFormatting sqref="AL30">
    <cfRule type="cellIs" dxfId="3701" priority="1195" operator="lessThan">
      <formula>$C$4</formula>
    </cfRule>
  </conditionalFormatting>
  <conditionalFormatting sqref="AL31">
    <cfRule type="cellIs" dxfId="3700" priority="1196" operator="lessThan">
      <formula>$C$4</formula>
    </cfRule>
  </conditionalFormatting>
  <conditionalFormatting sqref="AL32">
    <cfRule type="cellIs" dxfId="3699" priority="1197" operator="lessThan">
      <formula>$C$4</formula>
    </cfRule>
  </conditionalFormatting>
  <conditionalFormatting sqref="AL33">
    <cfRule type="cellIs" dxfId="3698" priority="1198" operator="lessThan">
      <formula>$C$4</formula>
    </cfRule>
  </conditionalFormatting>
  <conditionalFormatting sqref="AL34">
    <cfRule type="cellIs" dxfId="3697" priority="1199" operator="lessThan">
      <formula>$C$4</formula>
    </cfRule>
  </conditionalFormatting>
  <conditionalFormatting sqref="AL35">
    <cfRule type="cellIs" dxfId="3696" priority="1200" operator="lessThan">
      <formula>$C$4</formula>
    </cfRule>
  </conditionalFormatting>
  <conditionalFormatting sqref="AL36">
    <cfRule type="cellIs" dxfId="3695" priority="1201" operator="lessThan">
      <formula>$C$4</formula>
    </cfRule>
  </conditionalFormatting>
  <conditionalFormatting sqref="AL37">
    <cfRule type="cellIs" dxfId="3694" priority="1202" operator="lessThan">
      <formula>$C$4</formula>
    </cfRule>
  </conditionalFormatting>
  <conditionalFormatting sqref="AL38">
    <cfRule type="cellIs" dxfId="3693" priority="1203" operator="lessThan">
      <formula>$C$4</formula>
    </cfRule>
  </conditionalFormatting>
  <conditionalFormatting sqref="AL39">
    <cfRule type="cellIs" dxfId="3692" priority="1204" operator="lessThan">
      <formula>$C$4</formula>
    </cfRule>
  </conditionalFormatting>
  <conditionalFormatting sqref="AL40">
    <cfRule type="cellIs" dxfId="3691" priority="1205" operator="lessThan">
      <formula>$C$4</formula>
    </cfRule>
  </conditionalFormatting>
  <conditionalFormatting sqref="AL41">
    <cfRule type="cellIs" dxfId="3690" priority="1206" operator="lessThan">
      <formula>$C$4</formula>
    </cfRule>
  </conditionalFormatting>
  <conditionalFormatting sqref="AL42">
    <cfRule type="cellIs" dxfId="3689" priority="1207" operator="lessThan">
      <formula>$C$4</formula>
    </cfRule>
  </conditionalFormatting>
  <conditionalFormatting sqref="AL43">
    <cfRule type="cellIs" dxfId="3688" priority="1208" operator="lessThan">
      <formula>$C$4</formula>
    </cfRule>
  </conditionalFormatting>
  <conditionalFormatting sqref="AL44">
    <cfRule type="cellIs" dxfId="3687" priority="1209" operator="lessThan">
      <formula>$C$4</formula>
    </cfRule>
  </conditionalFormatting>
  <conditionalFormatting sqref="AL45">
    <cfRule type="cellIs" dxfId="3686" priority="1210" operator="lessThan">
      <formula>$C$4</formula>
    </cfRule>
  </conditionalFormatting>
  <conditionalFormatting sqref="AL46">
    <cfRule type="cellIs" dxfId="3685" priority="1211" operator="lessThan">
      <formula>$C$4</formula>
    </cfRule>
  </conditionalFormatting>
  <conditionalFormatting sqref="AL47">
    <cfRule type="cellIs" dxfId="3684" priority="1212" operator="lessThan">
      <formula>$C$4</formula>
    </cfRule>
  </conditionalFormatting>
  <conditionalFormatting sqref="AL48">
    <cfRule type="cellIs" dxfId="3683" priority="1213" operator="lessThan">
      <formula>$C$4</formula>
    </cfRule>
  </conditionalFormatting>
  <conditionalFormatting sqref="AL49">
    <cfRule type="cellIs" dxfId="3682" priority="1214" operator="lessThan">
      <formula>$C$4</formula>
    </cfRule>
  </conditionalFormatting>
  <conditionalFormatting sqref="AL50">
    <cfRule type="cellIs" dxfId="3681" priority="1215" operator="lessThan">
      <formula>$C$4</formula>
    </cfRule>
  </conditionalFormatting>
  <conditionalFormatting sqref="AL51">
    <cfRule type="cellIs" dxfId="3680" priority="1216" operator="lessThan">
      <formula>$C$4</formula>
    </cfRule>
  </conditionalFormatting>
  <conditionalFormatting sqref="AL52">
    <cfRule type="cellIs" dxfId="3679" priority="1217" operator="lessThan">
      <formula>$C$4</formula>
    </cfRule>
  </conditionalFormatting>
  <conditionalFormatting sqref="AL53">
    <cfRule type="cellIs" dxfId="3678" priority="1218" operator="lessThan">
      <formula>$C$4</formula>
    </cfRule>
  </conditionalFormatting>
  <conditionalFormatting sqref="AL54">
    <cfRule type="cellIs" dxfId="3677" priority="1219" operator="lessThan">
      <formula>$C$4</formula>
    </cfRule>
  </conditionalFormatting>
  <conditionalFormatting sqref="AL55">
    <cfRule type="cellIs" dxfId="3676" priority="1220" operator="lessThan">
      <formula>$C$4</formula>
    </cfRule>
  </conditionalFormatting>
  <conditionalFormatting sqref="AL56">
    <cfRule type="cellIs" dxfId="3675" priority="1221" operator="lessThan">
      <formula>$C$4</formula>
    </cfRule>
  </conditionalFormatting>
  <conditionalFormatting sqref="AL57">
    <cfRule type="cellIs" dxfId="3674" priority="1222" operator="lessThan">
      <formula>$C$4</formula>
    </cfRule>
  </conditionalFormatting>
  <conditionalFormatting sqref="AL58">
    <cfRule type="cellIs" dxfId="3673" priority="1223" operator="lessThan">
      <formula>$C$4</formula>
    </cfRule>
  </conditionalFormatting>
  <conditionalFormatting sqref="AL59">
    <cfRule type="cellIs" dxfId="3672" priority="1224" operator="lessThan">
      <formula>$C$4</formula>
    </cfRule>
  </conditionalFormatting>
  <conditionalFormatting sqref="AL60">
    <cfRule type="cellIs" dxfId="3671" priority="1225" operator="lessThan">
      <formula>$C$4</formula>
    </cfRule>
  </conditionalFormatting>
  <conditionalFormatting sqref="AM11">
    <cfRule type="cellIs" dxfId="3670" priority="1226" operator="lessThan">
      <formula>$C$4</formula>
    </cfRule>
  </conditionalFormatting>
  <conditionalFormatting sqref="AM12">
    <cfRule type="cellIs" dxfId="3669" priority="1227" operator="lessThan">
      <formula>$C$4</formula>
    </cfRule>
  </conditionalFormatting>
  <conditionalFormatting sqref="AM13">
    <cfRule type="cellIs" dxfId="3668" priority="1228" operator="lessThan">
      <formula>$C$4</formula>
    </cfRule>
  </conditionalFormatting>
  <conditionalFormatting sqref="AM14">
    <cfRule type="cellIs" dxfId="3667" priority="1229" operator="lessThan">
      <formula>$C$4</formula>
    </cfRule>
  </conditionalFormatting>
  <conditionalFormatting sqref="AM15">
    <cfRule type="cellIs" dxfId="3666" priority="1230" operator="lessThan">
      <formula>$C$4</formula>
    </cfRule>
  </conditionalFormatting>
  <conditionalFormatting sqref="AM16">
    <cfRule type="cellIs" dxfId="3665" priority="1231" operator="lessThan">
      <formula>$C$4</formula>
    </cfRule>
  </conditionalFormatting>
  <conditionalFormatting sqref="AM17">
    <cfRule type="cellIs" dxfId="3664" priority="1232" operator="lessThan">
      <formula>$C$4</formula>
    </cfRule>
  </conditionalFormatting>
  <conditionalFormatting sqref="AM18">
    <cfRule type="cellIs" dxfId="3663" priority="1233" operator="lessThan">
      <formula>$C$4</formula>
    </cfRule>
  </conditionalFormatting>
  <conditionalFormatting sqref="AM19">
    <cfRule type="cellIs" dxfId="3662" priority="1234" operator="lessThan">
      <formula>$C$4</formula>
    </cfRule>
  </conditionalFormatting>
  <conditionalFormatting sqref="AM20">
    <cfRule type="cellIs" dxfId="3661" priority="1235" operator="lessThan">
      <formula>$C$4</formula>
    </cfRule>
  </conditionalFormatting>
  <conditionalFormatting sqref="AM21">
    <cfRule type="cellIs" dxfId="3660" priority="1236" operator="lessThan">
      <formula>$C$4</formula>
    </cfRule>
  </conditionalFormatting>
  <conditionalFormatting sqref="AM22">
    <cfRule type="cellIs" dxfId="3659" priority="1237" operator="lessThan">
      <formula>$C$4</formula>
    </cfRule>
  </conditionalFormatting>
  <conditionalFormatting sqref="AM23">
    <cfRule type="cellIs" dxfId="3658" priority="1238" operator="lessThan">
      <formula>$C$4</formula>
    </cfRule>
  </conditionalFormatting>
  <conditionalFormatting sqref="AM24">
    <cfRule type="cellIs" dxfId="3657" priority="1239" operator="lessThan">
      <formula>$C$4</formula>
    </cfRule>
  </conditionalFormatting>
  <conditionalFormatting sqref="AM25">
    <cfRule type="cellIs" dxfId="3656" priority="1240" operator="lessThan">
      <formula>$C$4</formula>
    </cfRule>
  </conditionalFormatting>
  <conditionalFormatting sqref="AM26">
    <cfRule type="cellIs" dxfId="3655" priority="1241" operator="lessThan">
      <formula>$C$4</formula>
    </cfRule>
  </conditionalFormatting>
  <conditionalFormatting sqref="AM27">
    <cfRule type="cellIs" dxfId="3654" priority="1242" operator="lessThan">
      <formula>$C$4</formula>
    </cfRule>
  </conditionalFormatting>
  <conditionalFormatting sqref="AM28">
    <cfRule type="cellIs" dxfId="3653" priority="1243" operator="lessThan">
      <formula>$C$4</formula>
    </cfRule>
  </conditionalFormatting>
  <conditionalFormatting sqref="AM29">
    <cfRule type="cellIs" dxfId="3652" priority="1244" operator="lessThan">
      <formula>$C$4</formula>
    </cfRule>
  </conditionalFormatting>
  <conditionalFormatting sqref="AM30">
    <cfRule type="cellIs" dxfId="3651" priority="1245" operator="lessThan">
      <formula>$C$4</formula>
    </cfRule>
  </conditionalFormatting>
  <conditionalFormatting sqref="AM31">
    <cfRule type="cellIs" dxfId="3650" priority="1246" operator="lessThan">
      <formula>$C$4</formula>
    </cfRule>
  </conditionalFormatting>
  <conditionalFormatting sqref="AM32">
    <cfRule type="cellIs" dxfId="3649" priority="1247" operator="lessThan">
      <formula>$C$4</formula>
    </cfRule>
  </conditionalFormatting>
  <conditionalFormatting sqref="AM33">
    <cfRule type="cellIs" dxfId="3648" priority="1248" operator="lessThan">
      <formula>$C$4</formula>
    </cfRule>
  </conditionalFormatting>
  <conditionalFormatting sqref="AM34">
    <cfRule type="cellIs" dxfId="3647" priority="1249" operator="lessThan">
      <formula>$C$4</formula>
    </cfRule>
  </conditionalFormatting>
  <conditionalFormatting sqref="AM35">
    <cfRule type="cellIs" dxfId="3646" priority="1250" operator="lessThan">
      <formula>$C$4</formula>
    </cfRule>
  </conditionalFormatting>
  <conditionalFormatting sqref="AM36">
    <cfRule type="cellIs" dxfId="3645" priority="1251" operator="lessThan">
      <formula>$C$4</formula>
    </cfRule>
  </conditionalFormatting>
  <conditionalFormatting sqref="AM37">
    <cfRule type="cellIs" dxfId="3644" priority="1252" operator="lessThan">
      <formula>$C$4</formula>
    </cfRule>
  </conditionalFormatting>
  <conditionalFormatting sqref="AM38">
    <cfRule type="cellIs" dxfId="3643" priority="1253" operator="lessThan">
      <formula>$C$4</formula>
    </cfRule>
  </conditionalFormatting>
  <conditionalFormatting sqref="AM39">
    <cfRule type="cellIs" dxfId="3642" priority="1254" operator="lessThan">
      <formula>$C$4</formula>
    </cfRule>
  </conditionalFormatting>
  <conditionalFormatting sqref="AM40">
    <cfRule type="cellIs" dxfId="3641" priority="1255" operator="lessThan">
      <formula>$C$4</formula>
    </cfRule>
  </conditionalFormatting>
  <conditionalFormatting sqref="AM41">
    <cfRule type="cellIs" dxfId="3640" priority="1256" operator="lessThan">
      <formula>$C$4</formula>
    </cfRule>
  </conditionalFormatting>
  <conditionalFormatting sqref="AM42">
    <cfRule type="cellIs" dxfId="3639" priority="1257" operator="lessThan">
      <formula>$C$4</formula>
    </cfRule>
  </conditionalFormatting>
  <conditionalFormatting sqref="AM43">
    <cfRule type="cellIs" dxfId="3638" priority="1258" operator="lessThan">
      <formula>$C$4</formula>
    </cfRule>
  </conditionalFormatting>
  <conditionalFormatting sqref="AM44">
    <cfRule type="cellIs" dxfId="3637" priority="1259" operator="lessThan">
      <formula>$C$4</formula>
    </cfRule>
  </conditionalFormatting>
  <conditionalFormatting sqref="AM45">
    <cfRule type="cellIs" dxfId="3636" priority="1260" operator="lessThan">
      <formula>$C$4</formula>
    </cfRule>
  </conditionalFormatting>
  <conditionalFormatting sqref="AM46">
    <cfRule type="cellIs" dxfId="3635" priority="1261" operator="lessThan">
      <formula>$C$4</formula>
    </cfRule>
  </conditionalFormatting>
  <conditionalFormatting sqref="AM47">
    <cfRule type="cellIs" dxfId="3634" priority="1262" operator="lessThan">
      <formula>$C$4</formula>
    </cfRule>
  </conditionalFormatting>
  <conditionalFormatting sqref="AM48">
    <cfRule type="cellIs" dxfId="3633" priority="1263" operator="lessThan">
      <formula>$C$4</formula>
    </cfRule>
  </conditionalFormatting>
  <conditionalFormatting sqref="AM49">
    <cfRule type="cellIs" dxfId="3632" priority="1264" operator="lessThan">
      <formula>$C$4</formula>
    </cfRule>
  </conditionalFormatting>
  <conditionalFormatting sqref="AM50">
    <cfRule type="cellIs" dxfId="3631" priority="1265" operator="lessThan">
      <formula>$C$4</formula>
    </cfRule>
  </conditionalFormatting>
  <conditionalFormatting sqref="AM51">
    <cfRule type="cellIs" dxfId="3630" priority="1266" operator="lessThan">
      <formula>$C$4</formula>
    </cfRule>
  </conditionalFormatting>
  <conditionalFormatting sqref="AM52">
    <cfRule type="cellIs" dxfId="3629" priority="1267" operator="lessThan">
      <formula>$C$4</formula>
    </cfRule>
  </conditionalFormatting>
  <conditionalFormatting sqref="AM53">
    <cfRule type="cellIs" dxfId="3628" priority="1268" operator="lessThan">
      <formula>$C$4</formula>
    </cfRule>
  </conditionalFormatting>
  <conditionalFormatting sqref="AM54">
    <cfRule type="cellIs" dxfId="3627" priority="1269" operator="lessThan">
      <formula>$C$4</formula>
    </cfRule>
  </conditionalFormatting>
  <conditionalFormatting sqref="AM55">
    <cfRule type="cellIs" dxfId="3626" priority="1270" operator="lessThan">
      <formula>$C$4</formula>
    </cfRule>
  </conditionalFormatting>
  <conditionalFormatting sqref="AM56">
    <cfRule type="cellIs" dxfId="3625" priority="1271" operator="lessThan">
      <formula>$C$4</formula>
    </cfRule>
  </conditionalFormatting>
  <conditionalFormatting sqref="AM57">
    <cfRule type="cellIs" dxfId="3624" priority="1272" operator="lessThan">
      <formula>$C$4</formula>
    </cfRule>
  </conditionalFormatting>
  <conditionalFormatting sqref="AM58">
    <cfRule type="cellIs" dxfId="3623" priority="1273" operator="lessThan">
      <formula>$C$4</formula>
    </cfRule>
  </conditionalFormatting>
  <conditionalFormatting sqref="AM59">
    <cfRule type="cellIs" dxfId="3622" priority="1274" operator="lessThan">
      <formula>$C$4</formula>
    </cfRule>
  </conditionalFormatting>
  <conditionalFormatting sqref="AM60">
    <cfRule type="cellIs" dxfId="3621" priority="1275" operator="lessThan">
      <formula>$C$4</formula>
    </cfRule>
  </conditionalFormatting>
  <conditionalFormatting sqref="AN11">
    <cfRule type="cellIs" dxfId="3620" priority="1276" operator="lessThan">
      <formula>$C$4</formula>
    </cfRule>
  </conditionalFormatting>
  <conditionalFormatting sqref="AN12">
    <cfRule type="cellIs" dxfId="3619" priority="1277" operator="lessThan">
      <formula>$C$4</formula>
    </cfRule>
  </conditionalFormatting>
  <conditionalFormatting sqref="AN13">
    <cfRule type="cellIs" dxfId="3618" priority="1278" operator="lessThan">
      <formula>$C$4</formula>
    </cfRule>
  </conditionalFormatting>
  <conditionalFormatting sqref="AN14">
    <cfRule type="cellIs" dxfId="3617" priority="1279" operator="lessThan">
      <formula>$C$4</formula>
    </cfRule>
  </conditionalFormatting>
  <conditionalFormatting sqref="AN15">
    <cfRule type="cellIs" dxfId="3616" priority="1280" operator="lessThan">
      <formula>$C$4</formula>
    </cfRule>
  </conditionalFormatting>
  <conditionalFormatting sqref="AN16">
    <cfRule type="cellIs" dxfId="3615" priority="1281" operator="lessThan">
      <formula>$C$4</formula>
    </cfRule>
  </conditionalFormatting>
  <conditionalFormatting sqref="AN17">
    <cfRule type="cellIs" dxfId="3614" priority="1282" operator="lessThan">
      <formula>$C$4</formula>
    </cfRule>
  </conditionalFormatting>
  <conditionalFormatting sqref="AN18">
    <cfRule type="cellIs" dxfId="3613" priority="1283" operator="lessThan">
      <formula>$C$4</formula>
    </cfRule>
  </conditionalFormatting>
  <conditionalFormatting sqref="AN19">
    <cfRule type="cellIs" dxfId="3612" priority="1284" operator="lessThan">
      <formula>$C$4</formula>
    </cfRule>
  </conditionalFormatting>
  <conditionalFormatting sqref="AN20">
    <cfRule type="cellIs" dxfId="3611" priority="1285" operator="lessThan">
      <formula>$C$4</formula>
    </cfRule>
  </conditionalFormatting>
  <conditionalFormatting sqref="AN21">
    <cfRule type="cellIs" dxfId="3610" priority="1286" operator="lessThan">
      <formula>$C$4</formula>
    </cfRule>
  </conditionalFormatting>
  <conditionalFormatting sqref="AN22">
    <cfRule type="cellIs" dxfId="3609" priority="1287" operator="lessThan">
      <formula>$C$4</formula>
    </cfRule>
  </conditionalFormatting>
  <conditionalFormatting sqref="AN23">
    <cfRule type="cellIs" dxfId="3608" priority="1288" operator="lessThan">
      <formula>$C$4</formula>
    </cfRule>
  </conditionalFormatting>
  <conditionalFormatting sqref="AN24">
    <cfRule type="cellIs" dxfId="3607" priority="1289" operator="lessThan">
      <formula>$C$4</formula>
    </cfRule>
  </conditionalFormatting>
  <conditionalFormatting sqref="AN25">
    <cfRule type="cellIs" dxfId="3606" priority="1290" operator="lessThan">
      <formula>$C$4</formula>
    </cfRule>
  </conditionalFormatting>
  <conditionalFormatting sqref="AN26">
    <cfRule type="cellIs" dxfId="3605" priority="1291" operator="lessThan">
      <formula>$C$4</formula>
    </cfRule>
  </conditionalFormatting>
  <conditionalFormatting sqref="AN27">
    <cfRule type="cellIs" dxfId="3604" priority="1292" operator="lessThan">
      <formula>$C$4</formula>
    </cfRule>
  </conditionalFormatting>
  <conditionalFormatting sqref="AN28">
    <cfRule type="cellIs" dxfId="3603" priority="1293" operator="lessThan">
      <formula>$C$4</formula>
    </cfRule>
  </conditionalFormatting>
  <conditionalFormatting sqref="AN29">
    <cfRule type="cellIs" dxfId="3602" priority="1294" operator="lessThan">
      <formula>$C$4</formula>
    </cfRule>
  </conditionalFormatting>
  <conditionalFormatting sqref="AN30">
    <cfRule type="cellIs" dxfId="3601" priority="1295" operator="lessThan">
      <formula>$C$4</formula>
    </cfRule>
  </conditionalFormatting>
  <conditionalFormatting sqref="AN31">
    <cfRule type="cellIs" dxfId="3600" priority="1296" operator="lessThan">
      <formula>$C$4</formula>
    </cfRule>
  </conditionalFormatting>
  <conditionalFormatting sqref="AN32">
    <cfRule type="cellIs" dxfId="3599" priority="1297" operator="lessThan">
      <formula>$C$4</formula>
    </cfRule>
  </conditionalFormatting>
  <conditionalFormatting sqref="AN33">
    <cfRule type="cellIs" dxfId="3598" priority="1298" operator="lessThan">
      <formula>$C$4</formula>
    </cfRule>
  </conditionalFormatting>
  <conditionalFormatting sqref="AN34">
    <cfRule type="cellIs" dxfId="3597" priority="1299" operator="lessThan">
      <formula>$C$4</formula>
    </cfRule>
  </conditionalFormatting>
  <conditionalFormatting sqref="AN35">
    <cfRule type="cellIs" dxfId="3596" priority="1300" operator="lessThan">
      <formula>$C$4</formula>
    </cfRule>
  </conditionalFormatting>
  <conditionalFormatting sqref="AN36">
    <cfRule type="cellIs" dxfId="3595" priority="1301" operator="lessThan">
      <formula>$C$4</formula>
    </cfRule>
  </conditionalFormatting>
  <conditionalFormatting sqref="AN37">
    <cfRule type="cellIs" dxfId="3594" priority="1302" operator="lessThan">
      <formula>$C$4</formula>
    </cfRule>
  </conditionalFormatting>
  <conditionalFormatting sqref="AN38">
    <cfRule type="cellIs" dxfId="3593" priority="1303" operator="lessThan">
      <formula>$C$4</formula>
    </cfRule>
  </conditionalFormatting>
  <conditionalFormatting sqref="AN39">
    <cfRule type="cellIs" dxfId="3592" priority="1304" operator="lessThan">
      <formula>$C$4</formula>
    </cfRule>
  </conditionalFormatting>
  <conditionalFormatting sqref="AN40">
    <cfRule type="cellIs" dxfId="3591" priority="1305" operator="lessThan">
      <formula>$C$4</formula>
    </cfRule>
  </conditionalFormatting>
  <conditionalFormatting sqref="AN41">
    <cfRule type="cellIs" dxfId="3590" priority="1306" operator="lessThan">
      <formula>$C$4</formula>
    </cfRule>
  </conditionalFormatting>
  <conditionalFormatting sqref="AN42">
    <cfRule type="cellIs" dxfId="3589" priority="1307" operator="lessThan">
      <formula>$C$4</formula>
    </cfRule>
  </conditionalFormatting>
  <conditionalFormatting sqref="AN43">
    <cfRule type="cellIs" dxfId="3588" priority="1308" operator="lessThan">
      <formula>$C$4</formula>
    </cfRule>
  </conditionalFormatting>
  <conditionalFormatting sqref="AN44">
    <cfRule type="cellIs" dxfId="3587" priority="1309" operator="lessThan">
      <formula>$C$4</formula>
    </cfRule>
  </conditionalFormatting>
  <conditionalFormatting sqref="AN45">
    <cfRule type="cellIs" dxfId="3586" priority="1310" operator="lessThan">
      <formula>$C$4</formula>
    </cfRule>
  </conditionalFormatting>
  <conditionalFormatting sqref="AN46">
    <cfRule type="cellIs" dxfId="3585" priority="1311" operator="lessThan">
      <formula>$C$4</formula>
    </cfRule>
  </conditionalFormatting>
  <conditionalFormatting sqref="AN47">
    <cfRule type="cellIs" dxfId="3584" priority="1312" operator="lessThan">
      <formula>$C$4</formula>
    </cfRule>
  </conditionalFormatting>
  <conditionalFormatting sqref="AN48">
    <cfRule type="cellIs" dxfId="3583" priority="1313" operator="lessThan">
      <formula>$C$4</formula>
    </cfRule>
  </conditionalFormatting>
  <conditionalFormatting sqref="AN49">
    <cfRule type="cellIs" dxfId="3582" priority="1314" operator="lessThan">
      <formula>$C$4</formula>
    </cfRule>
  </conditionalFormatting>
  <conditionalFormatting sqref="AN50">
    <cfRule type="cellIs" dxfId="3581" priority="1315" operator="lessThan">
      <formula>$C$4</formula>
    </cfRule>
  </conditionalFormatting>
  <conditionalFormatting sqref="AN51">
    <cfRule type="cellIs" dxfId="3580" priority="1316" operator="lessThan">
      <formula>$C$4</formula>
    </cfRule>
  </conditionalFormatting>
  <conditionalFormatting sqref="AN52">
    <cfRule type="cellIs" dxfId="3579" priority="1317" operator="lessThan">
      <formula>$C$4</formula>
    </cfRule>
  </conditionalFormatting>
  <conditionalFormatting sqref="AN53">
    <cfRule type="cellIs" dxfId="3578" priority="1318" operator="lessThan">
      <formula>$C$4</formula>
    </cfRule>
  </conditionalFormatting>
  <conditionalFormatting sqref="AN54">
    <cfRule type="cellIs" dxfId="3577" priority="1319" operator="lessThan">
      <formula>$C$4</formula>
    </cfRule>
  </conditionalFormatting>
  <conditionalFormatting sqref="AN55">
    <cfRule type="cellIs" dxfId="3576" priority="1320" operator="lessThan">
      <formula>$C$4</formula>
    </cfRule>
  </conditionalFormatting>
  <conditionalFormatting sqref="AN56">
    <cfRule type="cellIs" dxfId="3575" priority="1321" operator="lessThan">
      <formula>$C$4</formula>
    </cfRule>
  </conditionalFormatting>
  <conditionalFormatting sqref="AN57">
    <cfRule type="cellIs" dxfId="3574" priority="1322" operator="lessThan">
      <formula>$C$4</formula>
    </cfRule>
  </conditionalFormatting>
  <conditionalFormatting sqref="AN58">
    <cfRule type="cellIs" dxfId="3573" priority="1323" operator="lessThan">
      <formula>$C$4</formula>
    </cfRule>
  </conditionalFormatting>
  <conditionalFormatting sqref="AN59">
    <cfRule type="cellIs" dxfId="3572" priority="1324" operator="lessThan">
      <formula>$C$4</formula>
    </cfRule>
  </conditionalFormatting>
  <conditionalFormatting sqref="AN60">
    <cfRule type="cellIs" dxfId="3571" priority="1325" operator="lessThan">
      <formula>$C$4</formula>
    </cfRule>
  </conditionalFormatting>
  <conditionalFormatting sqref="AO11">
    <cfRule type="cellIs" dxfId="3570" priority="1326" operator="lessThan">
      <formula>$C$4</formula>
    </cfRule>
  </conditionalFormatting>
  <conditionalFormatting sqref="AO12">
    <cfRule type="cellIs" dxfId="3569" priority="1327" operator="lessThan">
      <formula>$C$4</formula>
    </cfRule>
  </conditionalFormatting>
  <conditionalFormatting sqref="AO13">
    <cfRule type="cellIs" dxfId="3568" priority="1328" operator="lessThan">
      <formula>$C$4</formula>
    </cfRule>
  </conditionalFormatting>
  <conditionalFormatting sqref="AO14">
    <cfRule type="cellIs" dxfId="3567" priority="1329" operator="lessThan">
      <formula>$C$4</formula>
    </cfRule>
  </conditionalFormatting>
  <conditionalFormatting sqref="AO15">
    <cfRule type="cellIs" dxfId="3566" priority="1330" operator="lessThan">
      <formula>$C$4</formula>
    </cfRule>
  </conditionalFormatting>
  <conditionalFormatting sqref="AO16">
    <cfRule type="cellIs" dxfId="3565" priority="1331" operator="lessThan">
      <formula>$C$4</formula>
    </cfRule>
  </conditionalFormatting>
  <conditionalFormatting sqref="AO17">
    <cfRule type="cellIs" dxfId="3564" priority="1332" operator="lessThan">
      <formula>$C$4</formula>
    </cfRule>
  </conditionalFormatting>
  <conditionalFormatting sqref="AO18">
    <cfRule type="cellIs" dxfId="3563" priority="1333" operator="lessThan">
      <formula>$C$4</formula>
    </cfRule>
  </conditionalFormatting>
  <conditionalFormatting sqref="AO19">
    <cfRule type="cellIs" dxfId="3562" priority="1334" operator="lessThan">
      <formula>$C$4</formula>
    </cfRule>
  </conditionalFormatting>
  <conditionalFormatting sqref="AO20">
    <cfRule type="cellIs" dxfId="3561" priority="1335" operator="lessThan">
      <formula>$C$4</formula>
    </cfRule>
  </conditionalFormatting>
  <conditionalFormatting sqref="AO21">
    <cfRule type="cellIs" dxfId="3560" priority="1336" operator="lessThan">
      <formula>$C$4</formula>
    </cfRule>
  </conditionalFormatting>
  <conditionalFormatting sqref="AO22">
    <cfRule type="cellIs" dxfId="3559" priority="1337" operator="lessThan">
      <formula>$C$4</formula>
    </cfRule>
  </conditionalFormatting>
  <conditionalFormatting sqref="AO23">
    <cfRule type="cellIs" dxfId="3558" priority="1338" operator="lessThan">
      <formula>$C$4</formula>
    </cfRule>
  </conditionalFormatting>
  <conditionalFormatting sqref="AO24">
    <cfRule type="cellIs" dxfId="3557" priority="1339" operator="lessThan">
      <formula>$C$4</formula>
    </cfRule>
  </conditionalFormatting>
  <conditionalFormatting sqref="AO25">
    <cfRule type="cellIs" dxfId="3556" priority="1340" operator="lessThan">
      <formula>$C$4</formula>
    </cfRule>
  </conditionalFormatting>
  <conditionalFormatting sqref="AO26">
    <cfRule type="cellIs" dxfId="3555" priority="1341" operator="lessThan">
      <formula>$C$4</formula>
    </cfRule>
  </conditionalFormatting>
  <conditionalFormatting sqref="AO27">
    <cfRule type="cellIs" dxfId="3554" priority="1342" operator="lessThan">
      <formula>$C$4</formula>
    </cfRule>
  </conditionalFormatting>
  <conditionalFormatting sqref="AO28">
    <cfRule type="cellIs" dxfId="3553" priority="1343" operator="lessThan">
      <formula>$C$4</formula>
    </cfRule>
  </conditionalFormatting>
  <conditionalFormatting sqref="AO29">
    <cfRule type="cellIs" dxfId="3552" priority="1344" operator="lessThan">
      <formula>$C$4</formula>
    </cfRule>
  </conditionalFormatting>
  <conditionalFormatting sqref="AO30">
    <cfRule type="cellIs" dxfId="3551" priority="1345" operator="lessThan">
      <formula>$C$4</formula>
    </cfRule>
  </conditionalFormatting>
  <conditionalFormatting sqref="AO31">
    <cfRule type="cellIs" dxfId="3550" priority="1346" operator="lessThan">
      <formula>$C$4</formula>
    </cfRule>
  </conditionalFormatting>
  <conditionalFormatting sqref="AO32">
    <cfRule type="cellIs" dxfId="3549" priority="1347" operator="lessThan">
      <formula>$C$4</formula>
    </cfRule>
  </conditionalFormatting>
  <conditionalFormatting sqref="AO33">
    <cfRule type="cellIs" dxfId="3548" priority="1348" operator="lessThan">
      <formula>$C$4</formula>
    </cfRule>
  </conditionalFormatting>
  <conditionalFormatting sqref="AO34">
    <cfRule type="cellIs" dxfId="3547" priority="1349" operator="lessThan">
      <formula>$C$4</formula>
    </cfRule>
  </conditionalFormatting>
  <conditionalFormatting sqref="AO35">
    <cfRule type="cellIs" dxfId="3546" priority="1350" operator="lessThan">
      <formula>$C$4</formula>
    </cfRule>
  </conditionalFormatting>
  <conditionalFormatting sqref="AO36">
    <cfRule type="cellIs" dxfId="3545" priority="1351" operator="lessThan">
      <formula>$C$4</formula>
    </cfRule>
  </conditionalFormatting>
  <conditionalFormatting sqref="AO37">
    <cfRule type="cellIs" dxfId="3544" priority="1352" operator="lessThan">
      <formula>$C$4</formula>
    </cfRule>
  </conditionalFormatting>
  <conditionalFormatting sqref="AO38">
    <cfRule type="cellIs" dxfId="3543" priority="1353" operator="lessThan">
      <formula>$C$4</formula>
    </cfRule>
  </conditionalFormatting>
  <conditionalFormatting sqref="AO39">
    <cfRule type="cellIs" dxfId="3542" priority="1354" operator="lessThan">
      <formula>$C$4</formula>
    </cfRule>
  </conditionalFormatting>
  <conditionalFormatting sqref="AO40">
    <cfRule type="cellIs" dxfId="3541" priority="1355" operator="lessThan">
      <formula>$C$4</formula>
    </cfRule>
  </conditionalFormatting>
  <conditionalFormatting sqref="AO41">
    <cfRule type="cellIs" dxfId="3540" priority="1356" operator="lessThan">
      <formula>$C$4</formula>
    </cfRule>
  </conditionalFormatting>
  <conditionalFormatting sqref="AO42">
    <cfRule type="cellIs" dxfId="3539" priority="1357" operator="lessThan">
      <formula>$C$4</formula>
    </cfRule>
  </conditionalFormatting>
  <conditionalFormatting sqref="AO43">
    <cfRule type="cellIs" dxfId="3538" priority="1358" operator="lessThan">
      <formula>$C$4</formula>
    </cfRule>
  </conditionalFormatting>
  <conditionalFormatting sqref="AO44">
    <cfRule type="cellIs" dxfId="3537" priority="1359" operator="lessThan">
      <formula>$C$4</formula>
    </cfRule>
  </conditionalFormatting>
  <conditionalFormatting sqref="AO45">
    <cfRule type="cellIs" dxfId="3536" priority="1360" operator="lessThan">
      <formula>$C$4</formula>
    </cfRule>
  </conditionalFormatting>
  <conditionalFormatting sqref="AO46">
    <cfRule type="cellIs" dxfId="3535" priority="1361" operator="lessThan">
      <formula>$C$4</formula>
    </cfRule>
  </conditionalFormatting>
  <conditionalFormatting sqref="AO47">
    <cfRule type="cellIs" dxfId="3534" priority="1362" operator="lessThan">
      <formula>$C$4</formula>
    </cfRule>
  </conditionalFormatting>
  <conditionalFormatting sqref="AO48">
    <cfRule type="cellIs" dxfId="3533" priority="1363" operator="lessThan">
      <formula>$C$4</formula>
    </cfRule>
  </conditionalFormatting>
  <conditionalFormatting sqref="AO49">
    <cfRule type="cellIs" dxfId="3532" priority="1364" operator="lessThan">
      <formula>$C$4</formula>
    </cfRule>
  </conditionalFormatting>
  <conditionalFormatting sqref="AO50">
    <cfRule type="cellIs" dxfId="3531" priority="1365" operator="lessThan">
      <formula>$C$4</formula>
    </cfRule>
  </conditionalFormatting>
  <conditionalFormatting sqref="AO51">
    <cfRule type="cellIs" dxfId="3530" priority="1366" operator="lessThan">
      <formula>$C$4</formula>
    </cfRule>
  </conditionalFormatting>
  <conditionalFormatting sqref="AO52">
    <cfRule type="cellIs" dxfId="3529" priority="1367" operator="lessThan">
      <formula>$C$4</formula>
    </cfRule>
  </conditionalFormatting>
  <conditionalFormatting sqref="AO53">
    <cfRule type="cellIs" dxfId="3528" priority="1368" operator="lessThan">
      <formula>$C$4</formula>
    </cfRule>
  </conditionalFormatting>
  <conditionalFormatting sqref="AO54">
    <cfRule type="cellIs" dxfId="3527" priority="1369" operator="lessThan">
      <formula>$C$4</formula>
    </cfRule>
  </conditionalFormatting>
  <conditionalFormatting sqref="AO55">
    <cfRule type="cellIs" dxfId="3526" priority="1370" operator="lessThan">
      <formula>$C$4</formula>
    </cfRule>
  </conditionalFormatting>
  <conditionalFormatting sqref="AO56">
    <cfRule type="cellIs" dxfId="3525" priority="1371" operator="lessThan">
      <formula>$C$4</formula>
    </cfRule>
  </conditionalFormatting>
  <conditionalFormatting sqref="AO57">
    <cfRule type="cellIs" dxfId="3524" priority="1372" operator="lessThan">
      <formula>$C$4</formula>
    </cfRule>
  </conditionalFormatting>
  <conditionalFormatting sqref="AO58">
    <cfRule type="cellIs" dxfId="3523" priority="1373" operator="lessThan">
      <formula>$C$4</formula>
    </cfRule>
  </conditionalFormatting>
  <conditionalFormatting sqref="AO59">
    <cfRule type="cellIs" dxfId="3522" priority="1374" operator="lessThan">
      <formula>$C$4</formula>
    </cfRule>
  </conditionalFormatting>
  <conditionalFormatting sqref="AO60">
    <cfRule type="cellIs" dxfId="3521" priority="1375" operator="lessThan">
      <formula>$C$4</formula>
    </cfRule>
  </conditionalFormatting>
  <conditionalFormatting sqref="AP11">
    <cfRule type="cellIs" dxfId="3520" priority="1376" operator="lessThan">
      <formula>$C$4</formula>
    </cfRule>
  </conditionalFormatting>
  <conditionalFormatting sqref="AP12">
    <cfRule type="cellIs" dxfId="3519" priority="1377" operator="lessThan">
      <formula>$C$4</formula>
    </cfRule>
  </conditionalFormatting>
  <conditionalFormatting sqref="AP13">
    <cfRule type="cellIs" dxfId="3518" priority="1378" operator="lessThan">
      <formula>$C$4</formula>
    </cfRule>
  </conditionalFormatting>
  <conditionalFormatting sqref="AP14">
    <cfRule type="cellIs" dxfId="3517" priority="1379" operator="lessThan">
      <formula>$C$4</formula>
    </cfRule>
  </conditionalFormatting>
  <conditionalFormatting sqref="AP15">
    <cfRule type="cellIs" dxfId="3516" priority="1380" operator="lessThan">
      <formula>$C$4</formula>
    </cfRule>
  </conditionalFormatting>
  <conditionalFormatting sqref="AP16">
    <cfRule type="cellIs" dxfId="3515" priority="1381" operator="lessThan">
      <formula>$C$4</formula>
    </cfRule>
  </conditionalFormatting>
  <conditionalFormatting sqref="AP17">
    <cfRule type="cellIs" dxfId="3514" priority="1382" operator="lessThan">
      <formula>$C$4</formula>
    </cfRule>
  </conditionalFormatting>
  <conditionalFormatting sqref="AP18">
    <cfRule type="cellIs" dxfId="3513" priority="1383" operator="lessThan">
      <formula>$C$4</formula>
    </cfRule>
  </conditionalFormatting>
  <conditionalFormatting sqref="AP19">
    <cfRule type="cellIs" dxfId="3512" priority="1384" operator="lessThan">
      <formula>$C$4</formula>
    </cfRule>
  </conditionalFormatting>
  <conditionalFormatting sqref="AP20">
    <cfRule type="cellIs" dxfId="3511" priority="1385" operator="lessThan">
      <formula>$C$4</formula>
    </cfRule>
  </conditionalFormatting>
  <conditionalFormatting sqref="AP21">
    <cfRule type="cellIs" dxfId="3510" priority="1386" operator="lessThan">
      <formula>$C$4</formula>
    </cfRule>
  </conditionalFormatting>
  <conditionalFormatting sqref="AP22">
    <cfRule type="cellIs" dxfId="3509" priority="1387" operator="lessThan">
      <formula>$C$4</formula>
    </cfRule>
  </conditionalFormatting>
  <conditionalFormatting sqref="AP23">
    <cfRule type="cellIs" dxfId="3508" priority="1388" operator="lessThan">
      <formula>$C$4</formula>
    </cfRule>
  </conditionalFormatting>
  <conditionalFormatting sqref="AP24">
    <cfRule type="cellIs" dxfId="3507" priority="1389" operator="lessThan">
      <formula>$C$4</formula>
    </cfRule>
  </conditionalFormatting>
  <conditionalFormatting sqref="AP25">
    <cfRule type="cellIs" dxfId="3506" priority="1390" operator="lessThan">
      <formula>$C$4</formula>
    </cfRule>
  </conditionalFormatting>
  <conditionalFormatting sqref="AP26">
    <cfRule type="cellIs" dxfId="3505" priority="1391" operator="lessThan">
      <formula>$C$4</formula>
    </cfRule>
  </conditionalFormatting>
  <conditionalFormatting sqref="AP27">
    <cfRule type="cellIs" dxfId="3504" priority="1392" operator="lessThan">
      <formula>$C$4</formula>
    </cfRule>
  </conditionalFormatting>
  <conditionalFormatting sqref="AP28">
    <cfRule type="cellIs" dxfId="3503" priority="1393" operator="lessThan">
      <formula>$C$4</formula>
    </cfRule>
  </conditionalFormatting>
  <conditionalFormatting sqref="AP29">
    <cfRule type="cellIs" dxfId="3502" priority="1394" operator="lessThan">
      <formula>$C$4</formula>
    </cfRule>
  </conditionalFormatting>
  <conditionalFormatting sqref="AP30">
    <cfRule type="cellIs" dxfId="3501" priority="1395" operator="lessThan">
      <formula>$C$4</formula>
    </cfRule>
  </conditionalFormatting>
  <conditionalFormatting sqref="AP31">
    <cfRule type="cellIs" dxfId="3500" priority="1396" operator="lessThan">
      <formula>$C$4</formula>
    </cfRule>
  </conditionalFormatting>
  <conditionalFormatting sqref="AP32">
    <cfRule type="cellIs" dxfId="3499" priority="1397" operator="lessThan">
      <formula>$C$4</formula>
    </cfRule>
  </conditionalFormatting>
  <conditionalFormatting sqref="AP33">
    <cfRule type="cellIs" dxfId="3498" priority="1398" operator="lessThan">
      <formula>$C$4</formula>
    </cfRule>
  </conditionalFormatting>
  <conditionalFormatting sqref="AP34">
    <cfRule type="cellIs" dxfId="3497" priority="1399" operator="lessThan">
      <formula>$C$4</formula>
    </cfRule>
  </conditionalFormatting>
  <conditionalFormatting sqref="AP35">
    <cfRule type="cellIs" dxfId="3496" priority="1400" operator="lessThan">
      <formula>$C$4</formula>
    </cfRule>
  </conditionalFormatting>
  <conditionalFormatting sqref="AP36">
    <cfRule type="cellIs" dxfId="3495" priority="1401" operator="lessThan">
      <formula>$C$4</formula>
    </cfRule>
  </conditionalFormatting>
  <conditionalFormatting sqref="AP37">
    <cfRule type="cellIs" dxfId="3494" priority="1402" operator="lessThan">
      <formula>$C$4</formula>
    </cfRule>
  </conditionalFormatting>
  <conditionalFormatting sqref="AP38">
    <cfRule type="cellIs" dxfId="3493" priority="1403" operator="lessThan">
      <formula>$C$4</formula>
    </cfRule>
  </conditionalFormatting>
  <conditionalFormatting sqref="AP39">
    <cfRule type="cellIs" dxfId="3492" priority="1404" operator="lessThan">
      <formula>$C$4</formula>
    </cfRule>
  </conditionalFormatting>
  <conditionalFormatting sqref="AP40">
    <cfRule type="cellIs" dxfId="3491" priority="1405" operator="lessThan">
      <formula>$C$4</formula>
    </cfRule>
  </conditionalFormatting>
  <conditionalFormatting sqref="AP41">
    <cfRule type="cellIs" dxfId="3490" priority="1406" operator="lessThan">
      <formula>$C$4</formula>
    </cfRule>
  </conditionalFormatting>
  <conditionalFormatting sqref="AP42">
    <cfRule type="cellIs" dxfId="3489" priority="1407" operator="lessThan">
      <formula>$C$4</formula>
    </cfRule>
  </conditionalFormatting>
  <conditionalFormatting sqref="AP43">
    <cfRule type="cellIs" dxfId="3488" priority="1408" operator="lessThan">
      <formula>$C$4</formula>
    </cfRule>
  </conditionalFormatting>
  <conditionalFormatting sqref="AP44">
    <cfRule type="cellIs" dxfId="3487" priority="1409" operator="lessThan">
      <formula>$C$4</formula>
    </cfRule>
  </conditionalFormatting>
  <conditionalFormatting sqref="AP45">
    <cfRule type="cellIs" dxfId="3486" priority="1410" operator="lessThan">
      <formula>$C$4</formula>
    </cfRule>
  </conditionalFormatting>
  <conditionalFormatting sqref="AP46">
    <cfRule type="cellIs" dxfId="3485" priority="1411" operator="lessThan">
      <formula>$C$4</formula>
    </cfRule>
  </conditionalFormatting>
  <conditionalFormatting sqref="AP47">
    <cfRule type="cellIs" dxfId="3484" priority="1412" operator="lessThan">
      <formula>$C$4</formula>
    </cfRule>
  </conditionalFormatting>
  <conditionalFormatting sqref="AP48">
    <cfRule type="cellIs" dxfId="3483" priority="1413" operator="lessThan">
      <formula>$C$4</formula>
    </cfRule>
  </conditionalFormatting>
  <conditionalFormatting sqref="AP49">
    <cfRule type="cellIs" dxfId="3482" priority="1414" operator="lessThan">
      <formula>$C$4</formula>
    </cfRule>
  </conditionalFormatting>
  <conditionalFormatting sqref="AP50">
    <cfRule type="cellIs" dxfId="3481" priority="1415" operator="lessThan">
      <formula>$C$4</formula>
    </cfRule>
  </conditionalFormatting>
  <conditionalFormatting sqref="AP51">
    <cfRule type="cellIs" dxfId="3480" priority="1416" operator="lessThan">
      <formula>$C$4</formula>
    </cfRule>
  </conditionalFormatting>
  <conditionalFormatting sqref="AP52">
    <cfRule type="cellIs" dxfId="3479" priority="1417" operator="lessThan">
      <formula>$C$4</formula>
    </cfRule>
  </conditionalFormatting>
  <conditionalFormatting sqref="AP53">
    <cfRule type="cellIs" dxfId="3478" priority="1418" operator="lessThan">
      <formula>$C$4</formula>
    </cfRule>
  </conditionalFormatting>
  <conditionalFormatting sqref="AP54">
    <cfRule type="cellIs" dxfId="3477" priority="1419" operator="lessThan">
      <formula>$C$4</formula>
    </cfRule>
  </conditionalFormatting>
  <conditionalFormatting sqref="AP55">
    <cfRule type="cellIs" dxfId="3476" priority="1420" operator="lessThan">
      <formula>$C$4</formula>
    </cfRule>
  </conditionalFormatting>
  <conditionalFormatting sqref="AP56">
    <cfRule type="cellIs" dxfId="3475" priority="1421" operator="lessThan">
      <formula>$C$4</formula>
    </cfRule>
  </conditionalFormatting>
  <conditionalFormatting sqref="AP57">
    <cfRule type="cellIs" dxfId="3474" priority="1422" operator="lessThan">
      <formula>$C$4</formula>
    </cfRule>
  </conditionalFormatting>
  <conditionalFormatting sqref="AP58">
    <cfRule type="cellIs" dxfId="3473" priority="1423" operator="lessThan">
      <formula>$C$4</formula>
    </cfRule>
  </conditionalFormatting>
  <conditionalFormatting sqref="AP59">
    <cfRule type="cellIs" dxfId="3472" priority="1424" operator="lessThan">
      <formula>$C$4</formula>
    </cfRule>
  </conditionalFormatting>
  <conditionalFormatting sqref="AP60">
    <cfRule type="cellIs" dxfId="3471" priority="1425" operator="lessThan">
      <formula>$C$4</formula>
    </cfRule>
  </conditionalFormatting>
  <conditionalFormatting sqref="AQ11">
    <cfRule type="cellIs" dxfId="3470" priority="1426" operator="lessThan">
      <formula>$C$4</formula>
    </cfRule>
  </conditionalFormatting>
  <conditionalFormatting sqref="AQ12">
    <cfRule type="cellIs" dxfId="3469" priority="1427" operator="lessThan">
      <formula>$C$4</formula>
    </cfRule>
  </conditionalFormatting>
  <conditionalFormatting sqref="AQ13">
    <cfRule type="cellIs" dxfId="3468" priority="1428" operator="lessThan">
      <formula>$C$4</formula>
    </cfRule>
  </conditionalFormatting>
  <conditionalFormatting sqref="AQ14">
    <cfRule type="cellIs" dxfId="3467" priority="1429" operator="lessThan">
      <formula>$C$4</formula>
    </cfRule>
  </conditionalFormatting>
  <conditionalFormatting sqref="AQ15">
    <cfRule type="cellIs" dxfId="3466" priority="1430" operator="lessThan">
      <formula>$C$4</formula>
    </cfRule>
  </conditionalFormatting>
  <conditionalFormatting sqref="AQ16">
    <cfRule type="cellIs" dxfId="3465" priority="1431" operator="lessThan">
      <formula>$C$4</formula>
    </cfRule>
  </conditionalFormatting>
  <conditionalFormatting sqref="AQ17">
    <cfRule type="cellIs" dxfId="3464" priority="1432" operator="lessThan">
      <formula>$C$4</formula>
    </cfRule>
  </conditionalFormatting>
  <conditionalFormatting sqref="AQ18">
    <cfRule type="cellIs" dxfId="3463" priority="1433" operator="lessThan">
      <formula>$C$4</formula>
    </cfRule>
  </conditionalFormatting>
  <conditionalFormatting sqref="AQ19">
    <cfRule type="cellIs" dxfId="3462" priority="1434" operator="lessThan">
      <formula>$C$4</formula>
    </cfRule>
  </conditionalFormatting>
  <conditionalFormatting sqref="AQ20">
    <cfRule type="cellIs" dxfId="3461" priority="1435" operator="lessThan">
      <formula>$C$4</formula>
    </cfRule>
  </conditionalFormatting>
  <conditionalFormatting sqref="AQ21">
    <cfRule type="cellIs" dxfId="3460" priority="1436" operator="lessThan">
      <formula>$C$4</formula>
    </cfRule>
  </conditionalFormatting>
  <conditionalFormatting sqref="AQ22">
    <cfRule type="cellIs" dxfId="3459" priority="1437" operator="lessThan">
      <formula>$C$4</formula>
    </cfRule>
  </conditionalFormatting>
  <conditionalFormatting sqref="AQ23">
    <cfRule type="cellIs" dxfId="3458" priority="1438" operator="lessThan">
      <formula>$C$4</formula>
    </cfRule>
  </conditionalFormatting>
  <conditionalFormatting sqref="AQ24">
    <cfRule type="cellIs" dxfId="3457" priority="1439" operator="lessThan">
      <formula>$C$4</formula>
    </cfRule>
  </conditionalFormatting>
  <conditionalFormatting sqref="AQ25">
    <cfRule type="cellIs" dxfId="3456" priority="1440" operator="lessThan">
      <formula>$C$4</formula>
    </cfRule>
  </conditionalFormatting>
  <conditionalFormatting sqref="AQ26">
    <cfRule type="cellIs" dxfId="3455" priority="1441" operator="lessThan">
      <formula>$C$4</formula>
    </cfRule>
  </conditionalFormatting>
  <conditionalFormatting sqref="AQ27">
    <cfRule type="cellIs" dxfId="3454" priority="1442" operator="lessThan">
      <formula>$C$4</formula>
    </cfRule>
  </conditionalFormatting>
  <conditionalFormatting sqref="AQ28">
    <cfRule type="cellIs" dxfId="3453" priority="1443" operator="lessThan">
      <formula>$C$4</formula>
    </cfRule>
  </conditionalFormatting>
  <conditionalFormatting sqref="AQ29">
    <cfRule type="cellIs" dxfId="3452" priority="1444" operator="lessThan">
      <formula>$C$4</formula>
    </cfRule>
  </conditionalFormatting>
  <conditionalFormatting sqref="AQ30">
    <cfRule type="cellIs" dxfId="3451" priority="1445" operator="lessThan">
      <formula>$C$4</formula>
    </cfRule>
  </conditionalFormatting>
  <conditionalFormatting sqref="AQ31">
    <cfRule type="cellIs" dxfId="3450" priority="1446" operator="lessThan">
      <formula>$C$4</formula>
    </cfRule>
  </conditionalFormatting>
  <conditionalFormatting sqref="AQ32">
    <cfRule type="cellIs" dxfId="3449" priority="1447" operator="lessThan">
      <formula>$C$4</formula>
    </cfRule>
  </conditionalFormatting>
  <conditionalFormatting sqref="AQ33">
    <cfRule type="cellIs" dxfId="3448" priority="1448" operator="lessThan">
      <formula>$C$4</formula>
    </cfRule>
  </conditionalFormatting>
  <conditionalFormatting sqref="AQ34">
    <cfRule type="cellIs" dxfId="3447" priority="1449" operator="lessThan">
      <formula>$C$4</formula>
    </cfRule>
  </conditionalFormatting>
  <conditionalFormatting sqref="AQ35">
    <cfRule type="cellIs" dxfId="3446" priority="1450" operator="lessThan">
      <formula>$C$4</formula>
    </cfRule>
  </conditionalFormatting>
  <conditionalFormatting sqref="AQ36">
    <cfRule type="cellIs" dxfId="3445" priority="1451" operator="lessThan">
      <formula>$C$4</formula>
    </cfRule>
  </conditionalFormatting>
  <conditionalFormatting sqref="AQ37">
    <cfRule type="cellIs" dxfId="3444" priority="1452" operator="lessThan">
      <formula>$C$4</formula>
    </cfRule>
  </conditionalFormatting>
  <conditionalFormatting sqref="AQ38">
    <cfRule type="cellIs" dxfId="3443" priority="1453" operator="lessThan">
      <formula>$C$4</formula>
    </cfRule>
  </conditionalFormatting>
  <conditionalFormatting sqref="AQ39">
    <cfRule type="cellIs" dxfId="3442" priority="1454" operator="lessThan">
      <formula>$C$4</formula>
    </cfRule>
  </conditionalFormatting>
  <conditionalFormatting sqref="AQ40">
    <cfRule type="cellIs" dxfId="3441" priority="1455" operator="lessThan">
      <formula>$C$4</formula>
    </cfRule>
  </conditionalFormatting>
  <conditionalFormatting sqref="AQ41">
    <cfRule type="cellIs" dxfId="3440" priority="1456" operator="lessThan">
      <formula>$C$4</formula>
    </cfRule>
  </conditionalFormatting>
  <conditionalFormatting sqref="AQ42">
    <cfRule type="cellIs" dxfId="3439" priority="1457" operator="lessThan">
      <formula>$C$4</formula>
    </cfRule>
  </conditionalFormatting>
  <conditionalFormatting sqref="AQ43">
    <cfRule type="cellIs" dxfId="3438" priority="1458" operator="lessThan">
      <formula>$C$4</formula>
    </cfRule>
  </conditionalFormatting>
  <conditionalFormatting sqref="AQ44">
    <cfRule type="cellIs" dxfId="3437" priority="1459" operator="lessThan">
      <formula>$C$4</formula>
    </cfRule>
  </conditionalFormatting>
  <conditionalFormatting sqref="AQ45">
    <cfRule type="cellIs" dxfId="3436" priority="1460" operator="lessThan">
      <formula>$C$4</formula>
    </cfRule>
  </conditionalFormatting>
  <conditionalFormatting sqref="AQ46">
    <cfRule type="cellIs" dxfId="3435" priority="1461" operator="lessThan">
      <formula>$C$4</formula>
    </cfRule>
  </conditionalFormatting>
  <conditionalFormatting sqref="AQ47">
    <cfRule type="cellIs" dxfId="3434" priority="1462" operator="lessThan">
      <formula>$C$4</formula>
    </cfRule>
  </conditionalFormatting>
  <conditionalFormatting sqref="AQ48">
    <cfRule type="cellIs" dxfId="3433" priority="1463" operator="lessThan">
      <formula>$C$4</formula>
    </cfRule>
  </conditionalFormatting>
  <conditionalFormatting sqref="AQ49">
    <cfRule type="cellIs" dxfId="3432" priority="1464" operator="lessThan">
      <formula>$C$4</formula>
    </cfRule>
  </conditionalFormatting>
  <conditionalFormatting sqref="AQ50">
    <cfRule type="cellIs" dxfId="3431" priority="1465" operator="lessThan">
      <formula>$C$4</formula>
    </cfRule>
  </conditionalFormatting>
  <conditionalFormatting sqref="AQ51">
    <cfRule type="cellIs" dxfId="3430" priority="1466" operator="lessThan">
      <formula>$C$4</formula>
    </cfRule>
  </conditionalFormatting>
  <conditionalFormatting sqref="AQ52">
    <cfRule type="cellIs" dxfId="3429" priority="1467" operator="lessThan">
      <formula>$C$4</formula>
    </cfRule>
  </conditionalFormatting>
  <conditionalFormatting sqref="AQ53">
    <cfRule type="cellIs" dxfId="3428" priority="1468" operator="lessThan">
      <formula>$C$4</formula>
    </cfRule>
  </conditionalFormatting>
  <conditionalFormatting sqref="AQ54">
    <cfRule type="cellIs" dxfId="3427" priority="1469" operator="lessThan">
      <formula>$C$4</formula>
    </cfRule>
  </conditionalFormatting>
  <conditionalFormatting sqref="AQ55">
    <cfRule type="cellIs" dxfId="3426" priority="1470" operator="lessThan">
      <formula>$C$4</formula>
    </cfRule>
  </conditionalFormatting>
  <conditionalFormatting sqref="AQ56">
    <cfRule type="cellIs" dxfId="3425" priority="1471" operator="lessThan">
      <formula>$C$4</formula>
    </cfRule>
  </conditionalFormatting>
  <conditionalFormatting sqref="AQ57">
    <cfRule type="cellIs" dxfId="3424" priority="1472" operator="lessThan">
      <formula>$C$4</formula>
    </cfRule>
  </conditionalFormatting>
  <conditionalFormatting sqref="AQ58">
    <cfRule type="cellIs" dxfId="3423" priority="1473" operator="lessThan">
      <formula>$C$4</formula>
    </cfRule>
  </conditionalFormatting>
  <conditionalFormatting sqref="AQ59">
    <cfRule type="cellIs" dxfId="3422" priority="1474" operator="lessThan">
      <formula>$C$4</formula>
    </cfRule>
  </conditionalFormatting>
  <conditionalFormatting sqref="AQ60">
    <cfRule type="cellIs" dxfId="3421" priority="1475" operator="lessThan">
      <formula>$C$4</formula>
    </cfRule>
  </conditionalFormatting>
  <conditionalFormatting sqref="AR11">
    <cfRule type="cellIs" dxfId="3420" priority="1476" operator="lessThan">
      <formula>$C$4</formula>
    </cfRule>
  </conditionalFormatting>
  <conditionalFormatting sqref="AR12">
    <cfRule type="cellIs" dxfId="3419" priority="1477" operator="lessThan">
      <formula>$C$4</formula>
    </cfRule>
  </conditionalFormatting>
  <conditionalFormatting sqref="AR13">
    <cfRule type="cellIs" dxfId="3418" priority="1478" operator="lessThan">
      <formula>$C$4</formula>
    </cfRule>
  </conditionalFormatting>
  <conditionalFormatting sqref="AR14">
    <cfRule type="cellIs" dxfId="3417" priority="1479" operator="lessThan">
      <formula>$C$4</formula>
    </cfRule>
  </conditionalFormatting>
  <conditionalFormatting sqref="AR15">
    <cfRule type="cellIs" dxfId="3416" priority="1480" operator="lessThan">
      <formula>$C$4</formula>
    </cfRule>
  </conditionalFormatting>
  <conditionalFormatting sqref="AR16">
    <cfRule type="cellIs" dxfId="3415" priority="1481" operator="lessThan">
      <formula>$C$4</formula>
    </cfRule>
  </conditionalFormatting>
  <conditionalFormatting sqref="AR17">
    <cfRule type="cellIs" dxfId="3414" priority="1482" operator="lessThan">
      <formula>$C$4</formula>
    </cfRule>
  </conditionalFormatting>
  <conditionalFormatting sqref="AR18">
    <cfRule type="cellIs" dxfId="3413" priority="1483" operator="lessThan">
      <formula>$C$4</formula>
    </cfRule>
  </conditionalFormatting>
  <conditionalFormatting sqref="AR19">
    <cfRule type="cellIs" dxfId="3412" priority="1484" operator="lessThan">
      <formula>$C$4</formula>
    </cfRule>
  </conditionalFormatting>
  <conditionalFormatting sqref="AR20">
    <cfRule type="cellIs" dxfId="3411" priority="1485" operator="lessThan">
      <formula>$C$4</formula>
    </cfRule>
  </conditionalFormatting>
  <conditionalFormatting sqref="AR21">
    <cfRule type="cellIs" dxfId="3410" priority="1486" operator="lessThan">
      <formula>$C$4</formula>
    </cfRule>
  </conditionalFormatting>
  <conditionalFormatting sqref="AR22">
    <cfRule type="cellIs" dxfId="3409" priority="1487" operator="lessThan">
      <formula>$C$4</formula>
    </cfRule>
  </conditionalFormatting>
  <conditionalFormatting sqref="AR23">
    <cfRule type="cellIs" dxfId="3408" priority="1488" operator="lessThan">
      <formula>$C$4</formula>
    </cfRule>
  </conditionalFormatting>
  <conditionalFormatting sqref="AR24">
    <cfRule type="cellIs" dxfId="3407" priority="1489" operator="lessThan">
      <formula>$C$4</formula>
    </cfRule>
  </conditionalFormatting>
  <conditionalFormatting sqref="AR25">
    <cfRule type="cellIs" dxfId="3406" priority="1490" operator="lessThan">
      <formula>$C$4</formula>
    </cfRule>
  </conditionalFormatting>
  <conditionalFormatting sqref="AR26">
    <cfRule type="cellIs" dxfId="3405" priority="1491" operator="lessThan">
      <formula>$C$4</formula>
    </cfRule>
  </conditionalFormatting>
  <conditionalFormatting sqref="AR27">
    <cfRule type="cellIs" dxfId="3404" priority="1492" operator="lessThan">
      <formula>$C$4</formula>
    </cfRule>
  </conditionalFormatting>
  <conditionalFormatting sqref="AR28">
    <cfRule type="cellIs" dxfId="3403" priority="1493" operator="lessThan">
      <formula>$C$4</formula>
    </cfRule>
  </conditionalFormatting>
  <conditionalFormatting sqref="AR29">
    <cfRule type="cellIs" dxfId="3402" priority="1494" operator="lessThan">
      <formula>$C$4</formula>
    </cfRule>
  </conditionalFormatting>
  <conditionalFormatting sqref="AR30">
    <cfRule type="cellIs" dxfId="3401" priority="1495" operator="lessThan">
      <formula>$C$4</formula>
    </cfRule>
  </conditionalFormatting>
  <conditionalFormatting sqref="AR31">
    <cfRule type="cellIs" dxfId="3400" priority="1496" operator="lessThan">
      <formula>$C$4</formula>
    </cfRule>
  </conditionalFormatting>
  <conditionalFormatting sqref="AR32">
    <cfRule type="cellIs" dxfId="3399" priority="1497" operator="lessThan">
      <formula>$C$4</formula>
    </cfRule>
  </conditionalFormatting>
  <conditionalFormatting sqref="AR33">
    <cfRule type="cellIs" dxfId="3398" priority="1498" operator="lessThan">
      <formula>$C$4</formula>
    </cfRule>
  </conditionalFormatting>
  <conditionalFormatting sqref="AR34">
    <cfRule type="cellIs" dxfId="3397" priority="1499" operator="lessThan">
      <formula>$C$4</formula>
    </cfRule>
  </conditionalFormatting>
  <conditionalFormatting sqref="AR35">
    <cfRule type="cellIs" dxfId="3396" priority="1500" operator="lessThan">
      <formula>$C$4</formula>
    </cfRule>
  </conditionalFormatting>
  <conditionalFormatting sqref="AR36">
    <cfRule type="cellIs" dxfId="3395" priority="1501" operator="lessThan">
      <formula>$C$4</formula>
    </cfRule>
  </conditionalFormatting>
  <conditionalFormatting sqref="AR37">
    <cfRule type="cellIs" dxfId="3394" priority="1502" operator="lessThan">
      <formula>$C$4</formula>
    </cfRule>
  </conditionalFormatting>
  <conditionalFormatting sqref="AR38">
    <cfRule type="cellIs" dxfId="3393" priority="1503" operator="lessThan">
      <formula>$C$4</formula>
    </cfRule>
  </conditionalFormatting>
  <conditionalFormatting sqref="AR39">
    <cfRule type="cellIs" dxfId="3392" priority="1504" operator="lessThan">
      <formula>$C$4</formula>
    </cfRule>
  </conditionalFormatting>
  <conditionalFormatting sqref="AR40">
    <cfRule type="cellIs" dxfId="3391" priority="1505" operator="lessThan">
      <formula>$C$4</formula>
    </cfRule>
  </conditionalFormatting>
  <conditionalFormatting sqref="AR41">
    <cfRule type="cellIs" dxfId="3390" priority="1506" operator="lessThan">
      <formula>$C$4</formula>
    </cfRule>
  </conditionalFormatting>
  <conditionalFormatting sqref="AR42">
    <cfRule type="cellIs" dxfId="3389" priority="1507" operator="lessThan">
      <formula>$C$4</formula>
    </cfRule>
  </conditionalFormatting>
  <conditionalFormatting sqref="AR43">
    <cfRule type="cellIs" dxfId="3388" priority="1508" operator="lessThan">
      <formula>$C$4</formula>
    </cfRule>
  </conditionalFormatting>
  <conditionalFormatting sqref="AR44">
    <cfRule type="cellIs" dxfId="3387" priority="1509" operator="lessThan">
      <formula>$C$4</formula>
    </cfRule>
  </conditionalFormatting>
  <conditionalFormatting sqref="AR45">
    <cfRule type="cellIs" dxfId="3386" priority="1510" operator="lessThan">
      <formula>$C$4</formula>
    </cfRule>
  </conditionalFormatting>
  <conditionalFormatting sqref="AR46">
    <cfRule type="cellIs" dxfId="3385" priority="1511" operator="lessThan">
      <formula>$C$4</formula>
    </cfRule>
  </conditionalFormatting>
  <conditionalFormatting sqref="AR47">
    <cfRule type="cellIs" dxfId="3384" priority="1512" operator="lessThan">
      <formula>$C$4</formula>
    </cfRule>
  </conditionalFormatting>
  <conditionalFormatting sqref="AR48">
    <cfRule type="cellIs" dxfId="3383" priority="1513" operator="lessThan">
      <formula>$C$4</formula>
    </cfRule>
  </conditionalFormatting>
  <conditionalFormatting sqref="AR49">
    <cfRule type="cellIs" dxfId="3382" priority="1514" operator="lessThan">
      <formula>$C$4</formula>
    </cfRule>
  </conditionalFormatting>
  <conditionalFormatting sqref="AR50">
    <cfRule type="cellIs" dxfId="3381" priority="1515" operator="lessThan">
      <formula>$C$4</formula>
    </cfRule>
  </conditionalFormatting>
  <conditionalFormatting sqref="AR51">
    <cfRule type="cellIs" dxfId="3380" priority="1516" operator="lessThan">
      <formula>$C$4</formula>
    </cfRule>
  </conditionalFormatting>
  <conditionalFormatting sqref="AR52">
    <cfRule type="cellIs" dxfId="3379" priority="1517" operator="lessThan">
      <formula>$C$4</formula>
    </cfRule>
  </conditionalFormatting>
  <conditionalFormatting sqref="AR53">
    <cfRule type="cellIs" dxfId="3378" priority="1518" operator="lessThan">
      <formula>$C$4</formula>
    </cfRule>
  </conditionalFormatting>
  <conditionalFormatting sqref="AR54">
    <cfRule type="cellIs" dxfId="3377" priority="1519" operator="lessThan">
      <formula>$C$4</formula>
    </cfRule>
  </conditionalFormatting>
  <conditionalFormatting sqref="AR55">
    <cfRule type="cellIs" dxfId="3376" priority="1520" operator="lessThan">
      <formula>$C$4</formula>
    </cfRule>
  </conditionalFormatting>
  <conditionalFormatting sqref="AR56">
    <cfRule type="cellIs" dxfId="3375" priority="1521" operator="lessThan">
      <formula>$C$4</formula>
    </cfRule>
  </conditionalFormatting>
  <conditionalFormatting sqref="AR57">
    <cfRule type="cellIs" dxfId="3374" priority="1522" operator="lessThan">
      <formula>$C$4</formula>
    </cfRule>
  </conditionalFormatting>
  <conditionalFormatting sqref="AR58">
    <cfRule type="cellIs" dxfId="3373" priority="1523" operator="lessThan">
      <formula>$C$4</formula>
    </cfRule>
  </conditionalFormatting>
  <conditionalFormatting sqref="AR59">
    <cfRule type="cellIs" dxfId="3372" priority="1524" operator="lessThan">
      <formula>$C$4</formula>
    </cfRule>
  </conditionalFormatting>
  <conditionalFormatting sqref="AR60">
    <cfRule type="cellIs" dxfId="3371" priority="1525" operator="lessThan">
      <formula>$C$4</formula>
    </cfRule>
  </conditionalFormatting>
  <conditionalFormatting sqref="AS11">
    <cfRule type="cellIs" dxfId="3370" priority="1526" operator="lessThan">
      <formula>$C$4</formula>
    </cfRule>
  </conditionalFormatting>
  <conditionalFormatting sqref="AS12">
    <cfRule type="cellIs" dxfId="3369" priority="1527" operator="lessThan">
      <formula>$C$4</formula>
    </cfRule>
  </conditionalFormatting>
  <conditionalFormatting sqref="AS13">
    <cfRule type="cellIs" dxfId="3368" priority="1528" operator="lessThan">
      <formula>$C$4</formula>
    </cfRule>
  </conditionalFormatting>
  <conditionalFormatting sqref="AS14">
    <cfRule type="cellIs" dxfId="3367" priority="1529" operator="lessThan">
      <formula>$C$4</formula>
    </cfRule>
  </conditionalFormatting>
  <conditionalFormatting sqref="AS15">
    <cfRule type="cellIs" dxfId="3366" priority="1530" operator="lessThan">
      <formula>$C$4</formula>
    </cfRule>
  </conditionalFormatting>
  <conditionalFormatting sqref="AS16">
    <cfRule type="cellIs" dxfId="3365" priority="1531" operator="lessThan">
      <formula>$C$4</formula>
    </cfRule>
  </conditionalFormatting>
  <conditionalFormatting sqref="AS17">
    <cfRule type="cellIs" dxfId="3364" priority="1532" operator="lessThan">
      <formula>$C$4</formula>
    </cfRule>
  </conditionalFormatting>
  <conditionalFormatting sqref="AS18">
    <cfRule type="cellIs" dxfId="3363" priority="1533" operator="lessThan">
      <formula>$C$4</formula>
    </cfRule>
  </conditionalFormatting>
  <conditionalFormatting sqref="AS19">
    <cfRule type="cellIs" dxfId="3362" priority="1534" operator="lessThan">
      <formula>$C$4</formula>
    </cfRule>
  </conditionalFormatting>
  <conditionalFormatting sqref="AS20">
    <cfRule type="cellIs" dxfId="3361" priority="1535" operator="lessThan">
      <formula>$C$4</formula>
    </cfRule>
  </conditionalFormatting>
  <conditionalFormatting sqref="AS21">
    <cfRule type="cellIs" dxfId="3360" priority="1536" operator="lessThan">
      <formula>$C$4</formula>
    </cfRule>
  </conditionalFormatting>
  <conditionalFormatting sqref="AS22">
    <cfRule type="cellIs" dxfId="3359" priority="1537" operator="lessThan">
      <formula>$C$4</formula>
    </cfRule>
  </conditionalFormatting>
  <conditionalFormatting sqref="AS23">
    <cfRule type="cellIs" dxfId="3358" priority="1538" operator="lessThan">
      <formula>$C$4</formula>
    </cfRule>
  </conditionalFormatting>
  <conditionalFormatting sqref="AS24">
    <cfRule type="cellIs" dxfId="3357" priority="1539" operator="lessThan">
      <formula>$C$4</formula>
    </cfRule>
  </conditionalFormatting>
  <conditionalFormatting sqref="AS25">
    <cfRule type="cellIs" dxfId="3356" priority="1540" operator="lessThan">
      <formula>$C$4</formula>
    </cfRule>
  </conditionalFormatting>
  <conditionalFormatting sqref="AS26">
    <cfRule type="cellIs" dxfId="3355" priority="1541" operator="lessThan">
      <formula>$C$4</formula>
    </cfRule>
  </conditionalFormatting>
  <conditionalFormatting sqref="AS27">
    <cfRule type="cellIs" dxfId="3354" priority="1542" operator="lessThan">
      <formula>$C$4</formula>
    </cfRule>
  </conditionalFormatting>
  <conditionalFormatting sqref="AS28">
    <cfRule type="cellIs" dxfId="3353" priority="1543" operator="lessThan">
      <formula>$C$4</formula>
    </cfRule>
  </conditionalFormatting>
  <conditionalFormatting sqref="AS29">
    <cfRule type="cellIs" dxfId="3352" priority="1544" operator="lessThan">
      <formula>$C$4</formula>
    </cfRule>
  </conditionalFormatting>
  <conditionalFormatting sqref="AS30">
    <cfRule type="cellIs" dxfId="3351" priority="1545" operator="lessThan">
      <formula>$C$4</formula>
    </cfRule>
  </conditionalFormatting>
  <conditionalFormatting sqref="AS31">
    <cfRule type="cellIs" dxfId="3350" priority="1546" operator="lessThan">
      <formula>$C$4</formula>
    </cfRule>
  </conditionalFormatting>
  <conditionalFormatting sqref="AS32">
    <cfRule type="cellIs" dxfId="3349" priority="1547" operator="lessThan">
      <formula>$C$4</formula>
    </cfRule>
  </conditionalFormatting>
  <conditionalFormatting sqref="AS33">
    <cfRule type="cellIs" dxfId="3348" priority="1548" operator="lessThan">
      <formula>$C$4</formula>
    </cfRule>
  </conditionalFormatting>
  <conditionalFormatting sqref="AS34">
    <cfRule type="cellIs" dxfId="3347" priority="1549" operator="lessThan">
      <formula>$C$4</formula>
    </cfRule>
  </conditionalFormatting>
  <conditionalFormatting sqref="AS35">
    <cfRule type="cellIs" dxfId="3346" priority="1550" operator="lessThan">
      <formula>$C$4</formula>
    </cfRule>
  </conditionalFormatting>
  <conditionalFormatting sqref="AS36">
    <cfRule type="cellIs" dxfId="3345" priority="1551" operator="lessThan">
      <formula>$C$4</formula>
    </cfRule>
  </conditionalFormatting>
  <conditionalFormatting sqref="AS37">
    <cfRule type="cellIs" dxfId="3344" priority="1552" operator="lessThan">
      <formula>$C$4</formula>
    </cfRule>
  </conditionalFormatting>
  <conditionalFormatting sqref="AS38">
    <cfRule type="cellIs" dxfId="3343" priority="1553" operator="lessThan">
      <formula>$C$4</formula>
    </cfRule>
  </conditionalFormatting>
  <conditionalFormatting sqref="AS39">
    <cfRule type="cellIs" dxfId="3342" priority="1554" operator="lessThan">
      <formula>$C$4</formula>
    </cfRule>
  </conditionalFormatting>
  <conditionalFormatting sqref="AS40">
    <cfRule type="cellIs" dxfId="3341" priority="1555" operator="lessThan">
      <formula>$C$4</formula>
    </cfRule>
  </conditionalFormatting>
  <conditionalFormatting sqref="AS41">
    <cfRule type="cellIs" dxfId="3340" priority="1556" operator="lessThan">
      <formula>$C$4</formula>
    </cfRule>
  </conditionalFormatting>
  <conditionalFormatting sqref="AS42">
    <cfRule type="cellIs" dxfId="3339" priority="1557" operator="lessThan">
      <formula>$C$4</formula>
    </cfRule>
  </conditionalFormatting>
  <conditionalFormatting sqref="AS43">
    <cfRule type="cellIs" dxfId="3338" priority="1558" operator="lessThan">
      <formula>$C$4</formula>
    </cfRule>
  </conditionalFormatting>
  <conditionalFormatting sqref="AS44">
    <cfRule type="cellIs" dxfId="3337" priority="1559" operator="lessThan">
      <formula>$C$4</formula>
    </cfRule>
  </conditionalFormatting>
  <conditionalFormatting sqref="AS45">
    <cfRule type="cellIs" dxfId="3336" priority="1560" operator="lessThan">
      <formula>$C$4</formula>
    </cfRule>
  </conditionalFormatting>
  <conditionalFormatting sqref="AS46">
    <cfRule type="cellIs" dxfId="3335" priority="1561" operator="lessThan">
      <formula>$C$4</formula>
    </cfRule>
  </conditionalFormatting>
  <conditionalFormatting sqref="AS47">
    <cfRule type="cellIs" dxfId="3334" priority="1562" operator="lessThan">
      <formula>$C$4</formula>
    </cfRule>
  </conditionalFormatting>
  <conditionalFormatting sqref="AS48">
    <cfRule type="cellIs" dxfId="3333" priority="1563" operator="lessThan">
      <formula>$C$4</formula>
    </cfRule>
  </conditionalFormatting>
  <conditionalFormatting sqref="AS49">
    <cfRule type="cellIs" dxfId="3332" priority="1564" operator="lessThan">
      <formula>$C$4</formula>
    </cfRule>
  </conditionalFormatting>
  <conditionalFormatting sqref="AS50">
    <cfRule type="cellIs" dxfId="3331" priority="1565" operator="lessThan">
      <formula>$C$4</formula>
    </cfRule>
  </conditionalFormatting>
  <conditionalFormatting sqref="AS51">
    <cfRule type="cellIs" dxfId="3330" priority="1566" operator="lessThan">
      <formula>$C$4</formula>
    </cfRule>
  </conditionalFormatting>
  <conditionalFormatting sqref="AS52">
    <cfRule type="cellIs" dxfId="3329" priority="1567" operator="lessThan">
      <formula>$C$4</formula>
    </cfRule>
  </conditionalFormatting>
  <conditionalFormatting sqref="AS53">
    <cfRule type="cellIs" dxfId="3328" priority="1568" operator="lessThan">
      <formula>$C$4</formula>
    </cfRule>
  </conditionalFormatting>
  <conditionalFormatting sqref="AS54">
    <cfRule type="cellIs" dxfId="3327" priority="1569" operator="lessThan">
      <formula>$C$4</formula>
    </cfRule>
  </conditionalFormatting>
  <conditionalFormatting sqref="AS55">
    <cfRule type="cellIs" dxfId="3326" priority="1570" operator="lessThan">
      <formula>$C$4</formula>
    </cfRule>
  </conditionalFormatting>
  <conditionalFormatting sqref="AS56">
    <cfRule type="cellIs" dxfId="3325" priority="1571" operator="lessThan">
      <formula>$C$4</formula>
    </cfRule>
  </conditionalFormatting>
  <conditionalFormatting sqref="AS57">
    <cfRule type="cellIs" dxfId="3324" priority="1572" operator="lessThan">
      <formula>$C$4</formula>
    </cfRule>
  </conditionalFormatting>
  <conditionalFormatting sqref="AS58">
    <cfRule type="cellIs" dxfId="3323" priority="1573" operator="lessThan">
      <formula>$C$4</formula>
    </cfRule>
  </conditionalFormatting>
  <conditionalFormatting sqref="AS59">
    <cfRule type="cellIs" dxfId="3322" priority="1574" operator="lessThan">
      <formula>$C$4</formula>
    </cfRule>
  </conditionalFormatting>
  <conditionalFormatting sqref="AS60">
    <cfRule type="cellIs" dxfId="3321" priority="1575" operator="lessThan">
      <formula>$C$4</formula>
    </cfRule>
  </conditionalFormatting>
  <conditionalFormatting sqref="AT11">
    <cfRule type="cellIs" dxfId="3320" priority="1576" operator="lessThan">
      <formula>$C$4</formula>
    </cfRule>
  </conditionalFormatting>
  <conditionalFormatting sqref="AT12">
    <cfRule type="cellIs" dxfId="3319" priority="1577" operator="lessThan">
      <formula>$C$4</formula>
    </cfRule>
  </conditionalFormatting>
  <conditionalFormatting sqref="AT13">
    <cfRule type="cellIs" dxfId="3318" priority="1578" operator="lessThan">
      <formula>$C$4</formula>
    </cfRule>
  </conditionalFormatting>
  <conditionalFormatting sqref="AT14">
    <cfRule type="cellIs" dxfId="3317" priority="1579" operator="lessThan">
      <formula>$C$4</formula>
    </cfRule>
  </conditionalFormatting>
  <conditionalFormatting sqref="AT15">
    <cfRule type="cellIs" dxfId="3316" priority="1580" operator="lessThan">
      <formula>$C$4</formula>
    </cfRule>
  </conditionalFormatting>
  <conditionalFormatting sqref="AT16">
    <cfRule type="cellIs" dxfId="3315" priority="1581" operator="lessThan">
      <formula>$C$4</formula>
    </cfRule>
  </conditionalFormatting>
  <conditionalFormatting sqref="AT17">
    <cfRule type="cellIs" dxfId="3314" priority="1582" operator="lessThan">
      <formula>$C$4</formula>
    </cfRule>
  </conditionalFormatting>
  <conditionalFormatting sqref="AT18">
    <cfRule type="cellIs" dxfId="3313" priority="1583" operator="lessThan">
      <formula>$C$4</formula>
    </cfRule>
  </conditionalFormatting>
  <conditionalFormatting sqref="AT19">
    <cfRule type="cellIs" dxfId="3312" priority="1584" operator="lessThan">
      <formula>$C$4</formula>
    </cfRule>
  </conditionalFormatting>
  <conditionalFormatting sqref="AT20">
    <cfRule type="cellIs" dxfId="3311" priority="1585" operator="lessThan">
      <formula>$C$4</formula>
    </cfRule>
  </conditionalFormatting>
  <conditionalFormatting sqref="AT21">
    <cfRule type="cellIs" dxfId="3310" priority="1586" operator="lessThan">
      <formula>$C$4</formula>
    </cfRule>
  </conditionalFormatting>
  <conditionalFormatting sqref="AT22">
    <cfRule type="cellIs" dxfId="3309" priority="1587" operator="lessThan">
      <formula>$C$4</formula>
    </cfRule>
  </conditionalFormatting>
  <conditionalFormatting sqref="AT23">
    <cfRule type="cellIs" dxfId="3308" priority="1588" operator="lessThan">
      <formula>$C$4</formula>
    </cfRule>
  </conditionalFormatting>
  <conditionalFormatting sqref="AT24">
    <cfRule type="cellIs" dxfId="3307" priority="1589" operator="lessThan">
      <formula>$C$4</formula>
    </cfRule>
  </conditionalFormatting>
  <conditionalFormatting sqref="AT25">
    <cfRule type="cellIs" dxfId="3306" priority="1590" operator="lessThan">
      <formula>$C$4</formula>
    </cfRule>
  </conditionalFormatting>
  <conditionalFormatting sqref="AT26">
    <cfRule type="cellIs" dxfId="3305" priority="1591" operator="lessThan">
      <formula>$C$4</formula>
    </cfRule>
  </conditionalFormatting>
  <conditionalFormatting sqref="AT27">
    <cfRule type="cellIs" dxfId="3304" priority="1592" operator="lessThan">
      <formula>$C$4</formula>
    </cfRule>
  </conditionalFormatting>
  <conditionalFormatting sqref="AT28">
    <cfRule type="cellIs" dxfId="3303" priority="1593" operator="lessThan">
      <formula>$C$4</formula>
    </cfRule>
  </conditionalFormatting>
  <conditionalFormatting sqref="AT29">
    <cfRule type="cellIs" dxfId="3302" priority="1594" operator="lessThan">
      <formula>$C$4</formula>
    </cfRule>
  </conditionalFormatting>
  <conditionalFormatting sqref="AT30">
    <cfRule type="cellIs" dxfId="3301" priority="1595" operator="lessThan">
      <formula>$C$4</formula>
    </cfRule>
  </conditionalFormatting>
  <conditionalFormatting sqref="AT31">
    <cfRule type="cellIs" dxfId="3300" priority="1596" operator="lessThan">
      <formula>$C$4</formula>
    </cfRule>
  </conditionalFormatting>
  <conditionalFormatting sqref="AT32">
    <cfRule type="cellIs" dxfId="3299" priority="1597" operator="lessThan">
      <formula>$C$4</formula>
    </cfRule>
  </conditionalFormatting>
  <conditionalFormatting sqref="AT33">
    <cfRule type="cellIs" dxfId="3298" priority="1598" operator="lessThan">
      <formula>$C$4</formula>
    </cfRule>
  </conditionalFormatting>
  <conditionalFormatting sqref="AT34">
    <cfRule type="cellIs" dxfId="3297" priority="1599" operator="lessThan">
      <formula>$C$4</formula>
    </cfRule>
  </conditionalFormatting>
  <conditionalFormatting sqref="AT35">
    <cfRule type="cellIs" dxfId="3296" priority="1600" operator="lessThan">
      <formula>$C$4</formula>
    </cfRule>
  </conditionalFormatting>
  <conditionalFormatting sqref="AT36">
    <cfRule type="cellIs" dxfId="3295" priority="1601" operator="lessThan">
      <formula>$C$4</formula>
    </cfRule>
  </conditionalFormatting>
  <conditionalFormatting sqref="AT37">
    <cfRule type="cellIs" dxfId="3294" priority="1602" operator="lessThan">
      <formula>$C$4</formula>
    </cfRule>
  </conditionalFormatting>
  <conditionalFormatting sqref="AT38">
    <cfRule type="cellIs" dxfId="3293" priority="1603" operator="lessThan">
      <formula>$C$4</formula>
    </cfRule>
  </conditionalFormatting>
  <conditionalFormatting sqref="AT39">
    <cfRule type="cellIs" dxfId="3292" priority="1604" operator="lessThan">
      <formula>$C$4</formula>
    </cfRule>
  </conditionalFormatting>
  <conditionalFormatting sqref="AT40">
    <cfRule type="cellIs" dxfId="3291" priority="1605" operator="lessThan">
      <formula>$C$4</formula>
    </cfRule>
  </conditionalFormatting>
  <conditionalFormatting sqref="AT41">
    <cfRule type="cellIs" dxfId="3290" priority="1606" operator="lessThan">
      <formula>$C$4</formula>
    </cfRule>
  </conditionalFormatting>
  <conditionalFormatting sqref="AT42">
    <cfRule type="cellIs" dxfId="3289" priority="1607" operator="lessThan">
      <formula>$C$4</formula>
    </cfRule>
  </conditionalFormatting>
  <conditionalFormatting sqref="AT43">
    <cfRule type="cellIs" dxfId="3288" priority="1608" operator="lessThan">
      <formula>$C$4</formula>
    </cfRule>
  </conditionalFormatting>
  <conditionalFormatting sqref="AT44">
    <cfRule type="cellIs" dxfId="3287" priority="1609" operator="lessThan">
      <formula>$C$4</formula>
    </cfRule>
  </conditionalFormatting>
  <conditionalFormatting sqref="AT45">
    <cfRule type="cellIs" dxfId="3286" priority="1610" operator="lessThan">
      <formula>$C$4</formula>
    </cfRule>
  </conditionalFormatting>
  <conditionalFormatting sqref="AT46">
    <cfRule type="cellIs" dxfId="3285" priority="1611" operator="lessThan">
      <formula>$C$4</formula>
    </cfRule>
  </conditionalFormatting>
  <conditionalFormatting sqref="AT47">
    <cfRule type="cellIs" dxfId="3284" priority="1612" operator="lessThan">
      <formula>$C$4</formula>
    </cfRule>
  </conditionalFormatting>
  <conditionalFormatting sqref="AT48">
    <cfRule type="cellIs" dxfId="3283" priority="1613" operator="lessThan">
      <formula>$C$4</formula>
    </cfRule>
  </conditionalFormatting>
  <conditionalFormatting sqref="AT49">
    <cfRule type="cellIs" dxfId="3282" priority="1614" operator="lessThan">
      <formula>$C$4</formula>
    </cfRule>
  </conditionalFormatting>
  <conditionalFormatting sqref="AT50">
    <cfRule type="cellIs" dxfId="3281" priority="1615" operator="lessThan">
      <formula>$C$4</formula>
    </cfRule>
  </conditionalFormatting>
  <conditionalFormatting sqref="AT51">
    <cfRule type="cellIs" dxfId="3280" priority="1616" operator="lessThan">
      <formula>$C$4</formula>
    </cfRule>
  </conditionalFormatting>
  <conditionalFormatting sqref="AT52">
    <cfRule type="cellIs" dxfId="3279" priority="1617" operator="lessThan">
      <formula>$C$4</formula>
    </cfRule>
  </conditionalFormatting>
  <conditionalFormatting sqref="AT53">
    <cfRule type="cellIs" dxfId="3278" priority="1618" operator="lessThan">
      <formula>$C$4</formula>
    </cfRule>
  </conditionalFormatting>
  <conditionalFormatting sqref="AT54">
    <cfRule type="cellIs" dxfId="3277" priority="1619" operator="lessThan">
      <formula>$C$4</formula>
    </cfRule>
  </conditionalFormatting>
  <conditionalFormatting sqref="AT55">
    <cfRule type="cellIs" dxfId="3276" priority="1620" operator="lessThan">
      <formula>$C$4</formula>
    </cfRule>
  </conditionalFormatting>
  <conditionalFormatting sqref="AT56">
    <cfRule type="cellIs" dxfId="3275" priority="1621" operator="lessThan">
      <formula>$C$4</formula>
    </cfRule>
  </conditionalFormatting>
  <conditionalFormatting sqref="AT57">
    <cfRule type="cellIs" dxfId="3274" priority="1622" operator="lessThan">
      <formula>$C$4</formula>
    </cfRule>
  </conditionalFormatting>
  <conditionalFormatting sqref="AT58">
    <cfRule type="cellIs" dxfId="3273" priority="1623" operator="lessThan">
      <formula>$C$4</formula>
    </cfRule>
  </conditionalFormatting>
  <conditionalFormatting sqref="AT59">
    <cfRule type="cellIs" dxfId="3272" priority="1624" operator="lessThan">
      <formula>$C$4</formula>
    </cfRule>
  </conditionalFormatting>
  <conditionalFormatting sqref="AT60">
    <cfRule type="cellIs" dxfId="3271" priority="1625" operator="lessThan">
      <formula>$C$4</formula>
    </cfRule>
  </conditionalFormatting>
  <conditionalFormatting sqref="AU11">
    <cfRule type="cellIs" dxfId="3270" priority="1626" operator="lessThan">
      <formula>$C$4</formula>
    </cfRule>
  </conditionalFormatting>
  <conditionalFormatting sqref="AU12">
    <cfRule type="cellIs" dxfId="3269" priority="1627" operator="lessThan">
      <formula>$C$4</formula>
    </cfRule>
  </conditionalFormatting>
  <conditionalFormatting sqref="AU13">
    <cfRule type="cellIs" dxfId="3268" priority="1628" operator="lessThan">
      <formula>$C$4</formula>
    </cfRule>
  </conditionalFormatting>
  <conditionalFormatting sqref="AU14">
    <cfRule type="cellIs" dxfId="3267" priority="1629" operator="lessThan">
      <formula>$C$4</formula>
    </cfRule>
  </conditionalFormatting>
  <conditionalFormatting sqref="AU15">
    <cfRule type="cellIs" dxfId="3266" priority="1630" operator="lessThan">
      <formula>$C$4</formula>
    </cfRule>
  </conditionalFormatting>
  <conditionalFormatting sqref="AU16">
    <cfRule type="cellIs" dxfId="3265" priority="1631" operator="lessThan">
      <formula>$C$4</formula>
    </cfRule>
  </conditionalFormatting>
  <conditionalFormatting sqref="AU17">
    <cfRule type="cellIs" dxfId="3264" priority="1632" operator="lessThan">
      <formula>$C$4</formula>
    </cfRule>
  </conditionalFormatting>
  <conditionalFormatting sqref="AU18">
    <cfRule type="cellIs" dxfId="3263" priority="1633" operator="lessThan">
      <formula>$C$4</formula>
    </cfRule>
  </conditionalFormatting>
  <conditionalFormatting sqref="AU19">
    <cfRule type="cellIs" dxfId="3262" priority="1634" operator="lessThan">
      <formula>$C$4</formula>
    </cfRule>
  </conditionalFormatting>
  <conditionalFormatting sqref="AU20">
    <cfRule type="cellIs" dxfId="3261" priority="1635" operator="lessThan">
      <formula>$C$4</formula>
    </cfRule>
  </conditionalFormatting>
  <conditionalFormatting sqref="AU21">
    <cfRule type="cellIs" dxfId="3260" priority="1636" operator="lessThan">
      <formula>$C$4</formula>
    </cfRule>
  </conditionalFormatting>
  <conditionalFormatting sqref="AU22">
    <cfRule type="cellIs" dxfId="3259" priority="1637" operator="lessThan">
      <formula>$C$4</formula>
    </cfRule>
  </conditionalFormatting>
  <conditionalFormatting sqref="AU23">
    <cfRule type="cellIs" dxfId="3258" priority="1638" operator="lessThan">
      <formula>$C$4</formula>
    </cfRule>
  </conditionalFormatting>
  <conditionalFormatting sqref="AU24">
    <cfRule type="cellIs" dxfId="3257" priority="1639" operator="lessThan">
      <formula>$C$4</formula>
    </cfRule>
  </conditionalFormatting>
  <conditionalFormatting sqref="AU25">
    <cfRule type="cellIs" dxfId="3256" priority="1640" operator="lessThan">
      <formula>$C$4</formula>
    </cfRule>
  </conditionalFormatting>
  <conditionalFormatting sqref="AU26">
    <cfRule type="cellIs" dxfId="3255" priority="1641" operator="lessThan">
      <formula>$C$4</formula>
    </cfRule>
  </conditionalFormatting>
  <conditionalFormatting sqref="AU27">
    <cfRule type="cellIs" dxfId="3254" priority="1642" operator="lessThan">
      <formula>$C$4</formula>
    </cfRule>
  </conditionalFormatting>
  <conditionalFormatting sqref="AU28">
    <cfRule type="cellIs" dxfId="3253" priority="1643" operator="lessThan">
      <formula>$C$4</formula>
    </cfRule>
  </conditionalFormatting>
  <conditionalFormatting sqref="AU29">
    <cfRule type="cellIs" dxfId="3252" priority="1644" operator="lessThan">
      <formula>$C$4</formula>
    </cfRule>
  </conditionalFormatting>
  <conditionalFormatting sqref="AU30">
    <cfRule type="cellIs" dxfId="3251" priority="1645" operator="lessThan">
      <formula>$C$4</formula>
    </cfRule>
  </conditionalFormatting>
  <conditionalFormatting sqref="AU31">
    <cfRule type="cellIs" dxfId="3250" priority="1646" operator="lessThan">
      <formula>$C$4</formula>
    </cfRule>
  </conditionalFormatting>
  <conditionalFormatting sqref="AU32">
    <cfRule type="cellIs" dxfId="3249" priority="1647" operator="lessThan">
      <formula>$C$4</formula>
    </cfRule>
  </conditionalFormatting>
  <conditionalFormatting sqref="AU33">
    <cfRule type="cellIs" dxfId="3248" priority="1648" operator="lessThan">
      <formula>$C$4</formula>
    </cfRule>
  </conditionalFormatting>
  <conditionalFormatting sqref="AU34">
    <cfRule type="cellIs" dxfId="3247" priority="1649" operator="lessThan">
      <formula>$C$4</formula>
    </cfRule>
  </conditionalFormatting>
  <conditionalFormatting sqref="AU35">
    <cfRule type="cellIs" dxfId="3246" priority="1650" operator="lessThan">
      <formula>$C$4</formula>
    </cfRule>
  </conditionalFormatting>
  <conditionalFormatting sqref="AU36">
    <cfRule type="cellIs" dxfId="3245" priority="1651" operator="lessThan">
      <formula>$C$4</formula>
    </cfRule>
  </conditionalFormatting>
  <conditionalFormatting sqref="AU37">
    <cfRule type="cellIs" dxfId="3244" priority="1652" operator="lessThan">
      <formula>$C$4</formula>
    </cfRule>
  </conditionalFormatting>
  <conditionalFormatting sqref="AU38">
    <cfRule type="cellIs" dxfId="3243" priority="1653" operator="lessThan">
      <formula>$C$4</formula>
    </cfRule>
  </conditionalFormatting>
  <conditionalFormatting sqref="AU39">
    <cfRule type="cellIs" dxfId="3242" priority="1654" operator="lessThan">
      <formula>$C$4</formula>
    </cfRule>
  </conditionalFormatting>
  <conditionalFormatting sqref="AU40">
    <cfRule type="cellIs" dxfId="3241" priority="1655" operator="lessThan">
      <formula>$C$4</formula>
    </cfRule>
  </conditionalFormatting>
  <conditionalFormatting sqref="AU41">
    <cfRule type="cellIs" dxfId="3240" priority="1656" operator="lessThan">
      <formula>$C$4</formula>
    </cfRule>
  </conditionalFormatting>
  <conditionalFormatting sqref="AU42">
    <cfRule type="cellIs" dxfId="3239" priority="1657" operator="lessThan">
      <formula>$C$4</formula>
    </cfRule>
  </conditionalFormatting>
  <conditionalFormatting sqref="AU43">
    <cfRule type="cellIs" dxfId="3238" priority="1658" operator="lessThan">
      <formula>$C$4</formula>
    </cfRule>
  </conditionalFormatting>
  <conditionalFormatting sqref="AU44">
    <cfRule type="cellIs" dxfId="3237" priority="1659" operator="lessThan">
      <formula>$C$4</formula>
    </cfRule>
  </conditionalFormatting>
  <conditionalFormatting sqref="AU45">
    <cfRule type="cellIs" dxfId="3236" priority="1660" operator="lessThan">
      <formula>$C$4</formula>
    </cfRule>
  </conditionalFormatting>
  <conditionalFormatting sqref="AU46">
    <cfRule type="cellIs" dxfId="3235" priority="1661" operator="lessThan">
      <formula>$C$4</formula>
    </cfRule>
  </conditionalFormatting>
  <conditionalFormatting sqref="AU47">
    <cfRule type="cellIs" dxfId="3234" priority="1662" operator="lessThan">
      <formula>$C$4</formula>
    </cfRule>
  </conditionalFormatting>
  <conditionalFormatting sqref="AU48">
    <cfRule type="cellIs" dxfId="3233" priority="1663" operator="lessThan">
      <formula>$C$4</formula>
    </cfRule>
  </conditionalFormatting>
  <conditionalFormatting sqref="AU49">
    <cfRule type="cellIs" dxfId="3232" priority="1664" operator="lessThan">
      <formula>$C$4</formula>
    </cfRule>
  </conditionalFormatting>
  <conditionalFormatting sqref="AU50">
    <cfRule type="cellIs" dxfId="3231" priority="1665" operator="lessThan">
      <formula>$C$4</formula>
    </cfRule>
  </conditionalFormatting>
  <conditionalFormatting sqref="AU51">
    <cfRule type="cellIs" dxfId="3230" priority="1666" operator="lessThan">
      <formula>$C$4</formula>
    </cfRule>
  </conditionalFormatting>
  <conditionalFormatting sqref="AU52">
    <cfRule type="cellIs" dxfId="3229" priority="1667" operator="lessThan">
      <formula>$C$4</formula>
    </cfRule>
  </conditionalFormatting>
  <conditionalFormatting sqref="AU53">
    <cfRule type="cellIs" dxfId="3228" priority="1668" operator="lessThan">
      <formula>$C$4</formula>
    </cfRule>
  </conditionalFormatting>
  <conditionalFormatting sqref="AU54">
    <cfRule type="cellIs" dxfId="3227" priority="1669" operator="lessThan">
      <formula>$C$4</formula>
    </cfRule>
  </conditionalFormatting>
  <conditionalFormatting sqref="AU55">
    <cfRule type="cellIs" dxfId="3226" priority="1670" operator="lessThan">
      <formula>$C$4</formula>
    </cfRule>
  </conditionalFormatting>
  <conditionalFormatting sqref="AU56">
    <cfRule type="cellIs" dxfId="3225" priority="1671" operator="lessThan">
      <formula>$C$4</formula>
    </cfRule>
  </conditionalFormatting>
  <conditionalFormatting sqref="AU57">
    <cfRule type="cellIs" dxfId="3224" priority="1672" operator="lessThan">
      <formula>$C$4</formula>
    </cfRule>
  </conditionalFormatting>
  <conditionalFormatting sqref="AU58">
    <cfRule type="cellIs" dxfId="3223" priority="1673" operator="lessThan">
      <formula>$C$4</formula>
    </cfRule>
  </conditionalFormatting>
  <conditionalFormatting sqref="AU59">
    <cfRule type="cellIs" dxfId="3222" priority="1674" operator="lessThan">
      <formula>$C$4</formula>
    </cfRule>
  </conditionalFormatting>
  <conditionalFormatting sqref="AU60">
    <cfRule type="cellIs" dxfId="3221" priority="1675" operator="lessThan">
      <formula>$C$4</formula>
    </cfRule>
  </conditionalFormatting>
  <conditionalFormatting sqref="AV11">
    <cfRule type="cellIs" dxfId="3220" priority="1676" operator="lessThan">
      <formula>$C$4</formula>
    </cfRule>
  </conditionalFormatting>
  <conditionalFormatting sqref="AV12">
    <cfRule type="cellIs" dxfId="3219" priority="1677" operator="lessThan">
      <formula>$C$4</formula>
    </cfRule>
  </conditionalFormatting>
  <conditionalFormatting sqref="AV13">
    <cfRule type="cellIs" dxfId="3218" priority="1678" operator="lessThan">
      <formula>$C$4</formula>
    </cfRule>
  </conditionalFormatting>
  <conditionalFormatting sqref="AV14">
    <cfRule type="cellIs" dxfId="3217" priority="1679" operator="lessThan">
      <formula>$C$4</formula>
    </cfRule>
  </conditionalFormatting>
  <conditionalFormatting sqref="AV15">
    <cfRule type="cellIs" dxfId="3216" priority="1680" operator="lessThan">
      <formula>$C$4</formula>
    </cfRule>
  </conditionalFormatting>
  <conditionalFormatting sqref="AV16">
    <cfRule type="cellIs" dxfId="3215" priority="1681" operator="lessThan">
      <formula>$C$4</formula>
    </cfRule>
  </conditionalFormatting>
  <conditionalFormatting sqref="AV17">
    <cfRule type="cellIs" dxfId="3214" priority="1682" operator="lessThan">
      <formula>$C$4</formula>
    </cfRule>
  </conditionalFormatting>
  <conditionalFormatting sqref="AV18">
    <cfRule type="cellIs" dxfId="3213" priority="1683" operator="lessThan">
      <formula>$C$4</formula>
    </cfRule>
  </conditionalFormatting>
  <conditionalFormatting sqref="AV19">
    <cfRule type="cellIs" dxfId="3212" priority="1684" operator="lessThan">
      <formula>$C$4</formula>
    </cfRule>
  </conditionalFormatting>
  <conditionalFormatting sqref="AV20">
    <cfRule type="cellIs" dxfId="3211" priority="1685" operator="lessThan">
      <formula>$C$4</formula>
    </cfRule>
  </conditionalFormatting>
  <conditionalFormatting sqref="AV21">
    <cfRule type="cellIs" dxfId="3210" priority="1686" operator="lessThan">
      <formula>$C$4</formula>
    </cfRule>
  </conditionalFormatting>
  <conditionalFormatting sqref="AV22">
    <cfRule type="cellIs" dxfId="3209" priority="1687" operator="lessThan">
      <formula>$C$4</formula>
    </cfRule>
  </conditionalFormatting>
  <conditionalFormatting sqref="AV23">
    <cfRule type="cellIs" dxfId="3208" priority="1688" operator="lessThan">
      <formula>$C$4</formula>
    </cfRule>
  </conditionalFormatting>
  <conditionalFormatting sqref="AV24">
    <cfRule type="cellIs" dxfId="3207" priority="1689" operator="lessThan">
      <formula>$C$4</formula>
    </cfRule>
  </conditionalFormatting>
  <conditionalFormatting sqref="AV25">
    <cfRule type="cellIs" dxfId="3206" priority="1690" operator="lessThan">
      <formula>$C$4</formula>
    </cfRule>
  </conditionalFormatting>
  <conditionalFormatting sqref="AV26">
    <cfRule type="cellIs" dxfId="3205" priority="1691" operator="lessThan">
      <formula>$C$4</formula>
    </cfRule>
  </conditionalFormatting>
  <conditionalFormatting sqref="AV27">
    <cfRule type="cellIs" dxfId="3204" priority="1692" operator="lessThan">
      <formula>$C$4</formula>
    </cfRule>
  </conditionalFormatting>
  <conditionalFormatting sqref="AV28">
    <cfRule type="cellIs" dxfId="3203" priority="1693" operator="lessThan">
      <formula>$C$4</formula>
    </cfRule>
  </conditionalFormatting>
  <conditionalFormatting sqref="AV29">
    <cfRule type="cellIs" dxfId="3202" priority="1694" operator="lessThan">
      <formula>$C$4</formula>
    </cfRule>
  </conditionalFormatting>
  <conditionalFormatting sqref="AV30">
    <cfRule type="cellIs" dxfId="3201" priority="1695" operator="lessThan">
      <formula>$C$4</formula>
    </cfRule>
  </conditionalFormatting>
  <conditionalFormatting sqref="AV31">
    <cfRule type="cellIs" dxfId="3200" priority="1696" operator="lessThan">
      <formula>$C$4</formula>
    </cfRule>
  </conditionalFormatting>
  <conditionalFormatting sqref="AV32">
    <cfRule type="cellIs" dxfId="3199" priority="1697" operator="lessThan">
      <formula>$C$4</formula>
    </cfRule>
  </conditionalFormatting>
  <conditionalFormatting sqref="AV33">
    <cfRule type="cellIs" dxfId="3198" priority="1698" operator="lessThan">
      <formula>$C$4</formula>
    </cfRule>
  </conditionalFormatting>
  <conditionalFormatting sqref="AV34">
    <cfRule type="cellIs" dxfId="3197" priority="1699" operator="lessThan">
      <formula>$C$4</formula>
    </cfRule>
  </conditionalFormatting>
  <conditionalFormatting sqref="AV35">
    <cfRule type="cellIs" dxfId="3196" priority="1700" operator="lessThan">
      <formula>$C$4</formula>
    </cfRule>
  </conditionalFormatting>
  <conditionalFormatting sqref="AV36">
    <cfRule type="cellIs" dxfId="3195" priority="1701" operator="lessThan">
      <formula>$C$4</formula>
    </cfRule>
  </conditionalFormatting>
  <conditionalFormatting sqref="AV37">
    <cfRule type="cellIs" dxfId="3194" priority="1702" operator="lessThan">
      <formula>$C$4</formula>
    </cfRule>
  </conditionalFormatting>
  <conditionalFormatting sqref="AV38">
    <cfRule type="cellIs" dxfId="3193" priority="1703" operator="lessThan">
      <formula>$C$4</formula>
    </cfRule>
  </conditionalFormatting>
  <conditionalFormatting sqref="AV39">
    <cfRule type="cellIs" dxfId="3192" priority="1704" operator="lessThan">
      <formula>$C$4</formula>
    </cfRule>
  </conditionalFormatting>
  <conditionalFormatting sqref="AV40">
    <cfRule type="cellIs" dxfId="3191" priority="1705" operator="lessThan">
      <formula>$C$4</formula>
    </cfRule>
  </conditionalFormatting>
  <conditionalFormatting sqref="AV41">
    <cfRule type="cellIs" dxfId="3190" priority="1706" operator="lessThan">
      <formula>$C$4</formula>
    </cfRule>
  </conditionalFormatting>
  <conditionalFormatting sqref="AV42">
    <cfRule type="cellIs" dxfId="3189" priority="1707" operator="lessThan">
      <formula>$C$4</formula>
    </cfRule>
  </conditionalFormatting>
  <conditionalFormatting sqref="AV43">
    <cfRule type="cellIs" dxfId="3188" priority="1708" operator="lessThan">
      <formula>$C$4</formula>
    </cfRule>
  </conditionalFormatting>
  <conditionalFormatting sqref="AV44">
    <cfRule type="cellIs" dxfId="3187" priority="1709" operator="lessThan">
      <formula>$C$4</formula>
    </cfRule>
  </conditionalFormatting>
  <conditionalFormatting sqref="AV45">
    <cfRule type="cellIs" dxfId="3186" priority="1710" operator="lessThan">
      <formula>$C$4</formula>
    </cfRule>
  </conditionalFormatting>
  <conditionalFormatting sqref="AV46">
    <cfRule type="cellIs" dxfId="3185" priority="1711" operator="lessThan">
      <formula>$C$4</formula>
    </cfRule>
  </conditionalFormatting>
  <conditionalFormatting sqref="AV47">
    <cfRule type="cellIs" dxfId="3184" priority="1712" operator="lessThan">
      <formula>$C$4</formula>
    </cfRule>
  </conditionalFormatting>
  <conditionalFormatting sqref="AV48">
    <cfRule type="cellIs" dxfId="3183" priority="1713" operator="lessThan">
      <formula>$C$4</formula>
    </cfRule>
  </conditionalFormatting>
  <conditionalFormatting sqref="AV49">
    <cfRule type="cellIs" dxfId="3182" priority="1714" operator="lessThan">
      <formula>$C$4</formula>
    </cfRule>
  </conditionalFormatting>
  <conditionalFormatting sqref="AV50">
    <cfRule type="cellIs" dxfId="3181" priority="1715" operator="lessThan">
      <formula>$C$4</formula>
    </cfRule>
  </conditionalFormatting>
  <conditionalFormatting sqref="AV51">
    <cfRule type="cellIs" dxfId="3180" priority="1716" operator="lessThan">
      <formula>$C$4</formula>
    </cfRule>
  </conditionalFormatting>
  <conditionalFormatting sqref="AV52">
    <cfRule type="cellIs" dxfId="3179" priority="1717" operator="lessThan">
      <formula>$C$4</formula>
    </cfRule>
  </conditionalFormatting>
  <conditionalFormatting sqref="AV53">
    <cfRule type="cellIs" dxfId="3178" priority="1718" operator="lessThan">
      <formula>$C$4</formula>
    </cfRule>
  </conditionalFormatting>
  <conditionalFormatting sqref="AV54">
    <cfRule type="cellIs" dxfId="3177" priority="1719" operator="lessThan">
      <formula>$C$4</formula>
    </cfRule>
  </conditionalFormatting>
  <conditionalFormatting sqref="AV55">
    <cfRule type="cellIs" dxfId="3176" priority="1720" operator="lessThan">
      <formula>$C$4</formula>
    </cfRule>
  </conditionalFormatting>
  <conditionalFormatting sqref="AV56">
    <cfRule type="cellIs" dxfId="3175" priority="1721" operator="lessThan">
      <formula>$C$4</formula>
    </cfRule>
  </conditionalFormatting>
  <conditionalFormatting sqref="AV57">
    <cfRule type="cellIs" dxfId="3174" priority="1722" operator="lessThan">
      <formula>$C$4</formula>
    </cfRule>
  </conditionalFormatting>
  <conditionalFormatting sqref="AV58">
    <cfRule type="cellIs" dxfId="3173" priority="1723" operator="lessThan">
      <formula>$C$4</formula>
    </cfRule>
  </conditionalFormatting>
  <conditionalFormatting sqref="AV59">
    <cfRule type="cellIs" dxfId="3172" priority="1724" operator="lessThan">
      <formula>$C$4</formula>
    </cfRule>
  </conditionalFormatting>
  <conditionalFormatting sqref="AV60">
    <cfRule type="cellIs" dxfId="3171" priority="1725" operator="lessThan">
      <formula>$C$4</formula>
    </cfRule>
  </conditionalFormatting>
  <conditionalFormatting sqref="AW11">
    <cfRule type="cellIs" dxfId="3170" priority="1726" operator="lessThan">
      <formula>$C$4</formula>
    </cfRule>
  </conditionalFormatting>
  <conditionalFormatting sqref="AW12">
    <cfRule type="cellIs" dxfId="3169" priority="1727" operator="lessThan">
      <formula>$C$4</formula>
    </cfRule>
  </conditionalFormatting>
  <conditionalFormatting sqref="AW13">
    <cfRule type="cellIs" dxfId="3168" priority="1728" operator="lessThan">
      <formula>$C$4</formula>
    </cfRule>
  </conditionalFormatting>
  <conditionalFormatting sqref="AW14">
    <cfRule type="cellIs" dxfId="3167" priority="1729" operator="lessThan">
      <formula>$C$4</formula>
    </cfRule>
  </conditionalFormatting>
  <conditionalFormatting sqref="AW15">
    <cfRule type="cellIs" dxfId="3166" priority="1730" operator="lessThan">
      <formula>$C$4</formula>
    </cfRule>
  </conditionalFormatting>
  <conditionalFormatting sqref="AW16">
    <cfRule type="cellIs" dxfId="3165" priority="1731" operator="lessThan">
      <formula>$C$4</formula>
    </cfRule>
  </conditionalFormatting>
  <conditionalFormatting sqref="AW17">
    <cfRule type="cellIs" dxfId="3164" priority="1732" operator="lessThan">
      <formula>$C$4</formula>
    </cfRule>
  </conditionalFormatting>
  <conditionalFormatting sqref="AW18">
    <cfRule type="cellIs" dxfId="3163" priority="1733" operator="lessThan">
      <formula>$C$4</formula>
    </cfRule>
  </conditionalFormatting>
  <conditionalFormatting sqref="AW19">
    <cfRule type="cellIs" dxfId="3162" priority="1734" operator="lessThan">
      <formula>$C$4</formula>
    </cfRule>
  </conditionalFormatting>
  <conditionalFormatting sqref="AW20">
    <cfRule type="cellIs" dxfId="3161" priority="1735" operator="lessThan">
      <formula>$C$4</formula>
    </cfRule>
  </conditionalFormatting>
  <conditionalFormatting sqref="AW21">
    <cfRule type="cellIs" dxfId="3160" priority="1736" operator="lessThan">
      <formula>$C$4</formula>
    </cfRule>
  </conditionalFormatting>
  <conditionalFormatting sqref="AW22">
    <cfRule type="cellIs" dxfId="3159" priority="1737" operator="lessThan">
      <formula>$C$4</formula>
    </cfRule>
  </conditionalFormatting>
  <conditionalFormatting sqref="AW23">
    <cfRule type="cellIs" dxfId="3158" priority="1738" operator="lessThan">
      <formula>$C$4</formula>
    </cfRule>
  </conditionalFormatting>
  <conditionalFormatting sqref="AW24">
    <cfRule type="cellIs" dxfId="3157" priority="1739" operator="lessThan">
      <formula>$C$4</formula>
    </cfRule>
  </conditionalFormatting>
  <conditionalFormatting sqref="AW25">
    <cfRule type="cellIs" dxfId="3156" priority="1740" operator="lessThan">
      <formula>$C$4</formula>
    </cfRule>
  </conditionalFormatting>
  <conditionalFormatting sqref="AW26">
    <cfRule type="cellIs" dxfId="3155" priority="1741" operator="lessThan">
      <formula>$C$4</formula>
    </cfRule>
  </conditionalFormatting>
  <conditionalFormatting sqref="AW27">
    <cfRule type="cellIs" dxfId="3154" priority="1742" operator="lessThan">
      <formula>$C$4</formula>
    </cfRule>
  </conditionalFormatting>
  <conditionalFormatting sqref="AW28">
    <cfRule type="cellIs" dxfId="3153" priority="1743" operator="lessThan">
      <formula>$C$4</formula>
    </cfRule>
  </conditionalFormatting>
  <conditionalFormatting sqref="AW29">
    <cfRule type="cellIs" dxfId="3152" priority="1744" operator="lessThan">
      <formula>$C$4</formula>
    </cfRule>
  </conditionalFormatting>
  <conditionalFormatting sqref="AW30">
    <cfRule type="cellIs" dxfId="3151" priority="1745" operator="lessThan">
      <formula>$C$4</formula>
    </cfRule>
  </conditionalFormatting>
  <conditionalFormatting sqref="AW31">
    <cfRule type="cellIs" dxfId="3150" priority="1746" operator="lessThan">
      <formula>$C$4</formula>
    </cfRule>
  </conditionalFormatting>
  <conditionalFormatting sqref="AW32">
    <cfRule type="cellIs" dxfId="3149" priority="1747" operator="lessThan">
      <formula>$C$4</formula>
    </cfRule>
  </conditionalFormatting>
  <conditionalFormatting sqref="AW33">
    <cfRule type="cellIs" dxfId="3148" priority="1748" operator="lessThan">
      <formula>$C$4</formula>
    </cfRule>
  </conditionalFormatting>
  <conditionalFormatting sqref="AW34">
    <cfRule type="cellIs" dxfId="3147" priority="1749" operator="lessThan">
      <formula>$C$4</formula>
    </cfRule>
  </conditionalFormatting>
  <conditionalFormatting sqref="AW35">
    <cfRule type="cellIs" dxfId="3146" priority="1750" operator="lessThan">
      <formula>$C$4</formula>
    </cfRule>
  </conditionalFormatting>
  <conditionalFormatting sqref="AW36">
    <cfRule type="cellIs" dxfId="3145" priority="1751" operator="lessThan">
      <formula>$C$4</formula>
    </cfRule>
  </conditionalFormatting>
  <conditionalFormatting sqref="AW37">
    <cfRule type="cellIs" dxfId="3144" priority="1752" operator="lessThan">
      <formula>$C$4</formula>
    </cfRule>
  </conditionalFormatting>
  <conditionalFormatting sqref="AW38">
    <cfRule type="cellIs" dxfId="3143" priority="1753" operator="lessThan">
      <formula>$C$4</formula>
    </cfRule>
  </conditionalFormatting>
  <conditionalFormatting sqref="AW39">
    <cfRule type="cellIs" dxfId="3142" priority="1754" operator="lessThan">
      <formula>$C$4</formula>
    </cfRule>
  </conditionalFormatting>
  <conditionalFormatting sqref="AW40">
    <cfRule type="cellIs" dxfId="3141" priority="1755" operator="lessThan">
      <formula>$C$4</formula>
    </cfRule>
  </conditionalFormatting>
  <conditionalFormatting sqref="AW41">
    <cfRule type="cellIs" dxfId="3140" priority="1756" operator="lessThan">
      <formula>$C$4</formula>
    </cfRule>
  </conditionalFormatting>
  <conditionalFormatting sqref="AW42">
    <cfRule type="cellIs" dxfId="3139" priority="1757" operator="lessThan">
      <formula>$C$4</formula>
    </cfRule>
  </conditionalFormatting>
  <conditionalFormatting sqref="AW43">
    <cfRule type="cellIs" dxfId="3138" priority="1758" operator="lessThan">
      <formula>$C$4</formula>
    </cfRule>
  </conditionalFormatting>
  <conditionalFormatting sqref="AW44">
    <cfRule type="cellIs" dxfId="3137" priority="1759" operator="lessThan">
      <formula>$C$4</formula>
    </cfRule>
  </conditionalFormatting>
  <conditionalFormatting sqref="AW45">
    <cfRule type="cellIs" dxfId="3136" priority="1760" operator="lessThan">
      <formula>$C$4</formula>
    </cfRule>
  </conditionalFormatting>
  <conditionalFormatting sqref="AW46">
    <cfRule type="cellIs" dxfId="3135" priority="1761" operator="lessThan">
      <formula>$C$4</formula>
    </cfRule>
  </conditionalFormatting>
  <conditionalFormatting sqref="AW47">
    <cfRule type="cellIs" dxfId="3134" priority="1762" operator="lessThan">
      <formula>$C$4</formula>
    </cfRule>
  </conditionalFormatting>
  <conditionalFormatting sqref="AW48">
    <cfRule type="cellIs" dxfId="3133" priority="1763" operator="lessThan">
      <formula>$C$4</formula>
    </cfRule>
  </conditionalFormatting>
  <conditionalFormatting sqref="AW49">
    <cfRule type="cellIs" dxfId="3132" priority="1764" operator="lessThan">
      <formula>$C$4</formula>
    </cfRule>
  </conditionalFormatting>
  <conditionalFormatting sqref="AW50">
    <cfRule type="cellIs" dxfId="3131" priority="1765" operator="lessThan">
      <formula>$C$4</formula>
    </cfRule>
  </conditionalFormatting>
  <conditionalFormatting sqref="AW51">
    <cfRule type="cellIs" dxfId="3130" priority="1766" operator="lessThan">
      <formula>$C$4</formula>
    </cfRule>
  </conditionalFormatting>
  <conditionalFormatting sqref="AW52">
    <cfRule type="cellIs" dxfId="3129" priority="1767" operator="lessThan">
      <formula>$C$4</formula>
    </cfRule>
  </conditionalFormatting>
  <conditionalFormatting sqref="AW53">
    <cfRule type="cellIs" dxfId="3128" priority="1768" operator="lessThan">
      <formula>$C$4</formula>
    </cfRule>
  </conditionalFormatting>
  <conditionalFormatting sqref="AW54">
    <cfRule type="cellIs" dxfId="3127" priority="1769" operator="lessThan">
      <formula>$C$4</formula>
    </cfRule>
  </conditionalFormatting>
  <conditionalFormatting sqref="AW55">
    <cfRule type="cellIs" dxfId="3126" priority="1770" operator="lessThan">
      <formula>$C$4</formula>
    </cfRule>
  </conditionalFormatting>
  <conditionalFormatting sqref="AW56">
    <cfRule type="cellIs" dxfId="3125" priority="1771" operator="lessThan">
      <formula>$C$4</formula>
    </cfRule>
  </conditionalFormatting>
  <conditionalFormatting sqref="AW57">
    <cfRule type="cellIs" dxfId="3124" priority="1772" operator="lessThan">
      <formula>$C$4</formula>
    </cfRule>
  </conditionalFormatting>
  <conditionalFormatting sqref="AW58">
    <cfRule type="cellIs" dxfId="3123" priority="1773" operator="lessThan">
      <formula>$C$4</formula>
    </cfRule>
  </conditionalFormatting>
  <conditionalFormatting sqref="AW59">
    <cfRule type="cellIs" dxfId="3122" priority="1774" operator="lessThan">
      <formula>$C$4</formula>
    </cfRule>
  </conditionalFormatting>
  <conditionalFormatting sqref="AW60">
    <cfRule type="cellIs" dxfId="3121" priority="1775" operator="lessThan">
      <formula>$C$4</formula>
    </cfRule>
  </conditionalFormatting>
  <conditionalFormatting sqref="BM11">
    <cfRule type="cellIs" dxfId="3120" priority="1776" operator="lessThan">
      <formula>$C$4</formula>
    </cfRule>
  </conditionalFormatting>
  <conditionalFormatting sqref="BM12">
    <cfRule type="cellIs" dxfId="3119" priority="1777" operator="lessThan">
      <formula>$C$4</formula>
    </cfRule>
  </conditionalFormatting>
  <conditionalFormatting sqref="BM13">
    <cfRule type="cellIs" dxfId="3118" priority="1778" operator="lessThan">
      <formula>$C$4</formula>
    </cfRule>
  </conditionalFormatting>
  <conditionalFormatting sqref="BM14">
    <cfRule type="cellIs" dxfId="3117" priority="1779" operator="lessThan">
      <formula>$C$4</formula>
    </cfRule>
  </conditionalFormatting>
  <conditionalFormatting sqref="BM15">
    <cfRule type="cellIs" dxfId="3116" priority="1780" operator="lessThan">
      <formula>$C$4</formula>
    </cfRule>
  </conditionalFormatting>
  <conditionalFormatting sqref="BM16">
    <cfRule type="cellIs" dxfId="3115" priority="1781" operator="lessThan">
      <formula>$C$4</formula>
    </cfRule>
  </conditionalFormatting>
  <conditionalFormatting sqref="BM17">
    <cfRule type="cellIs" dxfId="3114" priority="1782" operator="lessThan">
      <formula>$C$4</formula>
    </cfRule>
  </conditionalFormatting>
  <conditionalFormatting sqref="BM18">
    <cfRule type="cellIs" dxfId="3113" priority="1783" operator="lessThan">
      <formula>$C$4</formula>
    </cfRule>
  </conditionalFormatting>
  <conditionalFormatting sqref="BM19">
    <cfRule type="cellIs" dxfId="3112" priority="1784" operator="lessThan">
      <formula>$C$4</formula>
    </cfRule>
  </conditionalFormatting>
  <conditionalFormatting sqref="BM20">
    <cfRule type="cellIs" dxfId="3111" priority="1785" operator="lessThan">
      <formula>$C$4</formula>
    </cfRule>
  </conditionalFormatting>
  <conditionalFormatting sqref="BM21">
    <cfRule type="cellIs" dxfId="3110" priority="1786" operator="lessThan">
      <formula>$C$4</formula>
    </cfRule>
  </conditionalFormatting>
  <conditionalFormatting sqref="BM22">
    <cfRule type="cellIs" dxfId="3109" priority="1787" operator="lessThan">
      <formula>$C$4</formula>
    </cfRule>
  </conditionalFormatting>
  <conditionalFormatting sqref="BM23">
    <cfRule type="cellIs" dxfId="3108" priority="1788" operator="lessThan">
      <formula>$C$4</formula>
    </cfRule>
  </conditionalFormatting>
  <conditionalFormatting sqref="BM24">
    <cfRule type="cellIs" dxfId="3107" priority="1789" operator="lessThan">
      <formula>$C$4</formula>
    </cfRule>
  </conditionalFormatting>
  <conditionalFormatting sqref="BM25">
    <cfRule type="cellIs" dxfId="3106" priority="1790" operator="lessThan">
      <formula>$C$4</formula>
    </cfRule>
  </conditionalFormatting>
  <conditionalFormatting sqref="BM26">
    <cfRule type="cellIs" dxfId="3105" priority="1791" operator="lessThan">
      <formula>$C$4</formula>
    </cfRule>
  </conditionalFormatting>
  <conditionalFormatting sqref="BM27">
    <cfRule type="cellIs" dxfId="3104" priority="1792" operator="lessThan">
      <formula>$C$4</formula>
    </cfRule>
  </conditionalFormatting>
  <conditionalFormatting sqref="BM28">
    <cfRule type="cellIs" dxfId="3103" priority="1793" operator="lessThan">
      <formula>$C$4</formula>
    </cfRule>
  </conditionalFormatting>
  <conditionalFormatting sqref="BM29">
    <cfRule type="cellIs" dxfId="3102" priority="1794" operator="lessThan">
      <formula>$C$4</formula>
    </cfRule>
  </conditionalFormatting>
  <conditionalFormatting sqref="BM30">
    <cfRule type="cellIs" dxfId="3101" priority="1795" operator="lessThan">
      <formula>$C$4</formula>
    </cfRule>
  </conditionalFormatting>
  <conditionalFormatting sqref="BM31">
    <cfRule type="cellIs" dxfId="3100" priority="1796" operator="lessThan">
      <formula>$C$4</formula>
    </cfRule>
  </conditionalFormatting>
  <conditionalFormatting sqref="BM32">
    <cfRule type="cellIs" dxfId="3099" priority="1797" operator="lessThan">
      <formula>$C$4</formula>
    </cfRule>
  </conditionalFormatting>
  <conditionalFormatting sqref="BM33">
    <cfRule type="cellIs" dxfId="3098" priority="1798" operator="lessThan">
      <formula>$C$4</formula>
    </cfRule>
  </conditionalFormatting>
  <conditionalFormatting sqref="BM34">
    <cfRule type="cellIs" dxfId="3097" priority="1799" operator="lessThan">
      <formula>$C$4</formula>
    </cfRule>
  </conditionalFormatting>
  <conditionalFormatting sqref="BM35">
    <cfRule type="cellIs" dxfId="3096" priority="1800" operator="lessThan">
      <formula>$C$4</formula>
    </cfRule>
  </conditionalFormatting>
  <conditionalFormatting sqref="BM36">
    <cfRule type="cellIs" dxfId="3095" priority="1801" operator="lessThan">
      <formula>$C$4</formula>
    </cfRule>
  </conditionalFormatting>
  <conditionalFormatting sqref="BM37">
    <cfRule type="cellIs" dxfId="3094" priority="1802" operator="lessThan">
      <formula>$C$4</formula>
    </cfRule>
  </conditionalFormatting>
  <conditionalFormatting sqref="BM38">
    <cfRule type="cellIs" dxfId="3093" priority="1803" operator="lessThan">
      <formula>$C$4</formula>
    </cfRule>
  </conditionalFormatting>
  <conditionalFormatting sqref="BM39">
    <cfRule type="cellIs" dxfId="3092" priority="1804" operator="lessThan">
      <formula>$C$4</formula>
    </cfRule>
  </conditionalFormatting>
  <conditionalFormatting sqref="BM40">
    <cfRule type="cellIs" dxfId="3091" priority="1805" operator="lessThan">
      <formula>$C$4</formula>
    </cfRule>
  </conditionalFormatting>
  <conditionalFormatting sqref="BM41">
    <cfRule type="cellIs" dxfId="3090" priority="1806" operator="lessThan">
      <formula>$C$4</formula>
    </cfRule>
  </conditionalFormatting>
  <conditionalFormatting sqref="BM42">
    <cfRule type="cellIs" dxfId="3089" priority="1807" operator="lessThan">
      <formula>$C$4</formula>
    </cfRule>
  </conditionalFormatting>
  <conditionalFormatting sqref="BM43">
    <cfRule type="cellIs" dxfId="3088" priority="1808" operator="lessThan">
      <formula>$C$4</formula>
    </cfRule>
  </conditionalFormatting>
  <conditionalFormatting sqref="BM44">
    <cfRule type="cellIs" dxfId="3087" priority="1809" operator="lessThan">
      <formula>$C$4</formula>
    </cfRule>
  </conditionalFormatting>
  <conditionalFormatting sqref="BM45">
    <cfRule type="cellIs" dxfId="3086" priority="1810" operator="lessThan">
      <formula>$C$4</formula>
    </cfRule>
  </conditionalFormatting>
  <conditionalFormatting sqref="BM46">
    <cfRule type="cellIs" dxfId="3085" priority="1811" operator="lessThan">
      <formula>$C$4</formula>
    </cfRule>
  </conditionalFormatting>
  <conditionalFormatting sqref="BM47">
    <cfRule type="cellIs" dxfId="3084" priority="1812" operator="lessThan">
      <formula>$C$4</formula>
    </cfRule>
  </conditionalFormatting>
  <conditionalFormatting sqref="BM48">
    <cfRule type="cellIs" dxfId="3083" priority="1813" operator="lessThan">
      <formula>$C$4</formula>
    </cfRule>
  </conditionalFormatting>
  <conditionalFormatting sqref="BM49">
    <cfRule type="cellIs" dxfId="3082" priority="1814" operator="lessThan">
      <formula>$C$4</formula>
    </cfRule>
  </conditionalFormatting>
  <conditionalFormatting sqref="BM50">
    <cfRule type="cellIs" dxfId="3081" priority="1815" operator="lessThan">
      <formula>$C$4</formula>
    </cfRule>
  </conditionalFormatting>
  <conditionalFormatting sqref="BM51">
    <cfRule type="cellIs" dxfId="3080" priority="1816" operator="lessThan">
      <formula>$C$4</formula>
    </cfRule>
  </conditionalFormatting>
  <conditionalFormatting sqref="BM52">
    <cfRule type="cellIs" dxfId="3079" priority="1817" operator="lessThan">
      <formula>$C$4</formula>
    </cfRule>
  </conditionalFormatting>
  <conditionalFormatting sqref="BM53">
    <cfRule type="cellIs" dxfId="3078" priority="1818" operator="lessThan">
      <formula>$C$4</formula>
    </cfRule>
  </conditionalFormatting>
  <conditionalFormatting sqref="BM54">
    <cfRule type="cellIs" dxfId="3077" priority="1819" operator="lessThan">
      <formula>$C$4</formula>
    </cfRule>
  </conditionalFormatting>
  <conditionalFormatting sqref="BM55">
    <cfRule type="cellIs" dxfId="3076" priority="1820" operator="lessThan">
      <formula>$C$4</formula>
    </cfRule>
  </conditionalFormatting>
  <conditionalFormatting sqref="BM56">
    <cfRule type="cellIs" dxfId="3075" priority="1821" operator="lessThan">
      <formula>$C$4</formula>
    </cfRule>
  </conditionalFormatting>
  <conditionalFormatting sqref="BM57">
    <cfRule type="cellIs" dxfId="3074" priority="1822" operator="lessThan">
      <formula>$C$4</formula>
    </cfRule>
  </conditionalFormatting>
  <conditionalFormatting sqref="BM58">
    <cfRule type="cellIs" dxfId="3073" priority="1823" operator="lessThan">
      <formula>$C$4</formula>
    </cfRule>
  </conditionalFormatting>
  <conditionalFormatting sqref="BM59">
    <cfRule type="cellIs" dxfId="3072" priority="1824" operator="lessThan">
      <formula>$C$4</formula>
    </cfRule>
  </conditionalFormatting>
  <conditionalFormatting sqref="BM60">
    <cfRule type="cellIs" dxfId="3071" priority="1825" operator="lessThan">
      <formula>$C$4</formula>
    </cfRule>
  </conditionalFormatting>
  <conditionalFormatting sqref="BN47">
    <cfRule type="cellIs" dxfId="3061" priority="1862" operator="lessThan">
      <formula>$C$4</formula>
    </cfRule>
  </conditionalFormatting>
  <conditionalFormatting sqref="BN48">
    <cfRule type="cellIs" dxfId="3060" priority="1863" operator="lessThan">
      <formula>$C$4</formula>
    </cfRule>
  </conditionalFormatting>
  <conditionalFormatting sqref="BN49">
    <cfRule type="cellIs" dxfId="3059" priority="1864" operator="lessThan">
      <formula>$C$4</formula>
    </cfRule>
  </conditionalFormatting>
  <conditionalFormatting sqref="BN50">
    <cfRule type="cellIs" dxfId="3058" priority="1865" operator="lessThan">
      <formula>$C$4</formula>
    </cfRule>
  </conditionalFormatting>
  <conditionalFormatting sqref="BN51">
    <cfRule type="cellIs" dxfId="3057" priority="1866" operator="lessThan">
      <formula>$C$4</formula>
    </cfRule>
  </conditionalFormatting>
  <conditionalFormatting sqref="BN52">
    <cfRule type="cellIs" dxfId="3056" priority="1867" operator="lessThan">
      <formula>$C$4</formula>
    </cfRule>
  </conditionalFormatting>
  <conditionalFormatting sqref="BN53">
    <cfRule type="cellIs" dxfId="3055" priority="1868" operator="lessThan">
      <formula>$C$4</formula>
    </cfRule>
  </conditionalFormatting>
  <conditionalFormatting sqref="BN54">
    <cfRule type="cellIs" dxfId="3054" priority="1869" operator="lessThan">
      <formula>$C$4</formula>
    </cfRule>
  </conditionalFormatting>
  <conditionalFormatting sqref="BN55">
    <cfRule type="cellIs" dxfId="3053" priority="1870" operator="lessThan">
      <formula>$C$4</formula>
    </cfRule>
  </conditionalFormatting>
  <conditionalFormatting sqref="BN56">
    <cfRule type="cellIs" dxfId="3052" priority="1871" operator="lessThan">
      <formula>$C$4</formula>
    </cfRule>
  </conditionalFormatting>
  <conditionalFormatting sqref="BN57">
    <cfRule type="cellIs" dxfId="3051" priority="1872" operator="lessThan">
      <formula>$C$4</formula>
    </cfRule>
  </conditionalFormatting>
  <conditionalFormatting sqref="BN58">
    <cfRule type="cellIs" dxfId="3050" priority="1873" operator="lessThan">
      <formula>$C$4</formula>
    </cfRule>
  </conditionalFormatting>
  <conditionalFormatting sqref="BN59">
    <cfRule type="cellIs" dxfId="3049" priority="1874" operator="lessThan">
      <formula>$C$4</formula>
    </cfRule>
  </conditionalFormatting>
  <conditionalFormatting sqref="BN60">
    <cfRule type="cellIs" dxfId="3048" priority="1875" operator="lessThan">
      <formula>$C$4</formula>
    </cfRule>
  </conditionalFormatting>
  <conditionalFormatting sqref="BO38">
    <cfRule type="cellIs" dxfId="3047" priority="1903" operator="lessThan">
      <formula>$C$4</formula>
    </cfRule>
  </conditionalFormatting>
  <conditionalFormatting sqref="BO39">
    <cfRule type="cellIs" dxfId="3046" priority="1904" operator="lessThan">
      <formula>$C$4</formula>
    </cfRule>
  </conditionalFormatting>
  <conditionalFormatting sqref="BO40">
    <cfRule type="cellIs" dxfId="3045" priority="1905" operator="lessThan">
      <formula>$C$4</formula>
    </cfRule>
  </conditionalFormatting>
  <conditionalFormatting sqref="BO41">
    <cfRule type="cellIs" dxfId="3044" priority="1906" operator="lessThan">
      <formula>$C$4</formula>
    </cfRule>
  </conditionalFormatting>
  <conditionalFormatting sqref="BO42">
    <cfRule type="cellIs" dxfId="3043" priority="1907" operator="lessThan">
      <formula>$C$4</formula>
    </cfRule>
  </conditionalFormatting>
  <conditionalFormatting sqref="BO43">
    <cfRule type="cellIs" dxfId="3042" priority="1908" operator="lessThan">
      <formula>$C$4</formula>
    </cfRule>
  </conditionalFormatting>
  <conditionalFormatting sqref="BO44">
    <cfRule type="cellIs" dxfId="3041" priority="1909" operator="lessThan">
      <formula>$C$4</formula>
    </cfRule>
  </conditionalFormatting>
  <conditionalFormatting sqref="BO45">
    <cfRule type="cellIs" dxfId="3040" priority="1910" operator="lessThan">
      <formula>$C$4</formula>
    </cfRule>
  </conditionalFormatting>
  <conditionalFormatting sqref="BO46">
    <cfRule type="cellIs" dxfId="3039" priority="1911" operator="lessThan">
      <formula>$C$4</formula>
    </cfRule>
  </conditionalFormatting>
  <conditionalFormatting sqref="BO47">
    <cfRule type="cellIs" dxfId="3038" priority="1912" operator="lessThan">
      <formula>$C$4</formula>
    </cfRule>
  </conditionalFormatting>
  <conditionalFormatting sqref="BO48">
    <cfRule type="cellIs" dxfId="3037" priority="1913" operator="lessThan">
      <formula>$C$4</formula>
    </cfRule>
  </conditionalFormatting>
  <conditionalFormatting sqref="BO49">
    <cfRule type="cellIs" dxfId="3036" priority="1914" operator="lessThan">
      <formula>$C$4</formula>
    </cfRule>
  </conditionalFormatting>
  <conditionalFormatting sqref="BO50">
    <cfRule type="cellIs" dxfId="3035" priority="1915" operator="lessThan">
      <formula>$C$4</formula>
    </cfRule>
  </conditionalFormatting>
  <conditionalFormatting sqref="BO51">
    <cfRule type="cellIs" dxfId="3034" priority="1916" operator="lessThan">
      <formula>$C$4</formula>
    </cfRule>
  </conditionalFormatting>
  <conditionalFormatting sqref="BO52">
    <cfRule type="cellIs" dxfId="3033" priority="1917" operator="lessThan">
      <formula>$C$4</formula>
    </cfRule>
  </conditionalFormatting>
  <conditionalFormatting sqref="BO53">
    <cfRule type="cellIs" dxfId="3032" priority="1918" operator="lessThan">
      <formula>$C$4</formula>
    </cfRule>
  </conditionalFormatting>
  <conditionalFormatting sqref="BO54">
    <cfRule type="cellIs" dxfId="3031" priority="1919" operator="lessThan">
      <formula>$C$4</formula>
    </cfRule>
  </conditionalFormatting>
  <conditionalFormatting sqref="BO55">
    <cfRule type="cellIs" dxfId="3030" priority="1920" operator="lessThan">
      <formula>$C$4</formula>
    </cfRule>
  </conditionalFormatting>
  <conditionalFormatting sqref="BO56">
    <cfRule type="cellIs" dxfId="3029" priority="1921" operator="lessThan">
      <formula>$C$4</formula>
    </cfRule>
  </conditionalFormatting>
  <conditionalFormatting sqref="BO57">
    <cfRule type="cellIs" dxfId="3028" priority="1922" operator="lessThan">
      <formula>$C$4</formula>
    </cfRule>
  </conditionalFormatting>
  <conditionalFormatting sqref="BO58">
    <cfRule type="cellIs" dxfId="3027" priority="1923" operator="lessThan">
      <formula>$C$4</formula>
    </cfRule>
  </conditionalFormatting>
  <conditionalFormatting sqref="BO59">
    <cfRule type="cellIs" dxfId="3026" priority="1924" operator="lessThan">
      <formula>$C$4</formula>
    </cfRule>
  </conditionalFormatting>
  <conditionalFormatting sqref="BO60">
    <cfRule type="cellIs" dxfId="3025" priority="1925" operator="lessThan">
      <formula>$C$4</formula>
    </cfRule>
  </conditionalFormatting>
  <conditionalFormatting sqref="BP11">
    <cfRule type="cellIs" dxfId="3024" priority="1926" operator="lessThan">
      <formula>$C$4</formula>
    </cfRule>
  </conditionalFormatting>
  <conditionalFormatting sqref="BP12">
    <cfRule type="cellIs" dxfId="3023" priority="1927" operator="lessThan">
      <formula>$C$4</formula>
    </cfRule>
  </conditionalFormatting>
  <conditionalFormatting sqref="BP13">
    <cfRule type="cellIs" dxfId="3022" priority="1928" operator="lessThan">
      <formula>$C$4</formula>
    </cfRule>
  </conditionalFormatting>
  <conditionalFormatting sqref="BP14">
    <cfRule type="cellIs" dxfId="3021" priority="1929" operator="lessThan">
      <formula>$C$4</formula>
    </cfRule>
  </conditionalFormatting>
  <conditionalFormatting sqref="BP15">
    <cfRule type="cellIs" dxfId="3020" priority="1930" operator="lessThan">
      <formula>$C$4</formula>
    </cfRule>
  </conditionalFormatting>
  <conditionalFormatting sqref="BP16">
    <cfRule type="cellIs" dxfId="3019" priority="1931" operator="lessThan">
      <formula>$C$4</formula>
    </cfRule>
  </conditionalFormatting>
  <conditionalFormatting sqref="BP17">
    <cfRule type="cellIs" dxfId="3018" priority="1932" operator="lessThan">
      <formula>$C$4</formula>
    </cfRule>
  </conditionalFormatting>
  <conditionalFormatting sqref="BP18">
    <cfRule type="cellIs" dxfId="3017" priority="1933" operator="lessThan">
      <formula>$C$4</formula>
    </cfRule>
  </conditionalFormatting>
  <conditionalFormatting sqref="BP19">
    <cfRule type="cellIs" dxfId="3016" priority="1934" operator="lessThan">
      <formula>$C$4</formula>
    </cfRule>
  </conditionalFormatting>
  <conditionalFormatting sqref="BP20">
    <cfRule type="cellIs" dxfId="3015" priority="1935" operator="lessThan">
      <formula>$C$4</formula>
    </cfRule>
  </conditionalFormatting>
  <conditionalFormatting sqref="BP21">
    <cfRule type="cellIs" dxfId="3014" priority="1936" operator="lessThan">
      <formula>$C$4</formula>
    </cfRule>
  </conditionalFormatting>
  <conditionalFormatting sqref="BP22">
    <cfRule type="cellIs" dxfId="3013" priority="1937" operator="lessThan">
      <formula>$C$4</formula>
    </cfRule>
  </conditionalFormatting>
  <conditionalFormatting sqref="BP23">
    <cfRule type="cellIs" dxfId="3012" priority="1938" operator="lessThan">
      <formula>$C$4</formula>
    </cfRule>
  </conditionalFormatting>
  <conditionalFormatting sqref="BP24">
    <cfRule type="cellIs" dxfId="3011" priority="1939" operator="lessThan">
      <formula>$C$4</formula>
    </cfRule>
  </conditionalFormatting>
  <conditionalFormatting sqref="BP25">
    <cfRule type="cellIs" dxfId="3010" priority="1940" operator="lessThan">
      <formula>$C$4</formula>
    </cfRule>
  </conditionalFormatting>
  <conditionalFormatting sqref="BP26">
    <cfRule type="cellIs" dxfId="3009" priority="1941" operator="lessThan">
      <formula>$C$4</formula>
    </cfRule>
  </conditionalFormatting>
  <conditionalFormatting sqref="BP27">
    <cfRule type="cellIs" dxfId="3008" priority="1942" operator="lessThan">
      <formula>$C$4</formula>
    </cfRule>
  </conditionalFormatting>
  <conditionalFormatting sqref="BP28">
    <cfRule type="cellIs" dxfId="3007" priority="1943" operator="lessThan">
      <formula>$C$4</formula>
    </cfRule>
  </conditionalFormatting>
  <conditionalFormatting sqref="BP29">
    <cfRule type="cellIs" dxfId="3006" priority="1944" operator="lessThan">
      <formula>$C$4</formula>
    </cfRule>
  </conditionalFormatting>
  <conditionalFormatting sqref="BP30">
    <cfRule type="cellIs" dxfId="3005" priority="1945" operator="lessThan">
      <formula>$C$4</formula>
    </cfRule>
  </conditionalFormatting>
  <conditionalFormatting sqref="BP31">
    <cfRule type="cellIs" dxfId="3004" priority="1946" operator="lessThan">
      <formula>$C$4</formula>
    </cfRule>
  </conditionalFormatting>
  <conditionalFormatting sqref="BP32">
    <cfRule type="cellIs" dxfId="3003" priority="1947" operator="lessThan">
      <formula>$C$4</formula>
    </cfRule>
  </conditionalFormatting>
  <conditionalFormatting sqref="BP33">
    <cfRule type="cellIs" dxfId="3002" priority="1948" operator="lessThan">
      <formula>$C$4</formula>
    </cfRule>
  </conditionalFormatting>
  <conditionalFormatting sqref="BP34">
    <cfRule type="cellIs" dxfId="3001" priority="1949" operator="lessThan">
      <formula>$C$4</formula>
    </cfRule>
  </conditionalFormatting>
  <conditionalFormatting sqref="BP35">
    <cfRule type="cellIs" dxfId="3000" priority="1950" operator="lessThan">
      <formula>$C$4</formula>
    </cfRule>
  </conditionalFormatting>
  <conditionalFormatting sqref="BP36">
    <cfRule type="cellIs" dxfId="2999" priority="1951" operator="lessThan">
      <formula>$C$4</formula>
    </cfRule>
  </conditionalFormatting>
  <conditionalFormatting sqref="BP37">
    <cfRule type="cellIs" dxfId="2998" priority="1952" operator="lessThan">
      <formula>$C$4</formula>
    </cfRule>
  </conditionalFormatting>
  <conditionalFormatting sqref="BP38">
    <cfRule type="cellIs" dxfId="2997" priority="1953" operator="lessThan">
      <formula>$C$4</formula>
    </cfRule>
  </conditionalFormatting>
  <conditionalFormatting sqref="BP39">
    <cfRule type="cellIs" dxfId="2996" priority="1954" operator="lessThan">
      <formula>$C$4</formula>
    </cfRule>
  </conditionalFormatting>
  <conditionalFormatting sqref="BP40">
    <cfRule type="cellIs" dxfId="2995" priority="1955" operator="lessThan">
      <formula>$C$4</formula>
    </cfRule>
  </conditionalFormatting>
  <conditionalFormatting sqref="BP41">
    <cfRule type="cellIs" dxfId="2994" priority="1956" operator="lessThan">
      <formula>$C$4</formula>
    </cfRule>
  </conditionalFormatting>
  <conditionalFormatting sqref="BP42">
    <cfRule type="cellIs" dxfId="2993" priority="1957" operator="lessThan">
      <formula>$C$4</formula>
    </cfRule>
  </conditionalFormatting>
  <conditionalFormatting sqref="BP43">
    <cfRule type="cellIs" dxfId="2992" priority="1958" operator="lessThan">
      <formula>$C$4</formula>
    </cfRule>
  </conditionalFormatting>
  <conditionalFormatting sqref="BP44">
    <cfRule type="cellIs" dxfId="2991" priority="1959" operator="lessThan">
      <formula>$C$4</formula>
    </cfRule>
  </conditionalFormatting>
  <conditionalFormatting sqref="BP45">
    <cfRule type="cellIs" dxfId="2990" priority="1960" operator="lessThan">
      <formula>$C$4</formula>
    </cfRule>
  </conditionalFormatting>
  <conditionalFormatting sqref="BP46">
    <cfRule type="cellIs" dxfId="2989" priority="1961" operator="lessThan">
      <formula>$C$4</formula>
    </cfRule>
  </conditionalFormatting>
  <conditionalFormatting sqref="BP47">
    <cfRule type="cellIs" dxfId="2988" priority="1962" operator="lessThan">
      <formula>$C$4</formula>
    </cfRule>
  </conditionalFormatting>
  <conditionalFormatting sqref="BP48">
    <cfRule type="cellIs" dxfId="2987" priority="1963" operator="lessThan">
      <formula>$C$4</formula>
    </cfRule>
  </conditionalFormatting>
  <conditionalFormatting sqref="BP49">
    <cfRule type="cellIs" dxfId="2986" priority="1964" operator="lessThan">
      <formula>$C$4</formula>
    </cfRule>
  </conditionalFormatting>
  <conditionalFormatting sqref="BP50">
    <cfRule type="cellIs" dxfId="2985" priority="1965" operator="lessThan">
      <formula>$C$4</formula>
    </cfRule>
  </conditionalFormatting>
  <conditionalFormatting sqref="BP51">
    <cfRule type="cellIs" dxfId="2984" priority="1966" operator="lessThan">
      <formula>$C$4</formula>
    </cfRule>
  </conditionalFormatting>
  <conditionalFormatting sqref="BP52">
    <cfRule type="cellIs" dxfId="2983" priority="1967" operator="lessThan">
      <formula>$C$4</formula>
    </cfRule>
  </conditionalFormatting>
  <conditionalFormatting sqref="BP53">
    <cfRule type="cellIs" dxfId="2982" priority="1968" operator="lessThan">
      <formula>$C$4</formula>
    </cfRule>
  </conditionalFormatting>
  <conditionalFormatting sqref="BP54">
    <cfRule type="cellIs" dxfId="2981" priority="1969" operator="lessThan">
      <formula>$C$4</formula>
    </cfRule>
  </conditionalFormatting>
  <conditionalFormatting sqref="BP55">
    <cfRule type="cellIs" dxfId="2980" priority="1970" operator="lessThan">
      <formula>$C$4</formula>
    </cfRule>
  </conditionalFormatting>
  <conditionalFormatting sqref="BP56">
    <cfRule type="cellIs" dxfId="2979" priority="1971" operator="lessThan">
      <formula>$C$4</formula>
    </cfRule>
  </conditionalFormatting>
  <conditionalFormatting sqref="BP57">
    <cfRule type="cellIs" dxfId="2978" priority="1972" operator="lessThan">
      <formula>$C$4</formula>
    </cfRule>
  </conditionalFormatting>
  <conditionalFormatting sqref="BP58">
    <cfRule type="cellIs" dxfId="2977" priority="1973" operator="lessThan">
      <formula>$C$4</formula>
    </cfRule>
  </conditionalFormatting>
  <conditionalFormatting sqref="BP59">
    <cfRule type="cellIs" dxfId="2976" priority="1974" operator="lessThan">
      <formula>$C$4</formula>
    </cfRule>
  </conditionalFormatting>
  <conditionalFormatting sqref="BP60">
    <cfRule type="cellIs" dxfId="2975" priority="1975" operator="lessThan">
      <formula>$C$4</formula>
    </cfRule>
  </conditionalFormatting>
  <conditionalFormatting sqref="BQ11">
    <cfRule type="cellIs" dxfId="2974" priority="1976" operator="lessThan">
      <formula>$C$4</formula>
    </cfRule>
  </conditionalFormatting>
  <conditionalFormatting sqref="BQ12">
    <cfRule type="cellIs" dxfId="2973" priority="1977" operator="lessThan">
      <formula>$C$4</formula>
    </cfRule>
  </conditionalFormatting>
  <conditionalFormatting sqref="BQ13">
    <cfRule type="cellIs" dxfId="2972" priority="1978" operator="lessThan">
      <formula>$C$4</formula>
    </cfRule>
  </conditionalFormatting>
  <conditionalFormatting sqref="BQ14">
    <cfRule type="cellIs" dxfId="2971" priority="1979" operator="lessThan">
      <formula>$C$4</formula>
    </cfRule>
  </conditionalFormatting>
  <conditionalFormatting sqref="BQ15">
    <cfRule type="cellIs" dxfId="2970" priority="1980" operator="lessThan">
      <formula>$C$4</formula>
    </cfRule>
  </conditionalFormatting>
  <conditionalFormatting sqref="BQ16">
    <cfRule type="cellIs" dxfId="2969" priority="1981" operator="lessThan">
      <formula>$C$4</formula>
    </cfRule>
  </conditionalFormatting>
  <conditionalFormatting sqref="BQ17">
    <cfRule type="cellIs" dxfId="2968" priority="1982" operator="lessThan">
      <formula>$C$4</formula>
    </cfRule>
  </conditionalFormatting>
  <conditionalFormatting sqref="BQ18">
    <cfRule type="cellIs" dxfId="2967" priority="1983" operator="lessThan">
      <formula>$C$4</formula>
    </cfRule>
  </conditionalFormatting>
  <conditionalFormatting sqref="BQ19">
    <cfRule type="cellIs" dxfId="2966" priority="1984" operator="lessThan">
      <formula>$C$4</formula>
    </cfRule>
  </conditionalFormatting>
  <conditionalFormatting sqref="BQ20">
    <cfRule type="cellIs" dxfId="2965" priority="1985" operator="lessThan">
      <formula>$C$4</formula>
    </cfRule>
  </conditionalFormatting>
  <conditionalFormatting sqref="BQ21">
    <cfRule type="cellIs" dxfId="2964" priority="1986" operator="lessThan">
      <formula>$C$4</formula>
    </cfRule>
  </conditionalFormatting>
  <conditionalFormatting sqref="BQ22">
    <cfRule type="cellIs" dxfId="2963" priority="1987" operator="lessThan">
      <formula>$C$4</formula>
    </cfRule>
  </conditionalFormatting>
  <conditionalFormatting sqref="BQ23">
    <cfRule type="cellIs" dxfId="2962" priority="1988" operator="lessThan">
      <formula>$C$4</formula>
    </cfRule>
  </conditionalFormatting>
  <conditionalFormatting sqref="BQ24">
    <cfRule type="cellIs" dxfId="2961" priority="1989" operator="lessThan">
      <formula>$C$4</formula>
    </cfRule>
  </conditionalFormatting>
  <conditionalFormatting sqref="BQ25">
    <cfRule type="cellIs" dxfId="2960" priority="1990" operator="lessThan">
      <formula>$C$4</formula>
    </cfRule>
  </conditionalFormatting>
  <conditionalFormatting sqref="BQ26">
    <cfRule type="cellIs" dxfId="2959" priority="1991" operator="lessThan">
      <formula>$C$4</formula>
    </cfRule>
  </conditionalFormatting>
  <conditionalFormatting sqref="BQ27">
    <cfRule type="cellIs" dxfId="2958" priority="1992" operator="lessThan">
      <formula>$C$4</formula>
    </cfRule>
  </conditionalFormatting>
  <conditionalFormatting sqref="BQ28">
    <cfRule type="cellIs" dxfId="2957" priority="1993" operator="lessThan">
      <formula>$C$4</formula>
    </cfRule>
  </conditionalFormatting>
  <conditionalFormatting sqref="BQ29">
    <cfRule type="cellIs" dxfId="2956" priority="1994" operator="lessThan">
      <formula>$C$4</formula>
    </cfRule>
  </conditionalFormatting>
  <conditionalFormatting sqref="BQ30">
    <cfRule type="cellIs" dxfId="2955" priority="1995" operator="lessThan">
      <formula>$C$4</formula>
    </cfRule>
  </conditionalFormatting>
  <conditionalFormatting sqref="BQ31">
    <cfRule type="cellIs" dxfId="2954" priority="1996" operator="lessThan">
      <formula>$C$4</formula>
    </cfRule>
  </conditionalFormatting>
  <conditionalFormatting sqref="BQ32">
    <cfRule type="cellIs" dxfId="2953" priority="1997" operator="lessThan">
      <formula>$C$4</formula>
    </cfRule>
  </conditionalFormatting>
  <conditionalFormatting sqref="BQ33">
    <cfRule type="cellIs" dxfId="2952" priority="1998" operator="lessThan">
      <formula>$C$4</formula>
    </cfRule>
  </conditionalFormatting>
  <conditionalFormatting sqref="BQ34">
    <cfRule type="cellIs" dxfId="2951" priority="1999" operator="lessThan">
      <formula>$C$4</formula>
    </cfRule>
  </conditionalFormatting>
  <conditionalFormatting sqref="BQ35">
    <cfRule type="cellIs" dxfId="2950" priority="2000" operator="lessThan">
      <formula>$C$4</formula>
    </cfRule>
  </conditionalFormatting>
  <conditionalFormatting sqref="BQ36">
    <cfRule type="cellIs" dxfId="2949" priority="2001" operator="lessThan">
      <formula>$C$4</formula>
    </cfRule>
  </conditionalFormatting>
  <conditionalFormatting sqref="BQ37">
    <cfRule type="cellIs" dxfId="2948" priority="2002" operator="lessThan">
      <formula>$C$4</formula>
    </cfRule>
  </conditionalFormatting>
  <conditionalFormatting sqref="BQ38">
    <cfRule type="cellIs" dxfId="2947" priority="2003" operator="lessThan">
      <formula>$C$4</formula>
    </cfRule>
  </conditionalFormatting>
  <conditionalFormatting sqref="BQ39">
    <cfRule type="cellIs" dxfId="2946" priority="2004" operator="lessThan">
      <formula>$C$4</formula>
    </cfRule>
  </conditionalFormatting>
  <conditionalFormatting sqref="BQ40">
    <cfRule type="cellIs" dxfId="2945" priority="2005" operator="lessThan">
      <formula>$C$4</formula>
    </cfRule>
  </conditionalFormatting>
  <conditionalFormatting sqref="BQ41">
    <cfRule type="cellIs" dxfId="2944" priority="2006" operator="lessThan">
      <formula>$C$4</formula>
    </cfRule>
  </conditionalFormatting>
  <conditionalFormatting sqref="BQ42">
    <cfRule type="cellIs" dxfId="2943" priority="2007" operator="lessThan">
      <formula>$C$4</formula>
    </cfRule>
  </conditionalFormatting>
  <conditionalFormatting sqref="BQ43">
    <cfRule type="cellIs" dxfId="2942" priority="2008" operator="lessThan">
      <formula>$C$4</formula>
    </cfRule>
  </conditionalFormatting>
  <conditionalFormatting sqref="BQ44">
    <cfRule type="cellIs" dxfId="2941" priority="2009" operator="lessThan">
      <formula>$C$4</formula>
    </cfRule>
  </conditionalFormatting>
  <conditionalFormatting sqref="BQ45">
    <cfRule type="cellIs" dxfId="2940" priority="2010" operator="lessThan">
      <formula>$C$4</formula>
    </cfRule>
  </conditionalFormatting>
  <conditionalFormatting sqref="BQ46">
    <cfRule type="cellIs" dxfId="2939" priority="2011" operator="lessThan">
      <formula>$C$4</formula>
    </cfRule>
  </conditionalFormatting>
  <conditionalFormatting sqref="BQ47">
    <cfRule type="cellIs" dxfId="2938" priority="2012" operator="lessThan">
      <formula>$C$4</formula>
    </cfRule>
  </conditionalFormatting>
  <conditionalFormatting sqref="BQ48">
    <cfRule type="cellIs" dxfId="2937" priority="2013" operator="lessThan">
      <formula>$C$4</formula>
    </cfRule>
  </conditionalFormatting>
  <conditionalFormatting sqref="BQ49">
    <cfRule type="cellIs" dxfId="2936" priority="2014" operator="lessThan">
      <formula>$C$4</formula>
    </cfRule>
  </conditionalFormatting>
  <conditionalFormatting sqref="BQ50">
    <cfRule type="cellIs" dxfId="2935" priority="2015" operator="lessThan">
      <formula>$C$4</formula>
    </cfRule>
  </conditionalFormatting>
  <conditionalFormatting sqref="BQ51">
    <cfRule type="cellIs" dxfId="2934" priority="2016" operator="lessThan">
      <formula>$C$4</formula>
    </cfRule>
  </conditionalFormatting>
  <conditionalFormatting sqref="BQ52">
    <cfRule type="cellIs" dxfId="2933" priority="2017" operator="lessThan">
      <formula>$C$4</formula>
    </cfRule>
  </conditionalFormatting>
  <conditionalFormatting sqref="BQ53">
    <cfRule type="cellIs" dxfId="2932" priority="2018" operator="lessThan">
      <formula>$C$4</formula>
    </cfRule>
  </conditionalFormatting>
  <conditionalFormatting sqref="BQ54">
    <cfRule type="cellIs" dxfId="2931" priority="2019" operator="lessThan">
      <formula>$C$4</formula>
    </cfRule>
  </conditionalFormatting>
  <conditionalFormatting sqref="BQ55">
    <cfRule type="cellIs" dxfId="2930" priority="2020" operator="lessThan">
      <formula>$C$4</formula>
    </cfRule>
  </conditionalFormatting>
  <conditionalFormatting sqref="BQ56">
    <cfRule type="cellIs" dxfId="2929" priority="2021" operator="lessThan">
      <formula>$C$4</formula>
    </cfRule>
  </conditionalFormatting>
  <conditionalFormatting sqref="BQ57">
    <cfRule type="cellIs" dxfId="2928" priority="2022" operator="lessThan">
      <formula>$C$4</formula>
    </cfRule>
  </conditionalFormatting>
  <conditionalFormatting sqref="BQ58">
    <cfRule type="cellIs" dxfId="2927" priority="2023" operator="lessThan">
      <formula>$C$4</formula>
    </cfRule>
  </conditionalFormatting>
  <conditionalFormatting sqref="BQ59">
    <cfRule type="cellIs" dxfId="2926" priority="2024" operator="lessThan">
      <formula>$C$4</formula>
    </cfRule>
  </conditionalFormatting>
  <conditionalFormatting sqref="BQ60">
    <cfRule type="cellIs" dxfId="2925" priority="2025" operator="lessThan">
      <formula>$C$4</formula>
    </cfRule>
  </conditionalFormatting>
  <conditionalFormatting sqref="BR11">
    <cfRule type="cellIs" dxfId="2924" priority="2026" operator="lessThan">
      <formula>$C$4</formula>
    </cfRule>
  </conditionalFormatting>
  <conditionalFormatting sqref="BR12">
    <cfRule type="cellIs" dxfId="2923" priority="2027" operator="lessThan">
      <formula>$C$4</formula>
    </cfRule>
  </conditionalFormatting>
  <conditionalFormatting sqref="BR13">
    <cfRule type="cellIs" dxfId="2922" priority="2028" operator="lessThan">
      <formula>$C$4</formula>
    </cfRule>
  </conditionalFormatting>
  <conditionalFormatting sqref="BR14">
    <cfRule type="cellIs" dxfId="2921" priority="2029" operator="lessThan">
      <formula>$C$4</formula>
    </cfRule>
  </conditionalFormatting>
  <conditionalFormatting sqref="BR15">
    <cfRule type="cellIs" dxfId="2920" priority="2030" operator="lessThan">
      <formula>$C$4</formula>
    </cfRule>
  </conditionalFormatting>
  <conditionalFormatting sqref="BR16">
    <cfRule type="cellIs" dxfId="2919" priority="2031" operator="lessThan">
      <formula>$C$4</formula>
    </cfRule>
  </conditionalFormatting>
  <conditionalFormatting sqref="BR17">
    <cfRule type="cellIs" dxfId="2918" priority="2032" operator="lessThan">
      <formula>$C$4</formula>
    </cfRule>
  </conditionalFormatting>
  <conditionalFormatting sqref="BR18">
    <cfRule type="cellIs" dxfId="2917" priority="2033" operator="lessThan">
      <formula>$C$4</formula>
    </cfRule>
  </conditionalFormatting>
  <conditionalFormatting sqref="BR19">
    <cfRule type="cellIs" dxfId="2916" priority="2034" operator="lessThan">
      <formula>$C$4</formula>
    </cfRule>
  </conditionalFormatting>
  <conditionalFormatting sqref="BR20">
    <cfRule type="cellIs" dxfId="2915" priority="2035" operator="lessThan">
      <formula>$C$4</formula>
    </cfRule>
  </conditionalFormatting>
  <conditionalFormatting sqref="BR21">
    <cfRule type="cellIs" dxfId="2914" priority="2036" operator="lessThan">
      <formula>$C$4</formula>
    </cfRule>
  </conditionalFormatting>
  <conditionalFormatting sqref="BR22">
    <cfRule type="cellIs" dxfId="2913" priority="2037" operator="lessThan">
      <formula>$C$4</formula>
    </cfRule>
  </conditionalFormatting>
  <conditionalFormatting sqref="BR23">
    <cfRule type="cellIs" dxfId="2912" priority="2038" operator="lessThan">
      <formula>$C$4</formula>
    </cfRule>
  </conditionalFormatting>
  <conditionalFormatting sqref="BR24">
    <cfRule type="cellIs" dxfId="2911" priority="2039" operator="lessThan">
      <formula>$C$4</formula>
    </cfRule>
  </conditionalFormatting>
  <conditionalFormatting sqref="BR25">
    <cfRule type="cellIs" dxfId="2910" priority="2040" operator="lessThan">
      <formula>$C$4</formula>
    </cfRule>
  </conditionalFormatting>
  <conditionalFormatting sqref="BR26">
    <cfRule type="cellIs" dxfId="2909" priority="2041" operator="lessThan">
      <formula>$C$4</formula>
    </cfRule>
  </conditionalFormatting>
  <conditionalFormatting sqref="BR27">
    <cfRule type="cellIs" dxfId="2908" priority="2042" operator="lessThan">
      <formula>$C$4</formula>
    </cfRule>
  </conditionalFormatting>
  <conditionalFormatting sqref="BR28">
    <cfRule type="cellIs" dxfId="2907" priority="2043" operator="lessThan">
      <formula>$C$4</formula>
    </cfRule>
  </conditionalFormatting>
  <conditionalFormatting sqref="BR29">
    <cfRule type="cellIs" dxfId="2906" priority="2044" operator="lessThan">
      <formula>$C$4</formula>
    </cfRule>
  </conditionalFormatting>
  <conditionalFormatting sqref="BR30">
    <cfRule type="cellIs" dxfId="2905" priority="2045" operator="lessThan">
      <formula>$C$4</formula>
    </cfRule>
  </conditionalFormatting>
  <conditionalFormatting sqref="BR31">
    <cfRule type="cellIs" dxfId="2904" priority="2046" operator="lessThan">
      <formula>$C$4</formula>
    </cfRule>
  </conditionalFormatting>
  <conditionalFormatting sqref="BR32">
    <cfRule type="cellIs" dxfId="2903" priority="2047" operator="lessThan">
      <formula>$C$4</formula>
    </cfRule>
  </conditionalFormatting>
  <conditionalFormatting sqref="BR33">
    <cfRule type="cellIs" dxfId="2902" priority="2048" operator="lessThan">
      <formula>$C$4</formula>
    </cfRule>
  </conditionalFormatting>
  <conditionalFormatting sqref="BR34">
    <cfRule type="cellIs" dxfId="2901" priority="2049" operator="lessThan">
      <formula>$C$4</formula>
    </cfRule>
  </conditionalFormatting>
  <conditionalFormatting sqref="BR35">
    <cfRule type="cellIs" dxfId="2900" priority="2050" operator="lessThan">
      <formula>$C$4</formula>
    </cfRule>
  </conditionalFormatting>
  <conditionalFormatting sqref="BR36">
    <cfRule type="cellIs" dxfId="2899" priority="2051" operator="lessThan">
      <formula>$C$4</formula>
    </cfRule>
  </conditionalFormatting>
  <conditionalFormatting sqref="BR37">
    <cfRule type="cellIs" dxfId="2898" priority="2052" operator="lessThan">
      <formula>$C$4</formula>
    </cfRule>
  </conditionalFormatting>
  <conditionalFormatting sqref="BR38">
    <cfRule type="cellIs" dxfId="2897" priority="2053" operator="lessThan">
      <formula>$C$4</formula>
    </cfRule>
  </conditionalFormatting>
  <conditionalFormatting sqref="BR39">
    <cfRule type="cellIs" dxfId="2896" priority="2054" operator="lessThan">
      <formula>$C$4</formula>
    </cfRule>
  </conditionalFormatting>
  <conditionalFormatting sqref="BR40">
    <cfRule type="cellIs" dxfId="2895" priority="2055" operator="lessThan">
      <formula>$C$4</formula>
    </cfRule>
  </conditionalFormatting>
  <conditionalFormatting sqref="BR41">
    <cfRule type="cellIs" dxfId="2894" priority="2056" operator="lessThan">
      <formula>$C$4</formula>
    </cfRule>
  </conditionalFormatting>
  <conditionalFormatting sqref="BR42">
    <cfRule type="cellIs" dxfId="2893" priority="2057" operator="lessThan">
      <formula>$C$4</formula>
    </cfRule>
  </conditionalFormatting>
  <conditionalFormatting sqref="BR43">
    <cfRule type="cellIs" dxfId="2892" priority="2058" operator="lessThan">
      <formula>$C$4</formula>
    </cfRule>
  </conditionalFormatting>
  <conditionalFormatting sqref="BR44">
    <cfRule type="cellIs" dxfId="2891" priority="2059" operator="lessThan">
      <formula>$C$4</formula>
    </cfRule>
  </conditionalFormatting>
  <conditionalFormatting sqref="BR45">
    <cfRule type="cellIs" dxfId="2890" priority="2060" operator="lessThan">
      <formula>$C$4</formula>
    </cfRule>
  </conditionalFormatting>
  <conditionalFormatting sqref="BR46">
    <cfRule type="cellIs" dxfId="2889" priority="2061" operator="lessThan">
      <formula>$C$4</formula>
    </cfRule>
  </conditionalFormatting>
  <conditionalFormatting sqref="BR47">
    <cfRule type="cellIs" dxfId="2888" priority="2062" operator="lessThan">
      <formula>$C$4</formula>
    </cfRule>
  </conditionalFormatting>
  <conditionalFormatting sqref="BR48">
    <cfRule type="cellIs" dxfId="2887" priority="2063" operator="lessThan">
      <formula>$C$4</formula>
    </cfRule>
  </conditionalFormatting>
  <conditionalFormatting sqref="BR49">
    <cfRule type="cellIs" dxfId="2886" priority="2064" operator="lessThan">
      <formula>$C$4</formula>
    </cfRule>
  </conditionalFormatting>
  <conditionalFormatting sqref="BR50">
    <cfRule type="cellIs" dxfId="2885" priority="2065" operator="lessThan">
      <formula>$C$4</formula>
    </cfRule>
  </conditionalFormatting>
  <conditionalFormatting sqref="BR51">
    <cfRule type="cellIs" dxfId="2884" priority="2066" operator="lessThan">
      <formula>$C$4</formula>
    </cfRule>
  </conditionalFormatting>
  <conditionalFormatting sqref="BR52">
    <cfRule type="cellIs" dxfId="2883" priority="2067" operator="lessThan">
      <formula>$C$4</formula>
    </cfRule>
  </conditionalFormatting>
  <conditionalFormatting sqref="BR53">
    <cfRule type="cellIs" dxfId="2882" priority="2068" operator="lessThan">
      <formula>$C$4</formula>
    </cfRule>
  </conditionalFormatting>
  <conditionalFormatting sqref="BR54">
    <cfRule type="cellIs" dxfId="2881" priority="2069" operator="lessThan">
      <formula>$C$4</formula>
    </cfRule>
  </conditionalFormatting>
  <conditionalFormatting sqref="BR55">
    <cfRule type="cellIs" dxfId="2880" priority="2070" operator="lessThan">
      <formula>$C$4</formula>
    </cfRule>
  </conditionalFormatting>
  <conditionalFormatting sqref="BR56">
    <cfRule type="cellIs" dxfId="2879" priority="2071" operator="lessThan">
      <formula>$C$4</formula>
    </cfRule>
  </conditionalFormatting>
  <conditionalFormatting sqref="BR57">
    <cfRule type="cellIs" dxfId="2878" priority="2072" operator="lessThan">
      <formula>$C$4</formula>
    </cfRule>
  </conditionalFormatting>
  <conditionalFormatting sqref="BR58">
    <cfRule type="cellIs" dxfId="2877" priority="2073" operator="lessThan">
      <formula>$C$4</formula>
    </cfRule>
  </conditionalFormatting>
  <conditionalFormatting sqref="BR59">
    <cfRule type="cellIs" dxfId="2876" priority="2074" operator="lessThan">
      <formula>$C$4</formula>
    </cfRule>
  </conditionalFormatting>
  <conditionalFormatting sqref="BR60">
    <cfRule type="cellIs" dxfId="2875" priority="2075" operator="lessThan">
      <formula>$C$4</formula>
    </cfRule>
  </conditionalFormatting>
  <conditionalFormatting sqref="BS11">
    <cfRule type="cellIs" dxfId="2874" priority="2076" operator="lessThan">
      <formula>$C$4</formula>
    </cfRule>
  </conditionalFormatting>
  <conditionalFormatting sqref="BS12">
    <cfRule type="cellIs" dxfId="2873" priority="2077" operator="lessThan">
      <formula>$C$4</formula>
    </cfRule>
  </conditionalFormatting>
  <conditionalFormatting sqref="BS13">
    <cfRule type="cellIs" dxfId="2872" priority="2078" operator="lessThan">
      <formula>$C$4</formula>
    </cfRule>
  </conditionalFormatting>
  <conditionalFormatting sqref="BS14">
    <cfRule type="cellIs" dxfId="2871" priority="2079" operator="lessThan">
      <formula>$C$4</formula>
    </cfRule>
  </conditionalFormatting>
  <conditionalFormatting sqref="BS15">
    <cfRule type="cellIs" dxfId="2870" priority="2080" operator="lessThan">
      <formula>$C$4</formula>
    </cfRule>
  </conditionalFormatting>
  <conditionalFormatting sqref="BS16">
    <cfRule type="cellIs" dxfId="2869" priority="2081" operator="lessThan">
      <formula>$C$4</formula>
    </cfRule>
  </conditionalFormatting>
  <conditionalFormatting sqref="BS17">
    <cfRule type="cellIs" dxfId="2868" priority="2082" operator="lessThan">
      <formula>$C$4</formula>
    </cfRule>
  </conditionalFormatting>
  <conditionalFormatting sqref="BS18">
    <cfRule type="cellIs" dxfId="2867" priority="2083" operator="lessThan">
      <formula>$C$4</formula>
    </cfRule>
  </conditionalFormatting>
  <conditionalFormatting sqref="BS19">
    <cfRule type="cellIs" dxfId="2866" priority="2084" operator="lessThan">
      <formula>$C$4</formula>
    </cfRule>
  </conditionalFormatting>
  <conditionalFormatting sqref="BS20">
    <cfRule type="cellIs" dxfId="2865" priority="2085" operator="lessThan">
      <formula>$C$4</formula>
    </cfRule>
  </conditionalFormatting>
  <conditionalFormatting sqref="BS21">
    <cfRule type="cellIs" dxfId="2864" priority="2086" operator="lessThan">
      <formula>$C$4</formula>
    </cfRule>
  </conditionalFormatting>
  <conditionalFormatting sqref="BS22">
    <cfRule type="cellIs" dxfId="2863" priority="2087" operator="lessThan">
      <formula>$C$4</formula>
    </cfRule>
  </conditionalFormatting>
  <conditionalFormatting sqref="BS23">
    <cfRule type="cellIs" dxfId="2862" priority="2088" operator="lessThan">
      <formula>$C$4</formula>
    </cfRule>
  </conditionalFormatting>
  <conditionalFormatting sqref="BS24">
    <cfRule type="cellIs" dxfId="2861" priority="2089" operator="lessThan">
      <formula>$C$4</formula>
    </cfRule>
  </conditionalFormatting>
  <conditionalFormatting sqref="BS25">
    <cfRule type="cellIs" dxfId="2860" priority="2090" operator="lessThan">
      <formula>$C$4</formula>
    </cfRule>
  </conditionalFormatting>
  <conditionalFormatting sqref="BS26">
    <cfRule type="cellIs" dxfId="2859" priority="2091" operator="lessThan">
      <formula>$C$4</formula>
    </cfRule>
  </conditionalFormatting>
  <conditionalFormatting sqref="BS27">
    <cfRule type="cellIs" dxfId="2858" priority="2092" operator="lessThan">
      <formula>$C$4</formula>
    </cfRule>
  </conditionalFormatting>
  <conditionalFormatting sqref="BS28">
    <cfRule type="cellIs" dxfId="2857" priority="2093" operator="lessThan">
      <formula>$C$4</formula>
    </cfRule>
  </conditionalFormatting>
  <conditionalFormatting sqref="BS29">
    <cfRule type="cellIs" dxfId="2856" priority="2094" operator="lessThan">
      <formula>$C$4</formula>
    </cfRule>
  </conditionalFormatting>
  <conditionalFormatting sqref="BS30">
    <cfRule type="cellIs" dxfId="2855" priority="2095" operator="lessThan">
      <formula>$C$4</formula>
    </cfRule>
  </conditionalFormatting>
  <conditionalFormatting sqref="BS31">
    <cfRule type="cellIs" dxfId="2854" priority="2096" operator="lessThan">
      <formula>$C$4</formula>
    </cfRule>
  </conditionalFormatting>
  <conditionalFormatting sqref="BS32">
    <cfRule type="cellIs" dxfId="2853" priority="2097" operator="lessThan">
      <formula>$C$4</formula>
    </cfRule>
  </conditionalFormatting>
  <conditionalFormatting sqref="BS33">
    <cfRule type="cellIs" dxfId="2852" priority="2098" operator="lessThan">
      <formula>$C$4</formula>
    </cfRule>
  </conditionalFormatting>
  <conditionalFormatting sqref="BS34">
    <cfRule type="cellIs" dxfId="2851" priority="2099" operator="lessThan">
      <formula>$C$4</formula>
    </cfRule>
  </conditionalFormatting>
  <conditionalFormatting sqref="BS35">
    <cfRule type="cellIs" dxfId="2850" priority="2100" operator="lessThan">
      <formula>$C$4</formula>
    </cfRule>
  </conditionalFormatting>
  <conditionalFormatting sqref="BS36">
    <cfRule type="cellIs" dxfId="2849" priority="2101" operator="lessThan">
      <formula>$C$4</formula>
    </cfRule>
  </conditionalFormatting>
  <conditionalFormatting sqref="BS37">
    <cfRule type="cellIs" dxfId="2848" priority="2102" operator="lessThan">
      <formula>$C$4</formula>
    </cfRule>
  </conditionalFormatting>
  <conditionalFormatting sqref="BS38">
    <cfRule type="cellIs" dxfId="2847" priority="2103" operator="lessThan">
      <formula>$C$4</formula>
    </cfRule>
  </conditionalFormatting>
  <conditionalFormatting sqref="BS39">
    <cfRule type="cellIs" dxfId="2846" priority="2104" operator="lessThan">
      <formula>$C$4</formula>
    </cfRule>
  </conditionalFormatting>
  <conditionalFormatting sqref="BS40">
    <cfRule type="cellIs" dxfId="2845" priority="2105" operator="lessThan">
      <formula>$C$4</formula>
    </cfRule>
  </conditionalFormatting>
  <conditionalFormatting sqref="BS41">
    <cfRule type="cellIs" dxfId="2844" priority="2106" operator="lessThan">
      <formula>$C$4</formula>
    </cfRule>
  </conditionalFormatting>
  <conditionalFormatting sqref="BS42">
    <cfRule type="cellIs" dxfId="2843" priority="2107" operator="lessThan">
      <formula>$C$4</formula>
    </cfRule>
  </conditionalFormatting>
  <conditionalFormatting sqref="BS43">
    <cfRule type="cellIs" dxfId="2842" priority="2108" operator="lessThan">
      <formula>$C$4</formula>
    </cfRule>
  </conditionalFormatting>
  <conditionalFormatting sqref="BS44">
    <cfRule type="cellIs" dxfId="2841" priority="2109" operator="lessThan">
      <formula>$C$4</formula>
    </cfRule>
  </conditionalFormatting>
  <conditionalFormatting sqref="BS45">
    <cfRule type="cellIs" dxfId="2840" priority="2110" operator="lessThan">
      <formula>$C$4</formula>
    </cfRule>
  </conditionalFormatting>
  <conditionalFormatting sqref="BS46">
    <cfRule type="cellIs" dxfId="2839" priority="2111" operator="lessThan">
      <formula>$C$4</formula>
    </cfRule>
  </conditionalFormatting>
  <conditionalFormatting sqref="BS47">
    <cfRule type="cellIs" dxfId="2838" priority="2112" operator="lessThan">
      <formula>$C$4</formula>
    </cfRule>
  </conditionalFormatting>
  <conditionalFormatting sqref="BS48">
    <cfRule type="cellIs" dxfId="2837" priority="2113" operator="lessThan">
      <formula>$C$4</formula>
    </cfRule>
  </conditionalFormatting>
  <conditionalFormatting sqref="BS49">
    <cfRule type="cellIs" dxfId="2836" priority="2114" operator="lessThan">
      <formula>$C$4</formula>
    </cfRule>
  </conditionalFormatting>
  <conditionalFormatting sqref="BS50">
    <cfRule type="cellIs" dxfId="2835" priority="2115" operator="lessThan">
      <formula>$C$4</formula>
    </cfRule>
  </conditionalFormatting>
  <conditionalFormatting sqref="BS51">
    <cfRule type="cellIs" dxfId="2834" priority="2116" operator="lessThan">
      <formula>$C$4</formula>
    </cfRule>
  </conditionalFormatting>
  <conditionalFormatting sqref="BS52">
    <cfRule type="cellIs" dxfId="2833" priority="2117" operator="lessThan">
      <formula>$C$4</formula>
    </cfRule>
  </conditionalFormatting>
  <conditionalFormatting sqref="BS53">
    <cfRule type="cellIs" dxfId="2832" priority="2118" operator="lessThan">
      <formula>$C$4</formula>
    </cfRule>
  </conditionalFormatting>
  <conditionalFormatting sqref="BS54">
    <cfRule type="cellIs" dxfId="2831" priority="2119" operator="lessThan">
      <formula>$C$4</formula>
    </cfRule>
  </conditionalFormatting>
  <conditionalFormatting sqref="BS55">
    <cfRule type="cellIs" dxfId="2830" priority="2120" operator="lessThan">
      <formula>$C$4</formula>
    </cfRule>
  </conditionalFormatting>
  <conditionalFormatting sqref="BS56">
    <cfRule type="cellIs" dxfId="2829" priority="2121" operator="lessThan">
      <formula>$C$4</formula>
    </cfRule>
  </conditionalFormatting>
  <conditionalFormatting sqref="BS57">
    <cfRule type="cellIs" dxfId="2828" priority="2122" operator="lessThan">
      <formula>$C$4</formula>
    </cfRule>
  </conditionalFormatting>
  <conditionalFormatting sqref="BS58">
    <cfRule type="cellIs" dxfId="2827" priority="2123" operator="lessThan">
      <formula>$C$4</formula>
    </cfRule>
  </conditionalFormatting>
  <conditionalFormatting sqref="BS59">
    <cfRule type="cellIs" dxfId="2826" priority="2124" operator="lessThan">
      <formula>$C$4</formula>
    </cfRule>
  </conditionalFormatting>
  <conditionalFormatting sqref="BS60">
    <cfRule type="cellIs" dxfId="2825" priority="2125" operator="lessThan">
      <formula>$C$4</formula>
    </cfRule>
  </conditionalFormatting>
  <conditionalFormatting sqref="BT11">
    <cfRule type="cellIs" dxfId="2824" priority="2126" operator="lessThan">
      <formula>$C$4</formula>
    </cfRule>
  </conditionalFormatting>
  <conditionalFormatting sqref="BT12">
    <cfRule type="cellIs" dxfId="2823" priority="2127" operator="lessThan">
      <formula>$C$4</formula>
    </cfRule>
  </conditionalFormatting>
  <conditionalFormatting sqref="BT13">
    <cfRule type="cellIs" dxfId="2822" priority="2128" operator="lessThan">
      <formula>$C$4</formula>
    </cfRule>
  </conditionalFormatting>
  <conditionalFormatting sqref="BT14">
    <cfRule type="cellIs" dxfId="2821" priority="2129" operator="lessThan">
      <formula>$C$4</formula>
    </cfRule>
  </conditionalFormatting>
  <conditionalFormatting sqref="BT15">
    <cfRule type="cellIs" dxfId="2820" priority="2130" operator="lessThan">
      <formula>$C$4</formula>
    </cfRule>
  </conditionalFormatting>
  <conditionalFormatting sqref="BT16">
    <cfRule type="cellIs" dxfId="2819" priority="2131" operator="lessThan">
      <formula>$C$4</formula>
    </cfRule>
  </conditionalFormatting>
  <conditionalFormatting sqref="BT17">
    <cfRule type="cellIs" dxfId="2818" priority="2132" operator="lessThan">
      <formula>$C$4</formula>
    </cfRule>
  </conditionalFormatting>
  <conditionalFormatting sqref="BT18">
    <cfRule type="cellIs" dxfId="2817" priority="2133" operator="lessThan">
      <formula>$C$4</formula>
    </cfRule>
  </conditionalFormatting>
  <conditionalFormatting sqref="BT19">
    <cfRule type="cellIs" dxfId="2816" priority="2134" operator="lessThan">
      <formula>$C$4</formula>
    </cfRule>
  </conditionalFormatting>
  <conditionalFormatting sqref="BT20">
    <cfRule type="cellIs" dxfId="2815" priority="2135" operator="lessThan">
      <formula>$C$4</formula>
    </cfRule>
  </conditionalFormatting>
  <conditionalFormatting sqref="BT21">
    <cfRule type="cellIs" dxfId="2814" priority="2136" operator="lessThan">
      <formula>$C$4</formula>
    </cfRule>
  </conditionalFormatting>
  <conditionalFormatting sqref="BT22">
    <cfRule type="cellIs" dxfId="2813" priority="2137" operator="lessThan">
      <formula>$C$4</formula>
    </cfRule>
  </conditionalFormatting>
  <conditionalFormatting sqref="BT23">
    <cfRule type="cellIs" dxfId="2812" priority="2138" operator="lessThan">
      <formula>$C$4</formula>
    </cfRule>
  </conditionalFormatting>
  <conditionalFormatting sqref="BT24">
    <cfRule type="cellIs" dxfId="2811" priority="2139" operator="lessThan">
      <formula>$C$4</formula>
    </cfRule>
  </conditionalFormatting>
  <conditionalFormatting sqref="BT25">
    <cfRule type="cellIs" dxfId="2810" priority="2140" operator="lessThan">
      <formula>$C$4</formula>
    </cfRule>
  </conditionalFormatting>
  <conditionalFormatting sqref="BT26">
    <cfRule type="cellIs" dxfId="2809" priority="2141" operator="lessThan">
      <formula>$C$4</formula>
    </cfRule>
  </conditionalFormatting>
  <conditionalFormatting sqref="BT27">
    <cfRule type="cellIs" dxfId="2808" priority="2142" operator="lessThan">
      <formula>$C$4</formula>
    </cfRule>
  </conditionalFormatting>
  <conditionalFormatting sqref="BT28">
    <cfRule type="cellIs" dxfId="2807" priority="2143" operator="lessThan">
      <formula>$C$4</formula>
    </cfRule>
  </conditionalFormatting>
  <conditionalFormatting sqref="BT29">
    <cfRule type="cellIs" dxfId="2806" priority="2144" operator="lessThan">
      <formula>$C$4</formula>
    </cfRule>
  </conditionalFormatting>
  <conditionalFormatting sqref="BT30">
    <cfRule type="cellIs" dxfId="2805" priority="2145" operator="lessThan">
      <formula>$C$4</formula>
    </cfRule>
  </conditionalFormatting>
  <conditionalFormatting sqref="BT31">
    <cfRule type="cellIs" dxfId="2804" priority="2146" operator="lessThan">
      <formula>$C$4</formula>
    </cfRule>
  </conditionalFormatting>
  <conditionalFormatting sqref="BT32">
    <cfRule type="cellIs" dxfId="2803" priority="2147" operator="lessThan">
      <formula>$C$4</formula>
    </cfRule>
  </conditionalFormatting>
  <conditionalFormatting sqref="BT33">
    <cfRule type="cellIs" dxfId="2802" priority="2148" operator="lessThan">
      <formula>$C$4</formula>
    </cfRule>
  </conditionalFormatting>
  <conditionalFormatting sqref="BT34">
    <cfRule type="cellIs" dxfId="2801" priority="2149" operator="lessThan">
      <formula>$C$4</formula>
    </cfRule>
  </conditionalFormatting>
  <conditionalFormatting sqref="BT35">
    <cfRule type="cellIs" dxfId="2800" priority="2150" operator="lessThan">
      <formula>$C$4</formula>
    </cfRule>
  </conditionalFormatting>
  <conditionalFormatting sqref="BT36">
    <cfRule type="cellIs" dxfId="2799" priority="2151" operator="lessThan">
      <formula>$C$4</formula>
    </cfRule>
  </conditionalFormatting>
  <conditionalFormatting sqref="BT37">
    <cfRule type="cellIs" dxfId="2798" priority="2152" operator="lessThan">
      <formula>$C$4</formula>
    </cfRule>
  </conditionalFormatting>
  <conditionalFormatting sqref="BT38">
    <cfRule type="cellIs" dxfId="2797" priority="2153" operator="lessThan">
      <formula>$C$4</formula>
    </cfRule>
  </conditionalFormatting>
  <conditionalFormatting sqref="BT39">
    <cfRule type="cellIs" dxfId="2796" priority="2154" operator="lessThan">
      <formula>$C$4</formula>
    </cfRule>
  </conditionalFormatting>
  <conditionalFormatting sqref="BT40">
    <cfRule type="cellIs" dxfId="2795" priority="2155" operator="lessThan">
      <formula>$C$4</formula>
    </cfRule>
  </conditionalFormatting>
  <conditionalFormatting sqref="BT41">
    <cfRule type="cellIs" dxfId="2794" priority="2156" operator="lessThan">
      <formula>$C$4</formula>
    </cfRule>
  </conditionalFormatting>
  <conditionalFormatting sqref="BT42">
    <cfRule type="cellIs" dxfId="2793" priority="2157" operator="lessThan">
      <formula>$C$4</formula>
    </cfRule>
  </conditionalFormatting>
  <conditionalFormatting sqref="BT43">
    <cfRule type="cellIs" dxfId="2792" priority="2158" operator="lessThan">
      <formula>$C$4</formula>
    </cfRule>
  </conditionalFormatting>
  <conditionalFormatting sqref="BT44">
    <cfRule type="cellIs" dxfId="2791" priority="2159" operator="lessThan">
      <formula>$C$4</formula>
    </cfRule>
  </conditionalFormatting>
  <conditionalFormatting sqref="BT45">
    <cfRule type="cellIs" dxfId="2790" priority="2160" operator="lessThan">
      <formula>$C$4</formula>
    </cfRule>
  </conditionalFormatting>
  <conditionalFormatting sqref="BT46">
    <cfRule type="cellIs" dxfId="2789" priority="2161" operator="lessThan">
      <formula>$C$4</formula>
    </cfRule>
  </conditionalFormatting>
  <conditionalFormatting sqref="BT47">
    <cfRule type="cellIs" dxfId="2788" priority="2162" operator="lessThan">
      <formula>$C$4</formula>
    </cfRule>
  </conditionalFormatting>
  <conditionalFormatting sqref="BT48">
    <cfRule type="cellIs" dxfId="2787" priority="2163" operator="lessThan">
      <formula>$C$4</formula>
    </cfRule>
  </conditionalFormatting>
  <conditionalFormatting sqref="BT49">
    <cfRule type="cellIs" dxfId="2786" priority="2164" operator="lessThan">
      <formula>$C$4</formula>
    </cfRule>
  </conditionalFormatting>
  <conditionalFormatting sqref="BT50">
    <cfRule type="cellIs" dxfId="2785" priority="2165" operator="lessThan">
      <formula>$C$4</formula>
    </cfRule>
  </conditionalFormatting>
  <conditionalFormatting sqref="BT51">
    <cfRule type="cellIs" dxfId="2784" priority="2166" operator="lessThan">
      <formula>$C$4</formula>
    </cfRule>
  </conditionalFormatting>
  <conditionalFormatting sqref="BT52">
    <cfRule type="cellIs" dxfId="2783" priority="2167" operator="lessThan">
      <formula>$C$4</formula>
    </cfRule>
  </conditionalFormatting>
  <conditionalFormatting sqref="BT53">
    <cfRule type="cellIs" dxfId="2782" priority="2168" operator="lessThan">
      <formula>$C$4</formula>
    </cfRule>
  </conditionalFormatting>
  <conditionalFormatting sqref="BT54">
    <cfRule type="cellIs" dxfId="2781" priority="2169" operator="lessThan">
      <formula>$C$4</formula>
    </cfRule>
  </conditionalFormatting>
  <conditionalFormatting sqref="BT55">
    <cfRule type="cellIs" dxfId="2780" priority="2170" operator="lessThan">
      <formula>$C$4</formula>
    </cfRule>
  </conditionalFormatting>
  <conditionalFormatting sqref="BT56">
    <cfRule type="cellIs" dxfId="2779" priority="2171" operator="lessThan">
      <formula>$C$4</formula>
    </cfRule>
  </conditionalFormatting>
  <conditionalFormatting sqref="BT57">
    <cfRule type="cellIs" dxfId="2778" priority="2172" operator="lessThan">
      <formula>$C$4</formula>
    </cfRule>
  </conditionalFormatting>
  <conditionalFormatting sqref="BT58">
    <cfRule type="cellIs" dxfId="2777" priority="2173" operator="lessThan">
      <formula>$C$4</formula>
    </cfRule>
  </conditionalFormatting>
  <conditionalFormatting sqref="BT59">
    <cfRule type="cellIs" dxfId="2776" priority="2174" operator="lessThan">
      <formula>$C$4</formula>
    </cfRule>
  </conditionalFormatting>
  <conditionalFormatting sqref="BT60">
    <cfRule type="cellIs" dxfId="2775" priority="2175" operator="lessThan">
      <formula>$C$4</formula>
    </cfRule>
  </conditionalFormatting>
  <conditionalFormatting sqref="BU11">
    <cfRule type="cellIs" dxfId="2774" priority="2176" operator="lessThan">
      <formula>$C$4</formula>
    </cfRule>
  </conditionalFormatting>
  <conditionalFormatting sqref="BU12">
    <cfRule type="cellIs" dxfId="2773" priority="2177" operator="lessThan">
      <formula>$C$4</formula>
    </cfRule>
  </conditionalFormatting>
  <conditionalFormatting sqref="BU13">
    <cfRule type="cellIs" dxfId="2772" priority="2178" operator="lessThan">
      <formula>$C$4</formula>
    </cfRule>
  </conditionalFormatting>
  <conditionalFormatting sqref="BU14">
    <cfRule type="cellIs" dxfId="2771" priority="2179" operator="lessThan">
      <formula>$C$4</formula>
    </cfRule>
  </conditionalFormatting>
  <conditionalFormatting sqref="BU15">
    <cfRule type="cellIs" dxfId="2770" priority="2180" operator="lessThan">
      <formula>$C$4</formula>
    </cfRule>
  </conditionalFormatting>
  <conditionalFormatting sqref="BU16">
    <cfRule type="cellIs" dxfId="2769" priority="2181" operator="lessThan">
      <formula>$C$4</formula>
    </cfRule>
  </conditionalFormatting>
  <conditionalFormatting sqref="BU17">
    <cfRule type="cellIs" dxfId="2768" priority="2182" operator="lessThan">
      <formula>$C$4</formula>
    </cfRule>
  </conditionalFormatting>
  <conditionalFormatting sqref="BU18">
    <cfRule type="cellIs" dxfId="2767" priority="2183" operator="lessThan">
      <formula>$C$4</formula>
    </cfRule>
  </conditionalFormatting>
  <conditionalFormatting sqref="BU19">
    <cfRule type="cellIs" dxfId="2766" priority="2184" operator="lessThan">
      <formula>$C$4</formula>
    </cfRule>
  </conditionalFormatting>
  <conditionalFormatting sqref="BU20">
    <cfRule type="cellIs" dxfId="2765" priority="2185" operator="lessThan">
      <formula>$C$4</formula>
    </cfRule>
  </conditionalFormatting>
  <conditionalFormatting sqref="BU21">
    <cfRule type="cellIs" dxfId="2764" priority="2186" operator="lessThan">
      <formula>$C$4</formula>
    </cfRule>
  </conditionalFormatting>
  <conditionalFormatting sqref="BU22">
    <cfRule type="cellIs" dxfId="2763" priority="2187" operator="lessThan">
      <formula>$C$4</formula>
    </cfRule>
  </conditionalFormatting>
  <conditionalFormatting sqref="BU23">
    <cfRule type="cellIs" dxfId="2762" priority="2188" operator="lessThan">
      <formula>$C$4</formula>
    </cfRule>
  </conditionalFormatting>
  <conditionalFormatting sqref="BU24">
    <cfRule type="cellIs" dxfId="2761" priority="2189" operator="lessThan">
      <formula>$C$4</formula>
    </cfRule>
  </conditionalFormatting>
  <conditionalFormatting sqref="BU25">
    <cfRule type="cellIs" dxfId="2760" priority="2190" operator="lessThan">
      <formula>$C$4</formula>
    </cfRule>
  </conditionalFormatting>
  <conditionalFormatting sqref="BU26">
    <cfRule type="cellIs" dxfId="2759" priority="2191" operator="lessThan">
      <formula>$C$4</formula>
    </cfRule>
  </conditionalFormatting>
  <conditionalFormatting sqref="BU27">
    <cfRule type="cellIs" dxfId="2758" priority="2192" operator="lessThan">
      <formula>$C$4</formula>
    </cfRule>
  </conditionalFormatting>
  <conditionalFormatting sqref="BU28">
    <cfRule type="cellIs" dxfId="2757" priority="2193" operator="lessThan">
      <formula>$C$4</formula>
    </cfRule>
  </conditionalFormatting>
  <conditionalFormatting sqref="BU29">
    <cfRule type="cellIs" dxfId="2756" priority="2194" operator="lessThan">
      <formula>$C$4</formula>
    </cfRule>
  </conditionalFormatting>
  <conditionalFormatting sqref="BU30">
    <cfRule type="cellIs" dxfId="2755" priority="2195" operator="lessThan">
      <formula>$C$4</formula>
    </cfRule>
  </conditionalFormatting>
  <conditionalFormatting sqref="BU31">
    <cfRule type="cellIs" dxfId="2754" priority="2196" operator="lessThan">
      <formula>$C$4</formula>
    </cfRule>
  </conditionalFormatting>
  <conditionalFormatting sqref="BU32">
    <cfRule type="cellIs" dxfId="2753" priority="2197" operator="lessThan">
      <formula>$C$4</formula>
    </cfRule>
  </conditionalFormatting>
  <conditionalFormatting sqref="BU33">
    <cfRule type="cellIs" dxfId="2752" priority="2198" operator="lessThan">
      <formula>$C$4</formula>
    </cfRule>
  </conditionalFormatting>
  <conditionalFormatting sqref="BU34">
    <cfRule type="cellIs" dxfId="2751" priority="2199" operator="lessThan">
      <formula>$C$4</formula>
    </cfRule>
  </conditionalFormatting>
  <conditionalFormatting sqref="BU35">
    <cfRule type="cellIs" dxfId="2750" priority="2200" operator="lessThan">
      <formula>$C$4</formula>
    </cfRule>
  </conditionalFormatting>
  <conditionalFormatting sqref="BU36">
    <cfRule type="cellIs" dxfId="2749" priority="2201" operator="lessThan">
      <formula>$C$4</formula>
    </cfRule>
  </conditionalFormatting>
  <conditionalFormatting sqref="BU37">
    <cfRule type="cellIs" dxfId="2748" priority="2202" operator="lessThan">
      <formula>$C$4</formula>
    </cfRule>
  </conditionalFormatting>
  <conditionalFormatting sqref="BU38">
    <cfRule type="cellIs" dxfId="2747" priority="2203" operator="lessThan">
      <formula>$C$4</formula>
    </cfRule>
  </conditionalFormatting>
  <conditionalFormatting sqref="BU39">
    <cfRule type="cellIs" dxfId="2746" priority="2204" operator="lessThan">
      <formula>$C$4</formula>
    </cfRule>
  </conditionalFormatting>
  <conditionalFormatting sqref="BU40">
    <cfRule type="cellIs" dxfId="2745" priority="2205" operator="lessThan">
      <formula>$C$4</formula>
    </cfRule>
  </conditionalFormatting>
  <conditionalFormatting sqref="BU41">
    <cfRule type="cellIs" dxfId="2744" priority="2206" operator="lessThan">
      <formula>$C$4</formula>
    </cfRule>
  </conditionalFormatting>
  <conditionalFormatting sqref="BU42">
    <cfRule type="cellIs" dxfId="2743" priority="2207" operator="lessThan">
      <formula>$C$4</formula>
    </cfRule>
  </conditionalFormatting>
  <conditionalFormatting sqref="BU43">
    <cfRule type="cellIs" dxfId="2742" priority="2208" operator="lessThan">
      <formula>$C$4</formula>
    </cfRule>
  </conditionalFormatting>
  <conditionalFormatting sqref="BU44">
    <cfRule type="cellIs" dxfId="2741" priority="2209" operator="lessThan">
      <formula>$C$4</formula>
    </cfRule>
  </conditionalFormatting>
  <conditionalFormatting sqref="BU45">
    <cfRule type="cellIs" dxfId="2740" priority="2210" operator="lessThan">
      <formula>$C$4</formula>
    </cfRule>
  </conditionalFormatting>
  <conditionalFormatting sqref="BU46">
    <cfRule type="cellIs" dxfId="2739" priority="2211" operator="lessThan">
      <formula>$C$4</formula>
    </cfRule>
  </conditionalFormatting>
  <conditionalFormatting sqref="BU47">
    <cfRule type="cellIs" dxfId="2738" priority="2212" operator="lessThan">
      <formula>$C$4</formula>
    </cfRule>
  </conditionalFormatting>
  <conditionalFormatting sqref="BU48">
    <cfRule type="cellIs" dxfId="2737" priority="2213" operator="lessThan">
      <formula>$C$4</formula>
    </cfRule>
  </conditionalFormatting>
  <conditionalFormatting sqref="BU49">
    <cfRule type="cellIs" dxfId="2736" priority="2214" operator="lessThan">
      <formula>$C$4</formula>
    </cfRule>
  </conditionalFormatting>
  <conditionalFormatting sqref="BU50">
    <cfRule type="cellIs" dxfId="2735" priority="2215" operator="lessThan">
      <formula>$C$4</formula>
    </cfRule>
  </conditionalFormatting>
  <conditionalFormatting sqref="BU51">
    <cfRule type="cellIs" dxfId="2734" priority="2216" operator="lessThan">
      <formula>$C$4</formula>
    </cfRule>
  </conditionalFormatting>
  <conditionalFormatting sqref="BU52">
    <cfRule type="cellIs" dxfId="2733" priority="2217" operator="lessThan">
      <formula>$C$4</formula>
    </cfRule>
  </conditionalFormatting>
  <conditionalFormatting sqref="BU53">
    <cfRule type="cellIs" dxfId="2732" priority="2218" operator="lessThan">
      <formula>$C$4</formula>
    </cfRule>
  </conditionalFormatting>
  <conditionalFormatting sqref="BU54">
    <cfRule type="cellIs" dxfId="2731" priority="2219" operator="lessThan">
      <formula>$C$4</formula>
    </cfRule>
  </conditionalFormatting>
  <conditionalFormatting sqref="BU55">
    <cfRule type="cellIs" dxfId="2730" priority="2220" operator="lessThan">
      <formula>$C$4</formula>
    </cfRule>
  </conditionalFormatting>
  <conditionalFormatting sqref="BU56">
    <cfRule type="cellIs" dxfId="2729" priority="2221" operator="lessThan">
      <formula>$C$4</formula>
    </cfRule>
  </conditionalFormatting>
  <conditionalFormatting sqref="BU57">
    <cfRule type="cellIs" dxfId="2728" priority="2222" operator="lessThan">
      <formula>$C$4</formula>
    </cfRule>
  </conditionalFormatting>
  <conditionalFormatting sqref="BU58">
    <cfRule type="cellIs" dxfId="2727" priority="2223" operator="lessThan">
      <formula>$C$4</formula>
    </cfRule>
  </conditionalFormatting>
  <conditionalFormatting sqref="BU59">
    <cfRule type="cellIs" dxfId="2726" priority="2224" operator="lessThan">
      <formula>$C$4</formula>
    </cfRule>
  </conditionalFormatting>
  <conditionalFormatting sqref="BU60">
    <cfRule type="cellIs" dxfId="2725" priority="2225" operator="lessThan">
      <formula>$C$4</formula>
    </cfRule>
  </conditionalFormatting>
  <conditionalFormatting sqref="BV11">
    <cfRule type="cellIs" dxfId="2724" priority="2226" operator="lessThan">
      <formula>$C$4</formula>
    </cfRule>
  </conditionalFormatting>
  <conditionalFormatting sqref="BV12">
    <cfRule type="cellIs" dxfId="2723" priority="2227" operator="lessThan">
      <formula>$C$4</formula>
    </cfRule>
  </conditionalFormatting>
  <conditionalFormatting sqref="BV13">
    <cfRule type="cellIs" dxfId="2722" priority="2228" operator="lessThan">
      <formula>$C$4</formula>
    </cfRule>
  </conditionalFormatting>
  <conditionalFormatting sqref="BV14">
    <cfRule type="cellIs" dxfId="2721" priority="2229" operator="lessThan">
      <formula>$C$4</formula>
    </cfRule>
  </conditionalFormatting>
  <conditionalFormatting sqref="BV15">
    <cfRule type="cellIs" dxfId="2720" priority="2230" operator="lessThan">
      <formula>$C$4</formula>
    </cfRule>
  </conditionalFormatting>
  <conditionalFormatting sqref="BV16">
    <cfRule type="cellIs" dxfId="2719" priority="2231" operator="lessThan">
      <formula>$C$4</formula>
    </cfRule>
  </conditionalFormatting>
  <conditionalFormatting sqref="BV17">
    <cfRule type="cellIs" dxfId="2718" priority="2232" operator="lessThan">
      <formula>$C$4</formula>
    </cfRule>
  </conditionalFormatting>
  <conditionalFormatting sqref="BV18">
    <cfRule type="cellIs" dxfId="2717" priority="2233" operator="lessThan">
      <formula>$C$4</formula>
    </cfRule>
  </conditionalFormatting>
  <conditionalFormatting sqref="BV19">
    <cfRule type="cellIs" dxfId="2716" priority="2234" operator="lessThan">
      <formula>$C$4</formula>
    </cfRule>
  </conditionalFormatting>
  <conditionalFormatting sqref="BV20">
    <cfRule type="cellIs" dxfId="2715" priority="2235" operator="lessThan">
      <formula>$C$4</formula>
    </cfRule>
  </conditionalFormatting>
  <conditionalFormatting sqref="BV21">
    <cfRule type="cellIs" dxfId="2714" priority="2236" operator="lessThan">
      <formula>$C$4</formula>
    </cfRule>
  </conditionalFormatting>
  <conditionalFormatting sqref="BV22">
    <cfRule type="cellIs" dxfId="2713" priority="2237" operator="lessThan">
      <formula>$C$4</formula>
    </cfRule>
  </conditionalFormatting>
  <conditionalFormatting sqref="BV23">
    <cfRule type="cellIs" dxfId="2712" priority="2238" operator="lessThan">
      <formula>$C$4</formula>
    </cfRule>
  </conditionalFormatting>
  <conditionalFormatting sqref="BV24">
    <cfRule type="cellIs" dxfId="2711" priority="2239" operator="lessThan">
      <formula>$C$4</formula>
    </cfRule>
  </conditionalFormatting>
  <conditionalFormatting sqref="BV25">
    <cfRule type="cellIs" dxfId="2710" priority="2240" operator="lessThan">
      <formula>$C$4</formula>
    </cfRule>
  </conditionalFormatting>
  <conditionalFormatting sqref="BV26">
    <cfRule type="cellIs" dxfId="2709" priority="2241" operator="lessThan">
      <formula>$C$4</formula>
    </cfRule>
  </conditionalFormatting>
  <conditionalFormatting sqref="BV27">
    <cfRule type="cellIs" dxfId="2708" priority="2242" operator="lessThan">
      <formula>$C$4</formula>
    </cfRule>
  </conditionalFormatting>
  <conditionalFormatting sqref="BV28">
    <cfRule type="cellIs" dxfId="2707" priority="2243" operator="lessThan">
      <formula>$C$4</formula>
    </cfRule>
  </conditionalFormatting>
  <conditionalFormatting sqref="BV29">
    <cfRule type="cellIs" dxfId="2706" priority="2244" operator="lessThan">
      <formula>$C$4</formula>
    </cfRule>
  </conditionalFormatting>
  <conditionalFormatting sqref="BV30">
    <cfRule type="cellIs" dxfId="2705" priority="2245" operator="lessThan">
      <formula>$C$4</formula>
    </cfRule>
  </conditionalFormatting>
  <conditionalFormatting sqref="BV31">
    <cfRule type="cellIs" dxfId="2704" priority="2246" operator="lessThan">
      <formula>$C$4</formula>
    </cfRule>
  </conditionalFormatting>
  <conditionalFormatting sqref="BV32">
    <cfRule type="cellIs" dxfId="2703" priority="2247" operator="lessThan">
      <formula>$C$4</formula>
    </cfRule>
  </conditionalFormatting>
  <conditionalFormatting sqref="BV33">
    <cfRule type="cellIs" dxfId="2702" priority="2248" operator="lessThan">
      <formula>$C$4</formula>
    </cfRule>
  </conditionalFormatting>
  <conditionalFormatting sqref="BV34">
    <cfRule type="cellIs" dxfId="2701" priority="2249" operator="lessThan">
      <formula>$C$4</formula>
    </cfRule>
  </conditionalFormatting>
  <conditionalFormatting sqref="BV35">
    <cfRule type="cellIs" dxfId="2700" priority="2250" operator="lessThan">
      <formula>$C$4</formula>
    </cfRule>
  </conditionalFormatting>
  <conditionalFormatting sqref="BV36">
    <cfRule type="cellIs" dxfId="2699" priority="2251" operator="lessThan">
      <formula>$C$4</formula>
    </cfRule>
  </conditionalFormatting>
  <conditionalFormatting sqref="BV37">
    <cfRule type="cellIs" dxfId="2698" priority="2252" operator="lessThan">
      <formula>$C$4</formula>
    </cfRule>
  </conditionalFormatting>
  <conditionalFormatting sqref="BV38">
    <cfRule type="cellIs" dxfId="2697" priority="2253" operator="lessThan">
      <formula>$C$4</formula>
    </cfRule>
  </conditionalFormatting>
  <conditionalFormatting sqref="BV39">
    <cfRule type="cellIs" dxfId="2696" priority="2254" operator="lessThan">
      <formula>$C$4</formula>
    </cfRule>
  </conditionalFormatting>
  <conditionalFormatting sqref="BV40">
    <cfRule type="cellIs" dxfId="2695" priority="2255" operator="lessThan">
      <formula>$C$4</formula>
    </cfRule>
  </conditionalFormatting>
  <conditionalFormatting sqref="BV41">
    <cfRule type="cellIs" dxfId="2694" priority="2256" operator="lessThan">
      <formula>$C$4</formula>
    </cfRule>
  </conditionalFormatting>
  <conditionalFormatting sqref="BV42">
    <cfRule type="cellIs" dxfId="2693" priority="2257" operator="lessThan">
      <formula>$C$4</formula>
    </cfRule>
  </conditionalFormatting>
  <conditionalFormatting sqref="BV43">
    <cfRule type="cellIs" dxfId="2692" priority="2258" operator="lessThan">
      <formula>$C$4</formula>
    </cfRule>
  </conditionalFormatting>
  <conditionalFormatting sqref="BV44">
    <cfRule type="cellIs" dxfId="2691" priority="2259" operator="lessThan">
      <formula>$C$4</formula>
    </cfRule>
  </conditionalFormatting>
  <conditionalFormatting sqref="BV45">
    <cfRule type="cellIs" dxfId="2690" priority="2260" operator="lessThan">
      <formula>$C$4</formula>
    </cfRule>
  </conditionalFormatting>
  <conditionalFormatting sqref="BV46">
    <cfRule type="cellIs" dxfId="2689" priority="2261" operator="lessThan">
      <formula>$C$4</formula>
    </cfRule>
  </conditionalFormatting>
  <conditionalFormatting sqref="BV47">
    <cfRule type="cellIs" dxfId="2688" priority="2262" operator="lessThan">
      <formula>$C$4</formula>
    </cfRule>
  </conditionalFormatting>
  <conditionalFormatting sqref="BV48">
    <cfRule type="cellIs" dxfId="2687" priority="2263" operator="lessThan">
      <formula>$C$4</formula>
    </cfRule>
  </conditionalFormatting>
  <conditionalFormatting sqref="BV49">
    <cfRule type="cellIs" dxfId="2686" priority="2264" operator="lessThan">
      <formula>$C$4</formula>
    </cfRule>
  </conditionalFormatting>
  <conditionalFormatting sqref="BV50">
    <cfRule type="cellIs" dxfId="2685" priority="2265" operator="lessThan">
      <formula>$C$4</formula>
    </cfRule>
  </conditionalFormatting>
  <conditionalFormatting sqref="BV51">
    <cfRule type="cellIs" dxfId="2684" priority="2266" operator="lessThan">
      <formula>$C$4</formula>
    </cfRule>
  </conditionalFormatting>
  <conditionalFormatting sqref="BV52">
    <cfRule type="cellIs" dxfId="2683" priority="2267" operator="lessThan">
      <formula>$C$4</formula>
    </cfRule>
  </conditionalFormatting>
  <conditionalFormatting sqref="BV53">
    <cfRule type="cellIs" dxfId="2682" priority="2268" operator="lessThan">
      <formula>$C$4</formula>
    </cfRule>
  </conditionalFormatting>
  <conditionalFormatting sqref="BV54">
    <cfRule type="cellIs" dxfId="2681" priority="2269" operator="lessThan">
      <formula>$C$4</formula>
    </cfRule>
  </conditionalFormatting>
  <conditionalFormatting sqref="BV55">
    <cfRule type="cellIs" dxfId="2680" priority="2270" operator="lessThan">
      <formula>$C$4</formula>
    </cfRule>
  </conditionalFormatting>
  <conditionalFormatting sqref="BV56">
    <cfRule type="cellIs" dxfId="2679" priority="2271" operator="lessThan">
      <formula>$C$4</formula>
    </cfRule>
  </conditionalFormatting>
  <conditionalFormatting sqref="BV57">
    <cfRule type="cellIs" dxfId="2678" priority="2272" operator="lessThan">
      <formula>$C$4</formula>
    </cfRule>
  </conditionalFormatting>
  <conditionalFormatting sqref="BV58">
    <cfRule type="cellIs" dxfId="2677" priority="2273" operator="lessThan">
      <formula>$C$4</formula>
    </cfRule>
  </conditionalFormatting>
  <conditionalFormatting sqref="BV59">
    <cfRule type="cellIs" dxfId="2676" priority="2274" operator="lessThan">
      <formula>$C$4</formula>
    </cfRule>
  </conditionalFormatting>
  <conditionalFormatting sqref="BV60">
    <cfRule type="cellIs" dxfId="2675" priority="2275" operator="lessThan">
      <formula>$C$4</formula>
    </cfRule>
  </conditionalFormatting>
  <conditionalFormatting sqref="BW11">
    <cfRule type="cellIs" dxfId="2674" priority="2276" operator="lessThan">
      <formula>$C$4</formula>
    </cfRule>
  </conditionalFormatting>
  <conditionalFormatting sqref="BW12">
    <cfRule type="cellIs" dxfId="2673" priority="2277" operator="lessThan">
      <formula>$C$4</formula>
    </cfRule>
  </conditionalFormatting>
  <conditionalFormatting sqref="BW13">
    <cfRule type="cellIs" dxfId="2672" priority="2278" operator="lessThan">
      <formula>$C$4</formula>
    </cfRule>
  </conditionalFormatting>
  <conditionalFormatting sqref="BW14">
    <cfRule type="cellIs" dxfId="2671" priority="2279" operator="lessThan">
      <formula>$C$4</formula>
    </cfRule>
  </conditionalFormatting>
  <conditionalFormatting sqref="BW15">
    <cfRule type="cellIs" dxfId="2670" priority="2280" operator="lessThan">
      <formula>$C$4</formula>
    </cfRule>
  </conditionalFormatting>
  <conditionalFormatting sqref="BW16">
    <cfRule type="cellIs" dxfId="2669" priority="2281" operator="lessThan">
      <formula>$C$4</formula>
    </cfRule>
  </conditionalFormatting>
  <conditionalFormatting sqref="BW17">
    <cfRule type="cellIs" dxfId="2668" priority="2282" operator="lessThan">
      <formula>$C$4</formula>
    </cfRule>
  </conditionalFormatting>
  <conditionalFormatting sqref="BW18">
    <cfRule type="cellIs" dxfId="2667" priority="2283" operator="lessThan">
      <formula>$C$4</formula>
    </cfRule>
  </conditionalFormatting>
  <conditionalFormatting sqref="BW19">
    <cfRule type="cellIs" dxfId="2666" priority="2284" operator="lessThan">
      <formula>$C$4</formula>
    </cfRule>
  </conditionalFormatting>
  <conditionalFormatting sqref="BW20">
    <cfRule type="cellIs" dxfId="2665" priority="2285" operator="lessThan">
      <formula>$C$4</formula>
    </cfRule>
  </conditionalFormatting>
  <conditionalFormatting sqref="BW21">
    <cfRule type="cellIs" dxfId="2664" priority="2286" operator="lessThan">
      <formula>$C$4</formula>
    </cfRule>
  </conditionalFormatting>
  <conditionalFormatting sqref="BW22">
    <cfRule type="cellIs" dxfId="2663" priority="2287" operator="lessThan">
      <formula>$C$4</formula>
    </cfRule>
  </conditionalFormatting>
  <conditionalFormatting sqref="BW23">
    <cfRule type="cellIs" dxfId="2662" priority="2288" operator="lessThan">
      <formula>$C$4</formula>
    </cfRule>
  </conditionalFormatting>
  <conditionalFormatting sqref="BW24">
    <cfRule type="cellIs" dxfId="2661" priority="2289" operator="lessThan">
      <formula>$C$4</formula>
    </cfRule>
  </conditionalFormatting>
  <conditionalFormatting sqref="BW25">
    <cfRule type="cellIs" dxfId="2660" priority="2290" operator="lessThan">
      <formula>$C$4</formula>
    </cfRule>
  </conditionalFormatting>
  <conditionalFormatting sqref="BW26">
    <cfRule type="cellIs" dxfId="2659" priority="2291" operator="lessThan">
      <formula>$C$4</formula>
    </cfRule>
  </conditionalFormatting>
  <conditionalFormatting sqref="BW27">
    <cfRule type="cellIs" dxfId="2658" priority="2292" operator="lessThan">
      <formula>$C$4</formula>
    </cfRule>
  </conditionalFormatting>
  <conditionalFormatting sqref="BW28">
    <cfRule type="cellIs" dxfId="2657" priority="2293" operator="lessThan">
      <formula>$C$4</formula>
    </cfRule>
  </conditionalFormatting>
  <conditionalFormatting sqref="BW29">
    <cfRule type="cellIs" dxfId="2656" priority="2294" operator="lessThan">
      <formula>$C$4</formula>
    </cfRule>
  </conditionalFormatting>
  <conditionalFormatting sqref="BW30">
    <cfRule type="cellIs" dxfId="2655" priority="2295" operator="lessThan">
      <formula>$C$4</formula>
    </cfRule>
  </conditionalFormatting>
  <conditionalFormatting sqref="BW31">
    <cfRule type="cellIs" dxfId="2654" priority="2296" operator="lessThan">
      <formula>$C$4</formula>
    </cfRule>
  </conditionalFormatting>
  <conditionalFormatting sqref="BW32">
    <cfRule type="cellIs" dxfId="2653" priority="2297" operator="lessThan">
      <formula>$C$4</formula>
    </cfRule>
  </conditionalFormatting>
  <conditionalFormatting sqref="BW33">
    <cfRule type="cellIs" dxfId="2652" priority="2298" operator="lessThan">
      <formula>$C$4</formula>
    </cfRule>
  </conditionalFormatting>
  <conditionalFormatting sqref="BW34">
    <cfRule type="cellIs" dxfId="2651" priority="2299" operator="lessThan">
      <formula>$C$4</formula>
    </cfRule>
  </conditionalFormatting>
  <conditionalFormatting sqref="BW35">
    <cfRule type="cellIs" dxfId="2650" priority="2300" operator="lessThan">
      <formula>$C$4</formula>
    </cfRule>
  </conditionalFormatting>
  <conditionalFormatting sqref="BW36">
    <cfRule type="cellIs" dxfId="2649" priority="2301" operator="lessThan">
      <formula>$C$4</formula>
    </cfRule>
  </conditionalFormatting>
  <conditionalFormatting sqref="BW37">
    <cfRule type="cellIs" dxfId="2648" priority="2302" operator="lessThan">
      <formula>$C$4</formula>
    </cfRule>
  </conditionalFormatting>
  <conditionalFormatting sqref="BW38">
    <cfRule type="cellIs" dxfId="2647" priority="2303" operator="lessThan">
      <formula>$C$4</formula>
    </cfRule>
  </conditionalFormatting>
  <conditionalFormatting sqref="BW39">
    <cfRule type="cellIs" dxfId="2646" priority="2304" operator="lessThan">
      <formula>$C$4</formula>
    </cfRule>
  </conditionalFormatting>
  <conditionalFormatting sqref="BW40">
    <cfRule type="cellIs" dxfId="2645" priority="2305" operator="lessThan">
      <formula>$C$4</formula>
    </cfRule>
  </conditionalFormatting>
  <conditionalFormatting sqref="BW41">
    <cfRule type="cellIs" dxfId="2644" priority="2306" operator="lessThan">
      <formula>$C$4</formula>
    </cfRule>
  </conditionalFormatting>
  <conditionalFormatting sqref="BW42">
    <cfRule type="cellIs" dxfId="2643" priority="2307" operator="lessThan">
      <formula>$C$4</formula>
    </cfRule>
  </conditionalFormatting>
  <conditionalFormatting sqref="BW43">
    <cfRule type="cellIs" dxfId="2642" priority="2308" operator="lessThan">
      <formula>$C$4</formula>
    </cfRule>
  </conditionalFormatting>
  <conditionalFormatting sqref="BW44">
    <cfRule type="cellIs" dxfId="2641" priority="2309" operator="lessThan">
      <formula>$C$4</formula>
    </cfRule>
  </conditionalFormatting>
  <conditionalFormatting sqref="BW45">
    <cfRule type="cellIs" dxfId="2640" priority="2310" operator="lessThan">
      <formula>$C$4</formula>
    </cfRule>
  </conditionalFormatting>
  <conditionalFormatting sqref="BW46">
    <cfRule type="cellIs" dxfId="2639" priority="2311" operator="lessThan">
      <formula>$C$4</formula>
    </cfRule>
  </conditionalFormatting>
  <conditionalFormatting sqref="BW47">
    <cfRule type="cellIs" dxfId="2638" priority="2312" operator="lessThan">
      <formula>$C$4</formula>
    </cfRule>
  </conditionalFormatting>
  <conditionalFormatting sqref="BW48">
    <cfRule type="cellIs" dxfId="2637" priority="2313" operator="lessThan">
      <formula>$C$4</formula>
    </cfRule>
  </conditionalFormatting>
  <conditionalFormatting sqref="BW49">
    <cfRule type="cellIs" dxfId="2636" priority="2314" operator="lessThan">
      <formula>$C$4</formula>
    </cfRule>
  </conditionalFormatting>
  <conditionalFormatting sqref="BW50">
    <cfRule type="cellIs" dxfId="2635" priority="2315" operator="lessThan">
      <formula>$C$4</formula>
    </cfRule>
  </conditionalFormatting>
  <conditionalFormatting sqref="BW51">
    <cfRule type="cellIs" dxfId="2634" priority="2316" operator="lessThan">
      <formula>$C$4</formula>
    </cfRule>
  </conditionalFormatting>
  <conditionalFormatting sqref="BW52">
    <cfRule type="cellIs" dxfId="2633" priority="2317" operator="lessThan">
      <formula>$C$4</formula>
    </cfRule>
  </conditionalFormatting>
  <conditionalFormatting sqref="BW53">
    <cfRule type="cellIs" dxfId="2632" priority="2318" operator="lessThan">
      <formula>$C$4</formula>
    </cfRule>
  </conditionalFormatting>
  <conditionalFormatting sqref="BW54">
    <cfRule type="cellIs" dxfId="2631" priority="2319" operator="lessThan">
      <formula>$C$4</formula>
    </cfRule>
  </conditionalFormatting>
  <conditionalFormatting sqref="BW55">
    <cfRule type="cellIs" dxfId="2630" priority="2320" operator="lessThan">
      <formula>$C$4</formula>
    </cfRule>
  </conditionalFormatting>
  <conditionalFormatting sqref="BW56">
    <cfRule type="cellIs" dxfId="2629" priority="2321" operator="lessThan">
      <formula>$C$4</formula>
    </cfRule>
  </conditionalFormatting>
  <conditionalFormatting sqref="BW57">
    <cfRule type="cellIs" dxfId="2628" priority="2322" operator="lessThan">
      <formula>$C$4</formula>
    </cfRule>
  </conditionalFormatting>
  <conditionalFormatting sqref="BW58">
    <cfRule type="cellIs" dxfId="2627" priority="2323" operator="lessThan">
      <formula>$C$4</formula>
    </cfRule>
  </conditionalFormatting>
  <conditionalFormatting sqref="BW59">
    <cfRule type="cellIs" dxfId="2626" priority="2324" operator="lessThan">
      <formula>$C$4</formula>
    </cfRule>
  </conditionalFormatting>
  <conditionalFormatting sqref="BW60">
    <cfRule type="cellIs" dxfId="2625" priority="2325" operator="lessThan">
      <formula>$C$4</formula>
    </cfRule>
  </conditionalFormatting>
  <conditionalFormatting sqref="BX11">
    <cfRule type="cellIs" dxfId="2624" priority="2326" operator="lessThan">
      <formula>$C$4</formula>
    </cfRule>
  </conditionalFormatting>
  <conditionalFormatting sqref="BX12">
    <cfRule type="cellIs" dxfId="2623" priority="2327" operator="lessThan">
      <formula>$C$4</formula>
    </cfRule>
  </conditionalFormatting>
  <conditionalFormatting sqref="BX13">
    <cfRule type="cellIs" dxfId="2622" priority="2328" operator="lessThan">
      <formula>$C$4</formula>
    </cfRule>
  </conditionalFormatting>
  <conditionalFormatting sqref="BX14">
    <cfRule type="cellIs" dxfId="2621" priority="2329" operator="lessThan">
      <formula>$C$4</formula>
    </cfRule>
  </conditionalFormatting>
  <conditionalFormatting sqref="BX15">
    <cfRule type="cellIs" dxfId="2620" priority="2330" operator="lessThan">
      <formula>$C$4</formula>
    </cfRule>
  </conditionalFormatting>
  <conditionalFormatting sqref="BX16">
    <cfRule type="cellIs" dxfId="2619" priority="2331" operator="lessThan">
      <formula>$C$4</formula>
    </cfRule>
  </conditionalFormatting>
  <conditionalFormatting sqref="BX17">
    <cfRule type="cellIs" dxfId="2618" priority="2332" operator="lessThan">
      <formula>$C$4</formula>
    </cfRule>
  </conditionalFormatting>
  <conditionalFormatting sqref="BX18">
    <cfRule type="cellIs" dxfId="2617" priority="2333" operator="lessThan">
      <formula>$C$4</formula>
    </cfRule>
  </conditionalFormatting>
  <conditionalFormatting sqref="BX19">
    <cfRule type="cellIs" dxfId="2616" priority="2334" operator="lessThan">
      <formula>$C$4</formula>
    </cfRule>
  </conditionalFormatting>
  <conditionalFormatting sqref="BX20">
    <cfRule type="cellIs" dxfId="2615" priority="2335" operator="lessThan">
      <formula>$C$4</formula>
    </cfRule>
  </conditionalFormatting>
  <conditionalFormatting sqref="BX21">
    <cfRule type="cellIs" dxfId="2614" priority="2336" operator="lessThan">
      <formula>$C$4</formula>
    </cfRule>
  </conditionalFormatting>
  <conditionalFormatting sqref="BX22">
    <cfRule type="cellIs" dxfId="2613" priority="2337" operator="lessThan">
      <formula>$C$4</formula>
    </cfRule>
  </conditionalFormatting>
  <conditionalFormatting sqref="BX23">
    <cfRule type="cellIs" dxfId="2612" priority="2338" operator="lessThan">
      <formula>$C$4</formula>
    </cfRule>
  </conditionalFormatting>
  <conditionalFormatting sqref="BX24">
    <cfRule type="cellIs" dxfId="2611" priority="2339" operator="lessThan">
      <formula>$C$4</formula>
    </cfRule>
  </conditionalFormatting>
  <conditionalFormatting sqref="BX25">
    <cfRule type="cellIs" dxfId="2610" priority="2340" operator="lessThan">
      <formula>$C$4</formula>
    </cfRule>
  </conditionalFormatting>
  <conditionalFormatting sqref="BX26">
    <cfRule type="cellIs" dxfId="2609" priority="2341" operator="lessThan">
      <formula>$C$4</formula>
    </cfRule>
  </conditionalFormatting>
  <conditionalFormatting sqref="BX27">
    <cfRule type="cellIs" dxfId="2608" priority="2342" operator="lessThan">
      <formula>$C$4</formula>
    </cfRule>
  </conditionalFormatting>
  <conditionalFormatting sqref="BX28">
    <cfRule type="cellIs" dxfId="2607" priority="2343" operator="lessThan">
      <formula>$C$4</formula>
    </cfRule>
  </conditionalFormatting>
  <conditionalFormatting sqref="BX29">
    <cfRule type="cellIs" dxfId="2606" priority="2344" operator="lessThan">
      <formula>$C$4</formula>
    </cfRule>
  </conditionalFormatting>
  <conditionalFormatting sqref="BX30">
    <cfRule type="cellIs" dxfId="2605" priority="2345" operator="lessThan">
      <formula>$C$4</formula>
    </cfRule>
  </conditionalFormatting>
  <conditionalFormatting sqref="BX31">
    <cfRule type="cellIs" dxfId="2604" priority="2346" operator="lessThan">
      <formula>$C$4</formula>
    </cfRule>
  </conditionalFormatting>
  <conditionalFormatting sqref="BX32">
    <cfRule type="cellIs" dxfId="2603" priority="2347" operator="lessThan">
      <formula>$C$4</formula>
    </cfRule>
  </conditionalFormatting>
  <conditionalFormatting sqref="BX33">
    <cfRule type="cellIs" dxfId="2602" priority="2348" operator="lessThan">
      <formula>$C$4</formula>
    </cfRule>
  </conditionalFormatting>
  <conditionalFormatting sqref="BX34">
    <cfRule type="cellIs" dxfId="2601" priority="2349" operator="lessThan">
      <formula>$C$4</formula>
    </cfRule>
  </conditionalFormatting>
  <conditionalFormatting sqref="BX35">
    <cfRule type="cellIs" dxfId="2600" priority="2350" operator="lessThan">
      <formula>$C$4</formula>
    </cfRule>
  </conditionalFormatting>
  <conditionalFormatting sqref="BX36">
    <cfRule type="cellIs" dxfId="2599" priority="2351" operator="lessThan">
      <formula>$C$4</formula>
    </cfRule>
  </conditionalFormatting>
  <conditionalFormatting sqref="BX37">
    <cfRule type="cellIs" dxfId="2598" priority="2352" operator="lessThan">
      <formula>$C$4</formula>
    </cfRule>
  </conditionalFormatting>
  <conditionalFormatting sqref="BX38">
    <cfRule type="cellIs" dxfId="2597" priority="2353" operator="lessThan">
      <formula>$C$4</formula>
    </cfRule>
  </conditionalFormatting>
  <conditionalFormatting sqref="BX39">
    <cfRule type="cellIs" dxfId="2596" priority="2354" operator="lessThan">
      <formula>$C$4</formula>
    </cfRule>
  </conditionalFormatting>
  <conditionalFormatting sqref="BX40">
    <cfRule type="cellIs" dxfId="2595" priority="2355" operator="lessThan">
      <formula>$C$4</formula>
    </cfRule>
  </conditionalFormatting>
  <conditionalFormatting sqref="BX41">
    <cfRule type="cellIs" dxfId="2594" priority="2356" operator="lessThan">
      <formula>$C$4</formula>
    </cfRule>
  </conditionalFormatting>
  <conditionalFormatting sqref="BX42">
    <cfRule type="cellIs" dxfId="2593" priority="2357" operator="lessThan">
      <formula>$C$4</formula>
    </cfRule>
  </conditionalFormatting>
  <conditionalFormatting sqref="BX43">
    <cfRule type="cellIs" dxfId="2592" priority="2358" operator="lessThan">
      <formula>$C$4</formula>
    </cfRule>
  </conditionalFormatting>
  <conditionalFormatting sqref="BX44">
    <cfRule type="cellIs" dxfId="2591" priority="2359" operator="lessThan">
      <formula>$C$4</formula>
    </cfRule>
  </conditionalFormatting>
  <conditionalFormatting sqref="BX45">
    <cfRule type="cellIs" dxfId="2590" priority="2360" operator="lessThan">
      <formula>$C$4</formula>
    </cfRule>
  </conditionalFormatting>
  <conditionalFormatting sqref="BX46">
    <cfRule type="cellIs" dxfId="2589" priority="2361" operator="lessThan">
      <formula>$C$4</formula>
    </cfRule>
  </conditionalFormatting>
  <conditionalFormatting sqref="BX47">
    <cfRule type="cellIs" dxfId="2588" priority="2362" operator="lessThan">
      <formula>$C$4</formula>
    </cfRule>
  </conditionalFormatting>
  <conditionalFormatting sqref="BX48">
    <cfRule type="cellIs" dxfId="2587" priority="2363" operator="lessThan">
      <formula>$C$4</formula>
    </cfRule>
  </conditionalFormatting>
  <conditionalFormatting sqref="BX49">
    <cfRule type="cellIs" dxfId="2586" priority="2364" operator="lessThan">
      <formula>$C$4</formula>
    </cfRule>
  </conditionalFormatting>
  <conditionalFormatting sqref="BX50">
    <cfRule type="cellIs" dxfId="2585" priority="2365" operator="lessThan">
      <formula>$C$4</formula>
    </cfRule>
  </conditionalFormatting>
  <conditionalFormatting sqref="BX51">
    <cfRule type="cellIs" dxfId="2584" priority="2366" operator="lessThan">
      <formula>$C$4</formula>
    </cfRule>
  </conditionalFormatting>
  <conditionalFormatting sqref="BX52">
    <cfRule type="cellIs" dxfId="2583" priority="2367" operator="lessThan">
      <formula>$C$4</formula>
    </cfRule>
  </conditionalFormatting>
  <conditionalFormatting sqref="BX53">
    <cfRule type="cellIs" dxfId="2582" priority="2368" operator="lessThan">
      <formula>$C$4</formula>
    </cfRule>
  </conditionalFormatting>
  <conditionalFormatting sqref="BX54">
    <cfRule type="cellIs" dxfId="2581" priority="2369" operator="lessThan">
      <formula>$C$4</formula>
    </cfRule>
  </conditionalFormatting>
  <conditionalFormatting sqref="BX55">
    <cfRule type="cellIs" dxfId="2580" priority="2370" operator="lessThan">
      <formula>$C$4</formula>
    </cfRule>
  </conditionalFormatting>
  <conditionalFormatting sqref="BX56">
    <cfRule type="cellIs" dxfId="2579" priority="2371" operator="lessThan">
      <formula>$C$4</formula>
    </cfRule>
  </conditionalFormatting>
  <conditionalFormatting sqref="BX57">
    <cfRule type="cellIs" dxfId="2578" priority="2372" operator="lessThan">
      <formula>$C$4</formula>
    </cfRule>
  </conditionalFormatting>
  <conditionalFormatting sqref="BX58">
    <cfRule type="cellIs" dxfId="2577" priority="2373" operator="lessThan">
      <formula>$C$4</formula>
    </cfRule>
  </conditionalFormatting>
  <conditionalFormatting sqref="BX59">
    <cfRule type="cellIs" dxfId="2576" priority="2374" operator="lessThan">
      <formula>$C$4</formula>
    </cfRule>
  </conditionalFormatting>
  <conditionalFormatting sqref="BX60">
    <cfRule type="cellIs" dxfId="2575" priority="2375" operator="lessThan">
      <formula>$C$4</formula>
    </cfRule>
  </conditionalFormatting>
  <conditionalFormatting sqref="BY11">
    <cfRule type="cellIs" dxfId="2574" priority="2376" operator="lessThan">
      <formula>$C$4</formula>
    </cfRule>
  </conditionalFormatting>
  <conditionalFormatting sqref="BY12">
    <cfRule type="cellIs" dxfId="2573" priority="2377" operator="lessThan">
      <formula>$C$4</formula>
    </cfRule>
  </conditionalFormatting>
  <conditionalFormatting sqref="BY13">
    <cfRule type="cellIs" dxfId="2572" priority="2378" operator="lessThan">
      <formula>$C$4</formula>
    </cfRule>
  </conditionalFormatting>
  <conditionalFormatting sqref="BY14">
    <cfRule type="cellIs" dxfId="2571" priority="2379" operator="lessThan">
      <formula>$C$4</formula>
    </cfRule>
  </conditionalFormatting>
  <conditionalFormatting sqref="BY15">
    <cfRule type="cellIs" dxfId="2570" priority="2380" operator="lessThan">
      <formula>$C$4</formula>
    </cfRule>
  </conditionalFormatting>
  <conditionalFormatting sqref="BY16">
    <cfRule type="cellIs" dxfId="2569" priority="2381" operator="lessThan">
      <formula>$C$4</formula>
    </cfRule>
  </conditionalFormatting>
  <conditionalFormatting sqref="BY17">
    <cfRule type="cellIs" dxfId="2568" priority="2382" operator="lessThan">
      <formula>$C$4</formula>
    </cfRule>
  </conditionalFormatting>
  <conditionalFormatting sqref="BY18">
    <cfRule type="cellIs" dxfId="2567" priority="2383" operator="lessThan">
      <formula>$C$4</formula>
    </cfRule>
  </conditionalFormatting>
  <conditionalFormatting sqref="BY19">
    <cfRule type="cellIs" dxfId="2566" priority="2384" operator="lessThan">
      <formula>$C$4</formula>
    </cfRule>
  </conditionalFormatting>
  <conditionalFormatting sqref="BY20">
    <cfRule type="cellIs" dxfId="2565" priority="2385" operator="lessThan">
      <formula>$C$4</formula>
    </cfRule>
  </conditionalFormatting>
  <conditionalFormatting sqref="BY21">
    <cfRule type="cellIs" dxfId="2564" priority="2386" operator="lessThan">
      <formula>$C$4</formula>
    </cfRule>
  </conditionalFormatting>
  <conditionalFormatting sqref="BY22">
    <cfRule type="cellIs" dxfId="2563" priority="2387" operator="lessThan">
      <formula>$C$4</formula>
    </cfRule>
  </conditionalFormatting>
  <conditionalFormatting sqref="BY23">
    <cfRule type="cellIs" dxfId="2562" priority="2388" operator="lessThan">
      <formula>$C$4</formula>
    </cfRule>
  </conditionalFormatting>
  <conditionalFormatting sqref="BY24">
    <cfRule type="cellIs" dxfId="2561" priority="2389" operator="lessThan">
      <formula>$C$4</formula>
    </cfRule>
  </conditionalFormatting>
  <conditionalFormatting sqref="BY25">
    <cfRule type="cellIs" dxfId="2560" priority="2390" operator="lessThan">
      <formula>$C$4</formula>
    </cfRule>
  </conditionalFormatting>
  <conditionalFormatting sqref="BY26">
    <cfRule type="cellIs" dxfId="2559" priority="2391" operator="lessThan">
      <formula>$C$4</formula>
    </cfRule>
  </conditionalFormatting>
  <conditionalFormatting sqref="BY27">
    <cfRule type="cellIs" dxfId="2558" priority="2392" operator="lessThan">
      <formula>$C$4</formula>
    </cfRule>
  </conditionalFormatting>
  <conditionalFormatting sqref="BY28">
    <cfRule type="cellIs" dxfId="2557" priority="2393" operator="lessThan">
      <formula>$C$4</formula>
    </cfRule>
  </conditionalFormatting>
  <conditionalFormatting sqref="BY29">
    <cfRule type="cellIs" dxfId="2556" priority="2394" operator="lessThan">
      <formula>$C$4</formula>
    </cfRule>
  </conditionalFormatting>
  <conditionalFormatting sqref="BY30">
    <cfRule type="cellIs" dxfId="2555" priority="2395" operator="lessThan">
      <formula>$C$4</formula>
    </cfRule>
  </conditionalFormatting>
  <conditionalFormatting sqref="BY31">
    <cfRule type="cellIs" dxfId="2554" priority="2396" operator="lessThan">
      <formula>$C$4</formula>
    </cfRule>
  </conditionalFormatting>
  <conditionalFormatting sqref="BY32">
    <cfRule type="cellIs" dxfId="2553" priority="2397" operator="lessThan">
      <formula>$C$4</formula>
    </cfRule>
  </conditionalFormatting>
  <conditionalFormatting sqref="BY33">
    <cfRule type="cellIs" dxfId="2552" priority="2398" operator="lessThan">
      <formula>$C$4</formula>
    </cfRule>
  </conditionalFormatting>
  <conditionalFormatting sqref="BY34">
    <cfRule type="cellIs" dxfId="2551" priority="2399" operator="lessThan">
      <formula>$C$4</formula>
    </cfRule>
  </conditionalFormatting>
  <conditionalFormatting sqref="BY35">
    <cfRule type="cellIs" dxfId="2550" priority="2400" operator="lessThan">
      <formula>$C$4</formula>
    </cfRule>
  </conditionalFormatting>
  <conditionalFormatting sqref="BY36">
    <cfRule type="cellIs" dxfId="2549" priority="2401" operator="lessThan">
      <formula>$C$4</formula>
    </cfRule>
  </conditionalFormatting>
  <conditionalFormatting sqref="BY37">
    <cfRule type="cellIs" dxfId="2548" priority="2402" operator="lessThan">
      <formula>$C$4</formula>
    </cfRule>
  </conditionalFormatting>
  <conditionalFormatting sqref="BY38">
    <cfRule type="cellIs" dxfId="2547" priority="2403" operator="lessThan">
      <formula>$C$4</formula>
    </cfRule>
  </conditionalFormatting>
  <conditionalFormatting sqref="BY39">
    <cfRule type="cellIs" dxfId="2546" priority="2404" operator="lessThan">
      <formula>$C$4</formula>
    </cfRule>
  </conditionalFormatting>
  <conditionalFormatting sqref="BY40">
    <cfRule type="cellIs" dxfId="2545" priority="2405" operator="lessThan">
      <formula>$C$4</formula>
    </cfRule>
  </conditionalFormatting>
  <conditionalFormatting sqref="BY41">
    <cfRule type="cellIs" dxfId="2544" priority="2406" operator="lessThan">
      <formula>$C$4</formula>
    </cfRule>
  </conditionalFormatting>
  <conditionalFormatting sqref="BY42">
    <cfRule type="cellIs" dxfId="2543" priority="2407" operator="lessThan">
      <formula>$C$4</formula>
    </cfRule>
  </conditionalFormatting>
  <conditionalFormatting sqref="BY43">
    <cfRule type="cellIs" dxfId="2542" priority="2408" operator="lessThan">
      <formula>$C$4</formula>
    </cfRule>
  </conditionalFormatting>
  <conditionalFormatting sqref="BY44">
    <cfRule type="cellIs" dxfId="2541" priority="2409" operator="lessThan">
      <formula>$C$4</formula>
    </cfRule>
  </conditionalFormatting>
  <conditionalFormatting sqref="BY45">
    <cfRule type="cellIs" dxfId="2540" priority="2410" operator="lessThan">
      <formula>$C$4</formula>
    </cfRule>
  </conditionalFormatting>
  <conditionalFormatting sqref="BY46">
    <cfRule type="cellIs" dxfId="2539" priority="2411" operator="lessThan">
      <formula>$C$4</formula>
    </cfRule>
  </conditionalFormatting>
  <conditionalFormatting sqref="BY47">
    <cfRule type="cellIs" dxfId="2538" priority="2412" operator="lessThan">
      <formula>$C$4</formula>
    </cfRule>
  </conditionalFormatting>
  <conditionalFormatting sqref="BY48">
    <cfRule type="cellIs" dxfId="2537" priority="2413" operator="lessThan">
      <formula>$C$4</formula>
    </cfRule>
  </conditionalFormatting>
  <conditionalFormatting sqref="BY49">
    <cfRule type="cellIs" dxfId="2536" priority="2414" operator="lessThan">
      <formula>$C$4</formula>
    </cfRule>
  </conditionalFormatting>
  <conditionalFormatting sqref="BY50">
    <cfRule type="cellIs" dxfId="2535" priority="2415" operator="lessThan">
      <formula>$C$4</formula>
    </cfRule>
  </conditionalFormatting>
  <conditionalFormatting sqref="BY51">
    <cfRule type="cellIs" dxfId="2534" priority="2416" operator="lessThan">
      <formula>$C$4</formula>
    </cfRule>
  </conditionalFormatting>
  <conditionalFormatting sqref="BY52">
    <cfRule type="cellIs" dxfId="2533" priority="2417" operator="lessThan">
      <formula>$C$4</formula>
    </cfRule>
  </conditionalFormatting>
  <conditionalFormatting sqref="BY53">
    <cfRule type="cellIs" dxfId="2532" priority="2418" operator="lessThan">
      <formula>$C$4</formula>
    </cfRule>
  </conditionalFormatting>
  <conditionalFormatting sqref="BY54">
    <cfRule type="cellIs" dxfId="2531" priority="2419" operator="lessThan">
      <formula>$C$4</formula>
    </cfRule>
  </conditionalFormatting>
  <conditionalFormatting sqref="BY55">
    <cfRule type="cellIs" dxfId="2530" priority="2420" operator="lessThan">
      <formula>$C$4</formula>
    </cfRule>
  </conditionalFormatting>
  <conditionalFormatting sqref="BY56">
    <cfRule type="cellIs" dxfId="2529" priority="2421" operator="lessThan">
      <formula>$C$4</formula>
    </cfRule>
  </conditionalFormatting>
  <conditionalFormatting sqref="BY57">
    <cfRule type="cellIs" dxfId="2528" priority="2422" operator="lessThan">
      <formula>$C$4</formula>
    </cfRule>
  </conditionalFormatting>
  <conditionalFormatting sqref="BY58">
    <cfRule type="cellIs" dxfId="2527" priority="2423" operator="lessThan">
      <formula>$C$4</formula>
    </cfRule>
  </conditionalFormatting>
  <conditionalFormatting sqref="BY59">
    <cfRule type="cellIs" dxfId="2526" priority="2424" operator="lessThan">
      <formula>$C$4</formula>
    </cfRule>
  </conditionalFormatting>
  <conditionalFormatting sqref="BY60">
    <cfRule type="cellIs" dxfId="2525" priority="2425" operator="lessThan">
      <formula>$C$4</formula>
    </cfRule>
  </conditionalFormatting>
  <conditionalFormatting sqref="BZ11">
    <cfRule type="cellIs" dxfId="2524" priority="2426" operator="lessThan">
      <formula>$C$4</formula>
    </cfRule>
  </conditionalFormatting>
  <conditionalFormatting sqref="BZ12">
    <cfRule type="cellIs" dxfId="2523" priority="2427" operator="lessThan">
      <formula>$C$4</formula>
    </cfRule>
  </conditionalFormatting>
  <conditionalFormatting sqref="BZ13">
    <cfRule type="cellIs" dxfId="2522" priority="2428" operator="lessThan">
      <formula>$C$4</formula>
    </cfRule>
  </conditionalFormatting>
  <conditionalFormatting sqref="BZ14">
    <cfRule type="cellIs" dxfId="2521" priority="2429" operator="lessThan">
      <formula>$C$4</formula>
    </cfRule>
  </conditionalFormatting>
  <conditionalFormatting sqref="BZ15">
    <cfRule type="cellIs" dxfId="2520" priority="2430" operator="lessThan">
      <formula>$C$4</formula>
    </cfRule>
  </conditionalFormatting>
  <conditionalFormatting sqref="BZ16">
    <cfRule type="cellIs" dxfId="2519" priority="2431" operator="lessThan">
      <formula>$C$4</formula>
    </cfRule>
  </conditionalFormatting>
  <conditionalFormatting sqref="BZ17">
    <cfRule type="cellIs" dxfId="2518" priority="2432" operator="lessThan">
      <formula>$C$4</formula>
    </cfRule>
  </conditionalFormatting>
  <conditionalFormatting sqref="BZ18">
    <cfRule type="cellIs" dxfId="2517" priority="2433" operator="lessThan">
      <formula>$C$4</formula>
    </cfRule>
  </conditionalFormatting>
  <conditionalFormatting sqref="BZ19">
    <cfRule type="cellIs" dxfId="2516" priority="2434" operator="lessThan">
      <formula>$C$4</formula>
    </cfRule>
  </conditionalFormatting>
  <conditionalFormatting sqref="BZ20">
    <cfRule type="cellIs" dxfId="2515" priority="2435" operator="lessThan">
      <formula>$C$4</formula>
    </cfRule>
  </conditionalFormatting>
  <conditionalFormatting sqref="BZ21">
    <cfRule type="cellIs" dxfId="2514" priority="2436" operator="lessThan">
      <formula>$C$4</formula>
    </cfRule>
  </conditionalFormatting>
  <conditionalFormatting sqref="BZ22">
    <cfRule type="cellIs" dxfId="2513" priority="2437" operator="lessThan">
      <formula>$C$4</formula>
    </cfRule>
  </conditionalFormatting>
  <conditionalFormatting sqref="BZ23">
    <cfRule type="cellIs" dxfId="2512" priority="2438" operator="lessThan">
      <formula>$C$4</formula>
    </cfRule>
  </conditionalFormatting>
  <conditionalFormatting sqref="BZ24">
    <cfRule type="cellIs" dxfId="2511" priority="2439" operator="lessThan">
      <formula>$C$4</formula>
    </cfRule>
  </conditionalFormatting>
  <conditionalFormatting sqref="BZ25">
    <cfRule type="cellIs" dxfId="2510" priority="2440" operator="lessThan">
      <formula>$C$4</formula>
    </cfRule>
  </conditionalFormatting>
  <conditionalFormatting sqref="BZ26">
    <cfRule type="cellIs" dxfId="2509" priority="2441" operator="lessThan">
      <formula>$C$4</formula>
    </cfRule>
  </conditionalFormatting>
  <conditionalFormatting sqref="BZ27">
    <cfRule type="cellIs" dxfId="2508" priority="2442" operator="lessThan">
      <formula>$C$4</formula>
    </cfRule>
  </conditionalFormatting>
  <conditionalFormatting sqref="BZ28">
    <cfRule type="cellIs" dxfId="2507" priority="2443" operator="lessThan">
      <formula>$C$4</formula>
    </cfRule>
  </conditionalFormatting>
  <conditionalFormatting sqref="BZ29">
    <cfRule type="cellIs" dxfId="2506" priority="2444" operator="lessThan">
      <formula>$C$4</formula>
    </cfRule>
  </conditionalFormatting>
  <conditionalFormatting sqref="BZ30">
    <cfRule type="cellIs" dxfId="2505" priority="2445" operator="lessThan">
      <formula>$C$4</formula>
    </cfRule>
  </conditionalFormatting>
  <conditionalFormatting sqref="BZ31">
    <cfRule type="cellIs" dxfId="2504" priority="2446" operator="lessThan">
      <formula>$C$4</formula>
    </cfRule>
  </conditionalFormatting>
  <conditionalFormatting sqref="BZ32">
    <cfRule type="cellIs" dxfId="2503" priority="2447" operator="lessThan">
      <formula>$C$4</formula>
    </cfRule>
  </conditionalFormatting>
  <conditionalFormatting sqref="BZ33">
    <cfRule type="cellIs" dxfId="2502" priority="2448" operator="lessThan">
      <formula>$C$4</formula>
    </cfRule>
  </conditionalFormatting>
  <conditionalFormatting sqref="BZ34">
    <cfRule type="cellIs" dxfId="2501" priority="2449" operator="lessThan">
      <formula>$C$4</formula>
    </cfRule>
  </conditionalFormatting>
  <conditionalFormatting sqref="BZ35">
    <cfRule type="cellIs" dxfId="2500" priority="2450" operator="lessThan">
      <formula>$C$4</formula>
    </cfRule>
  </conditionalFormatting>
  <conditionalFormatting sqref="BZ36">
    <cfRule type="cellIs" dxfId="2499" priority="2451" operator="lessThan">
      <formula>$C$4</formula>
    </cfRule>
  </conditionalFormatting>
  <conditionalFormatting sqref="BZ37">
    <cfRule type="cellIs" dxfId="2498" priority="2452" operator="lessThan">
      <formula>$C$4</formula>
    </cfRule>
  </conditionalFormatting>
  <conditionalFormatting sqref="BZ38">
    <cfRule type="cellIs" dxfId="2497" priority="2453" operator="lessThan">
      <formula>$C$4</formula>
    </cfRule>
  </conditionalFormatting>
  <conditionalFormatting sqref="BZ39">
    <cfRule type="cellIs" dxfId="2496" priority="2454" operator="lessThan">
      <formula>$C$4</formula>
    </cfRule>
  </conditionalFormatting>
  <conditionalFormatting sqref="BZ40">
    <cfRule type="cellIs" dxfId="2495" priority="2455" operator="lessThan">
      <formula>$C$4</formula>
    </cfRule>
  </conditionalFormatting>
  <conditionalFormatting sqref="BZ41">
    <cfRule type="cellIs" dxfId="2494" priority="2456" operator="lessThan">
      <formula>$C$4</formula>
    </cfRule>
  </conditionalFormatting>
  <conditionalFormatting sqref="BZ42">
    <cfRule type="cellIs" dxfId="2493" priority="2457" operator="lessThan">
      <formula>$C$4</formula>
    </cfRule>
  </conditionalFormatting>
  <conditionalFormatting sqref="BZ43">
    <cfRule type="cellIs" dxfId="2492" priority="2458" operator="lessThan">
      <formula>$C$4</formula>
    </cfRule>
  </conditionalFormatting>
  <conditionalFormatting sqref="BZ44">
    <cfRule type="cellIs" dxfId="2491" priority="2459" operator="lessThan">
      <formula>$C$4</formula>
    </cfRule>
  </conditionalFormatting>
  <conditionalFormatting sqref="BZ45">
    <cfRule type="cellIs" dxfId="2490" priority="2460" operator="lessThan">
      <formula>$C$4</formula>
    </cfRule>
  </conditionalFormatting>
  <conditionalFormatting sqref="BZ46">
    <cfRule type="cellIs" dxfId="2489" priority="2461" operator="lessThan">
      <formula>$C$4</formula>
    </cfRule>
  </conditionalFormatting>
  <conditionalFormatting sqref="BZ47">
    <cfRule type="cellIs" dxfId="2488" priority="2462" operator="lessThan">
      <formula>$C$4</formula>
    </cfRule>
  </conditionalFormatting>
  <conditionalFormatting sqref="BZ48">
    <cfRule type="cellIs" dxfId="2487" priority="2463" operator="lessThan">
      <formula>$C$4</formula>
    </cfRule>
  </conditionalFormatting>
  <conditionalFormatting sqref="BZ49">
    <cfRule type="cellIs" dxfId="2486" priority="2464" operator="lessThan">
      <formula>$C$4</formula>
    </cfRule>
  </conditionalFormatting>
  <conditionalFormatting sqref="BZ50">
    <cfRule type="cellIs" dxfId="2485" priority="2465" operator="lessThan">
      <formula>$C$4</formula>
    </cfRule>
  </conditionalFormatting>
  <conditionalFormatting sqref="BZ51">
    <cfRule type="cellIs" dxfId="2484" priority="2466" operator="lessThan">
      <formula>$C$4</formula>
    </cfRule>
  </conditionalFormatting>
  <conditionalFormatting sqref="BZ52">
    <cfRule type="cellIs" dxfId="2483" priority="2467" operator="lessThan">
      <formula>$C$4</formula>
    </cfRule>
  </conditionalFormatting>
  <conditionalFormatting sqref="BZ53">
    <cfRule type="cellIs" dxfId="2482" priority="2468" operator="lessThan">
      <formula>$C$4</formula>
    </cfRule>
  </conditionalFormatting>
  <conditionalFormatting sqref="BZ54">
    <cfRule type="cellIs" dxfId="2481" priority="2469" operator="lessThan">
      <formula>$C$4</formula>
    </cfRule>
  </conditionalFormatting>
  <conditionalFormatting sqref="BZ55">
    <cfRule type="cellIs" dxfId="2480" priority="2470" operator="lessThan">
      <formula>$C$4</formula>
    </cfRule>
  </conditionalFormatting>
  <conditionalFormatting sqref="BZ56">
    <cfRule type="cellIs" dxfId="2479" priority="2471" operator="lessThan">
      <formula>$C$4</formula>
    </cfRule>
  </conditionalFormatting>
  <conditionalFormatting sqref="BZ57">
    <cfRule type="cellIs" dxfId="2478" priority="2472" operator="lessThan">
      <formula>$C$4</formula>
    </cfRule>
  </conditionalFormatting>
  <conditionalFormatting sqref="BZ58">
    <cfRule type="cellIs" dxfId="2477" priority="2473" operator="lessThan">
      <formula>$C$4</formula>
    </cfRule>
  </conditionalFormatting>
  <conditionalFormatting sqref="BZ59">
    <cfRule type="cellIs" dxfId="2476" priority="2474" operator="lessThan">
      <formula>$C$4</formula>
    </cfRule>
  </conditionalFormatting>
  <conditionalFormatting sqref="BZ60">
    <cfRule type="cellIs" dxfId="2475" priority="2475" operator="lessThan">
      <formula>$C$4</formula>
    </cfRule>
  </conditionalFormatting>
  <conditionalFormatting sqref="CA11">
    <cfRule type="cellIs" dxfId="2474" priority="2476" operator="lessThan">
      <formula>$C$4</formula>
    </cfRule>
  </conditionalFormatting>
  <conditionalFormatting sqref="CA12">
    <cfRule type="cellIs" dxfId="2473" priority="2477" operator="lessThan">
      <formula>$C$4</formula>
    </cfRule>
  </conditionalFormatting>
  <conditionalFormatting sqref="CA13">
    <cfRule type="cellIs" dxfId="2472" priority="2478" operator="lessThan">
      <formula>$C$4</formula>
    </cfRule>
  </conditionalFormatting>
  <conditionalFormatting sqref="CA14">
    <cfRule type="cellIs" dxfId="2471" priority="2479" operator="lessThan">
      <formula>$C$4</formula>
    </cfRule>
  </conditionalFormatting>
  <conditionalFormatting sqref="CA15">
    <cfRule type="cellIs" dxfId="2470" priority="2480" operator="lessThan">
      <formula>$C$4</formula>
    </cfRule>
  </conditionalFormatting>
  <conditionalFormatting sqref="CA16">
    <cfRule type="cellIs" dxfId="2469" priority="2481" operator="lessThan">
      <formula>$C$4</formula>
    </cfRule>
  </conditionalFormatting>
  <conditionalFormatting sqref="CA17">
    <cfRule type="cellIs" dxfId="2468" priority="2482" operator="lessThan">
      <formula>$C$4</formula>
    </cfRule>
  </conditionalFormatting>
  <conditionalFormatting sqref="CA18">
    <cfRule type="cellIs" dxfId="2467" priority="2483" operator="lessThan">
      <formula>$C$4</formula>
    </cfRule>
  </conditionalFormatting>
  <conditionalFormatting sqref="CA19">
    <cfRule type="cellIs" dxfId="2466" priority="2484" operator="lessThan">
      <formula>$C$4</formula>
    </cfRule>
  </conditionalFormatting>
  <conditionalFormatting sqref="CA20">
    <cfRule type="cellIs" dxfId="2465" priority="2485" operator="lessThan">
      <formula>$C$4</formula>
    </cfRule>
  </conditionalFormatting>
  <conditionalFormatting sqref="CA21">
    <cfRule type="cellIs" dxfId="2464" priority="2486" operator="lessThan">
      <formula>$C$4</formula>
    </cfRule>
  </conditionalFormatting>
  <conditionalFormatting sqref="CA22">
    <cfRule type="cellIs" dxfId="2463" priority="2487" operator="lessThan">
      <formula>$C$4</formula>
    </cfRule>
  </conditionalFormatting>
  <conditionalFormatting sqref="CA23">
    <cfRule type="cellIs" dxfId="2462" priority="2488" operator="lessThan">
      <formula>$C$4</formula>
    </cfRule>
  </conditionalFormatting>
  <conditionalFormatting sqref="CA24">
    <cfRule type="cellIs" dxfId="2461" priority="2489" operator="lessThan">
      <formula>$C$4</formula>
    </cfRule>
  </conditionalFormatting>
  <conditionalFormatting sqref="CA25">
    <cfRule type="cellIs" dxfId="2460" priority="2490" operator="lessThan">
      <formula>$C$4</formula>
    </cfRule>
  </conditionalFormatting>
  <conditionalFormatting sqref="CA26">
    <cfRule type="cellIs" dxfId="2459" priority="2491" operator="lessThan">
      <formula>$C$4</formula>
    </cfRule>
  </conditionalFormatting>
  <conditionalFormatting sqref="CA27">
    <cfRule type="cellIs" dxfId="2458" priority="2492" operator="lessThan">
      <formula>$C$4</formula>
    </cfRule>
  </conditionalFormatting>
  <conditionalFormatting sqref="CA28">
    <cfRule type="cellIs" dxfId="2457" priority="2493" operator="lessThan">
      <formula>$C$4</formula>
    </cfRule>
  </conditionalFormatting>
  <conditionalFormatting sqref="CA29">
    <cfRule type="cellIs" dxfId="2456" priority="2494" operator="lessThan">
      <formula>$C$4</formula>
    </cfRule>
  </conditionalFormatting>
  <conditionalFormatting sqref="CA30">
    <cfRule type="cellIs" dxfId="2455" priority="2495" operator="lessThan">
      <formula>$C$4</formula>
    </cfRule>
  </conditionalFormatting>
  <conditionalFormatting sqref="CA31">
    <cfRule type="cellIs" dxfId="2454" priority="2496" operator="lessThan">
      <formula>$C$4</formula>
    </cfRule>
  </conditionalFormatting>
  <conditionalFormatting sqref="CA32">
    <cfRule type="cellIs" dxfId="2453" priority="2497" operator="lessThan">
      <formula>$C$4</formula>
    </cfRule>
  </conditionalFormatting>
  <conditionalFormatting sqref="CA33">
    <cfRule type="cellIs" dxfId="2452" priority="2498" operator="lessThan">
      <formula>$C$4</formula>
    </cfRule>
  </conditionalFormatting>
  <conditionalFormatting sqref="CA34">
    <cfRule type="cellIs" dxfId="2451" priority="2499" operator="lessThan">
      <formula>$C$4</formula>
    </cfRule>
  </conditionalFormatting>
  <conditionalFormatting sqref="CA35">
    <cfRule type="cellIs" dxfId="2450" priority="2500" operator="lessThan">
      <formula>$C$4</formula>
    </cfRule>
  </conditionalFormatting>
  <conditionalFormatting sqref="CA36">
    <cfRule type="cellIs" dxfId="2449" priority="2501" operator="lessThan">
      <formula>$C$4</formula>
    </cfRule>
  </conditionalFormatting>
  <conditionalFormatting sqref="CA37">
    <cfRule type="cellIs" dxfId="2448" priority="2502" operator="lessThan">
      <formula>$C$4</formula>
    </cfRule>
  </conditionalFormatting>
  <conditionalFormatting sqref="CA38">
    <cfRule type="cellIs" dxfId="2447" priority="2503" operator="lessThan">
      <formula>$C$4</formula>
    </cfRule>
  </conditionalFormatting>
  <conditionalFormatting sqref="CA39">
    <cfRule type="cellIs" dxfId="2446" priority="2504" operator="lessThan">
      <formula>$C$4</formula>
    </cfRule>
  </conditionalFormatting>
  <conditionalFormatting sqref="CA40">
    <cfRule type="cellIs" dxfId="2445" priority="2505" operator="lessThan">
      <formula>$C$4</formula>
    </cfRule>
  </conditionalFormatting>
  <conditionalFormatting sqref="CA41">
    <cfRule type="cellIs" dxfId="2444" priority="2506" operator="lessThan">
      <formula>$C$4</formula>
    </cfRule>
  </conditionalFormatting>
  <conditionalFormatting sqref="CA42">
    <cfRule type="cellIs" dxfId="2443" priority="2507" operator="lessThan">
      <formula>$C$4</formula>
    </cfRule>
  </conditionalFormatting>
  <conditionalFormatting sqref="CA43">
    <cfRule type="cellIs" dxfId="2442" priority="2508" operator="lessThan">
      <formula>$C$4</formula>
    </cfRule>
  </conditionalFormatting>
  <conditionalFormatting sqref="CA44">
    <cfRule type="cellIs" dxfId="2441" priority="2509" operator="lessThan">
      <formula>$C$4</formula>
    </cfRule>
  </conditionalFormatting>
  <conditionalFormatting sqref="CA45">
    <cfRule type="cellIs" dxfId="2440" priority="2510" operator="lessThan">
      <formula>$C$4</formula>
    </cfRule>
  </conditionalFormatting>
  <conditionalFormatting sqref="CA46">
    <cfRule type="cellIs" dxfId="2439" priority="2511" operator="lessThan">
      <formula>$C$4</formula>
    </cfRule>
  </conditionalFormatting>
  <conditionalFormatting sqref="CA47">
    <cfRule type="cellIs" dxfId="2438" priority="2512" operator="lessThan">
      <formula>$C$4</formula>
    </cfRule>
  </conditionalFormatting>
  <conditionalFormatting sqref="CA48">
    <cfRule type="cellIs" dxfId="2437" priority="2513" operator="lessThan">
      <formula>$C$4</formula>
    </cfRule>
  </conditionalFormatting>
  <conditionalFormatting sqref="CA49">
    <cfRule type="cellIs" dxfId="2436" priority="2514" operator="lessThan">
      <formula>$C$4</formula>
    </cfRule>
  </conditionalFormatting>
  <conditionalFormatting sqref="CA50">
    <cfRule type="cellIs" dxfId="2435" priority="2515" operator="lessThan">
      <formula>$C$4</formula>
    </cfRule>
  </conditionalFormatting>
  <conditionalFormatting sqref="CA51">
    <cfRule type="cellIs" dxfId="2434" priority="2516" operator="lessThan">
      <formula>$C$4</formula>
    </cfRule>
  </conditionalFormatting>
  <conditionalFormatting sqref="CA52">
    <cfRule type="cellIs" dxfId="2433" priority="2517" operator="lessThan">
      <formula>$C$4</formula>
    </cfRule>
  </conditionalFormatting>
  <conditionalFormatting sqref="CA53">
    <cfRule type="cellIs" dxfId="2432" priority="2518" operator="lessThan">
      <formula>$C$4</formula>
    </cfRule>
  </conditionalFormatting>
  <conditionalFormatting sqref="CA54">
    <cfRule type="cellIs" dxfId="2431" priority="2519" operator="lessThan">
      <formula>$C$4</formula>
    </cfRule>
  </conditionalFormatting>
  <conditionalFormatting sqref="CA55">
    <cfRule type="cellIs" dxfId="2430" priority="2520" operator="lessThan">
      <formula>$C$4</formula>
    </cfRule>
  </conditionalFormatting>
  <conditionalFormatting sqref="CA56">
    <cfRule type="cellIs" dxfId="2429" priority="2521" operator="lessThan">
      <formula>$C$4</formula>
    </cfRule>
  </conditionalFormatting>
  <conditionalFormatting sqref="CA57">
    <cfRule type="cellIs" dxfId="2428" priority="2522" operator="lessThan">
      <formula>$C$4</formula>
    </cfRule>
  </conditionalFormatting>
  <conditionalFormatting sqref="CA58">
    <cfRule type="cellIs" dxfId="2427" priority="2523" operator="lessThan">
      <formula>$C$4</formula>
    </cfRule>
  </conditionalFormatting>
  <conditionalFormatting sqref="CA59">
    <cfRule type="cellIs" dxfId="2426" priority="2524" operator="lessThan">
      <formula>$C$4</formula>
    </cfRule>
  </conditionalFormatting>
  <conditionalFormatting sqref="CA60">
    <cfRule type="cellIs" dxfId="2425" priority="2525" operator="lessThan">
      <formula>$C$4</formula>
    </cfRule>
  </conditionalFormatting>
  <conditionalFormatting sqref="CB11">
    <cfRule type="cellIs" dxfId="2424" priority="2526" operator="lessThan">
      <formula>$C$4</formula>
    </cfRule>
  </conditionalFormatting>
  <conditionalFormatting sqref="CB12">
    <cfRule type="cellIs" dxfId="2423" priority="2527" operator="lessThan">
      <formula>$C$4</formula>
    </cfRule>
  </conditionalFormatting>
  <conditionalFormatting sqref="CB13">
    <cfRule type="cellIs" dxfId="2422" priority="2528" operator="lessThan">
      <formula>$C$4</formula>
    </cfRule>
  </conditionalFormatting>
  <conditionalFormatting sqref="CB14">
    <cfRule type="cellIs" dxfId="2421" priority="2529" operator="lessThan">
      <formula>$C$4</formula>
    </cfRule>
  </conditionalFormatting>
  <conditionalFormatting sqref="CB15">
    <cfRule type="cellIs" dxfId="2420" priority="2530" operator="lessThan">
      <formula>$C$4</formula>
    </cfRule>
  </conditionalFormatting>
  <conditionalFormatting sqref="CB16">
    <cfRule type="cellIs" dxfId="2419" priority="2531" operator="lessThan">
      <formula>$C$4</formula>
    </cfRule>
  </conditionalFormatting>
  <conditionalFormatting sqref="CB17">
    <cfRule type="cellIs" dxfId="2418" priority="2532" operator="lessThan">
      <formula>$C$4</formula>
    </cfRule>
  </conditionalFormatting>
  <conditionalFormatting sqref="CB18">
    <cfRule type="cellIs" dxfId="2417" priority="2533" operator="lessThan">
      <formula>$C$4</formula>
    </cfRule>
  </conditionalFormatting>
  <conditionalFormatting sqref="CB19">
    <cfRule type="cellIs" dxfId="2416" priority="2534" operator="lessThan">
      <formula>$C$4</formula>
    </cfRule>
  </conditionalFormatting>
  <conditionalFormatting sqref="CB20">
    <cfRule type="cellIs" dxfId="2415" priority="2535" operator="lessThan">
      <formula>$C$4</formula>
    </cfRule>
  </conditionalFormatting>
  <conditionalFormatting sqref="CB21">
    <cfRule type="cellIs" dxfId="2414" priority="2536" operator="lessThan">
      <formula>$C$4</formula>
    </cfRule>
  </conditionalFormatting>
  <conditionalFormatting sqref="CB22">
    <cfRule type="cellIs" dxfId="2413" priority="2537" operator="lessThan">
      <formula>$C$4</formula>
    </cfRule>
  </conditionalFormatting>
  <conditionalFormatting sqref="CB23">
    <cfRule type="cellIs" dxfId="2412" priority="2538" operator="lessThan">
      <formula>$C$4</formula>
    </cfRule>
  </conditionalFormatting>
  <conditionalFormatting sqref="CB24">
    <cfRule type="cellIs" dxfId="2411" priority="2539" operator="lessThan">
      <formula>$C$4</formula>
    </cfRule>
  </conditionalFormatting>
  <conditionalFormatting sqref="CB25">
    <cfRule type="cellIs" dxfId="2410" priority="2540" operator="lessThan">
      <formula>$C$4</formula>
    </cfRule>
  </conditionalFormatting>
  <conditionalFormatting sqref="CB26">
    <cfRule type="cellIs" dxfId="2409" priority="2541" operator="lessThan">
      <formula>$C$4</formula>
    </cfRule>
  </conditionalFormatting>
  <conditionalFormatting sqref="CB27">
    <cfRule type="cellIs" dxfId="2408" priority="2542" operator="lessThan">
      <formula>$C$4</formula>
    </cfRule>
  </conditionalFormatting>
  <conditionalFormatting sqref="CB28">
    <cfRule type="cellIs" dxfId="2407" priority="2543" operator="lessThan">
      <formula>$C$4</formula>
    </cfRule>
  </conditionalFormatting>
  <conditionalFormatting sqref="CB29">
    <cfRule type="cellIs" dxfId="2406" priority="2544" operator="lessThan">
      <formula>$C$4</formula>
    </cfRule>
  </conditionalFormatting>
  <conditionalFormatting sqref="CB30">
    <cfRule type="cellIs" dxfId="2405" priority="2545" operator="lessThan">
      <formula>$C$4</formula>
    </cfRule>
  </conditionalFormatting>
  <conditionalFormatting sqref="CB31">
    <cfRule type="cellIs" dxfId="2404" priority="2546" operator="lessThan">
      <formula>$C$4</formula>
    </cfRule>
  </conditionalFormatting>
  <conditionalFormatting sqref="CB32">
    <cfRule type="cellIs" dxfId="2403" priority="2547" operator="lessThan">
      <formula>$C$4</formula>
    </cfRule>
  </conditionalFormatting>
  <conditionalFormatting sqref="CB33">
    <cfRule type="cellIs" dxfId="2402" priority="2548" operator="lessThan">
      <formula>$C$4</formula>
    </cfRule>
  </conditionalFormatting>
  <conditionalFormatting sqref="CB34">
    <cfRule type="cellIs" dxfId="2401" priority="2549" operator="lessThan">
      <formula>$C$4</formula>
    </cfRule>
  </conditionalFormatting>
  <conditionalFormatting sqref="CB35">
    <cfRule type="cellIs" dxfId="2400" priority="2550" operator="lessThan">
      <formula>$C$4</formula>
    </cfRule>
  </conditionalFormatting>
  <conditionalFormatting sqref="CB36">
    <cfRule type="cellIs" dxfId="2399" priority="2551" operator="lessThan">
      <formula>$C$4</formula>
    </cfRule>
  </conditionalFormatting>
  <conditionalFormatting sqref="CB37">
    <cfRule type="cellIs" dxfId="2398" priority="2552" operator="lessThan">
      <formula>$C$4</formula>
    </cfRule>
  </conditionalFormatting>
  <conditionalFormatting sqref="CB38">
    <cfRule type="cellIs" dxfId="2397" priority="2553" operator="lessThan">
      <formula>$C$4</formula>
    </cfRule>
  </conditionalFormatting>
  <conditionalFormatting sqref="CB39">
    <cfRule type="cellIs" dxfId="2396" priority="2554" operator="lessThan">
      <formula>$C$4</formula>
    </cfRule>
  </conditionalFormatting>
  <conditionalFormatting sqref="CB40">
    <cfRule type="cellIs" dxfId="2395" priority="2555" operator="lessThan">
      <formula>$C$4</formula>
    </cfRule>
  </conditionalFormatting>
  <conditionalFormatting sqref="CB41">
    <cfRule type="cellIs" dxfId="2394" priority="2556" operator="lessThan">
      <formula>$C$4</formula>
    </cfRule>
  </conditionalFormatting>
  <conditionalFormatting sqref="CB42">
    <cfRule type="cellIs" dxfId="2393" priority="2557" operator="lessThan">
      <formula>$C$4</formula>
    </cfRule>
  </conditionalFormatting>
  <conditionalFormatting sqref="CB43">
    <cfRule type="cellIs" dxfId="2392" priority="2558" operator="lessThan">
      <formula>$C$4</formula>
    </cfRule>
  </conditionalFormatting>
  <conditionalFormatting sqref="CB44">
    <cfRule type="cellIs" dxfId="2391" priority="2559" operator="lessThan">
      <formula>$C$4</formula>
    </cfRule>
  </conditionalFormatting>
  <conditionalFormatting sqref="CB45">
    <cfRule type="cellIs" dxfId="2390" priority="2560" operator="lessThan">
      <formula>$C$4</formula>
    </cfRule>
  </conditionalFormatting>
  <conditionalFormatting sqref="CB46">
    <cfRule type="cellIs" dxfId="2389" priority="2561" operator="lessThan">
      <formula>$C$4</formula>
    </cfRule>
  </conditionalFormatting>
  <conditionalFormatting sqref="CB47">
    <cfRule type="cellIs" dxfId="2388" priority="2562" operator="lessThan">
      <formula>$C$4</formula>
    </cfRule>
  </conditionalFormatting>
  <conditionalFormatting sqref="CB48">
    <cfRule type="cellIs" dxfId="2387" priority="2563" operator="lessThan">
      <formula>$C$4</formula>
    </cfRule>
  </conditionalFormatting>
  <conditionalFormatting sqref="CB49">
    <cfRule type="cellIs" dxfId="2386" priority="2564" operator="lessThan">
      <formula>$C$4</formula>
    </cfRule>
  </conditionalFormatting>
  <conditionalFormatting sqref="CB50">
    <cfRule type="cellIs" dxfId="2385" priority="2565" operator="lessThan">
      <formula>$C$4</formula>
    </cfRule>
  </conditionalFormatting>
  <conditionalFormatting sqref="CB51">
    <cfRule type="cellIs" dxfId="2384" priority="2566" operator="lessThan">
      <formula>$C$4</formula>
    </cfRule>
  </conditionalFormatting>
  <conditionalFormatting sqref="CB52">
    <cfRule type="cellIs" dxfId="2383" priority="2567" operator="lessThan">
      <formula>$C$4</formula>
    </cfRule>
  </conditionalFormatting>
  <conditionalFormatting sqref="CB53">
    <cfRule type="cellIs" dxfId="2382" priority="2568" operator="lessThan">
      <formula>$C$4</formula>
    </cfRule>
  </conditionalFormatting>
  <conditionalFormatting sqref="CB54">
    <cfRule type="cellIs" dxfId="2381" priority="2569" operator="lessThan">
      <formula>$C$4</formula>
    </cfRule>
  </conditionalFormatting>
  <conditionalFormatting sqref="CB55">
    <cfRule type="cellIs" dxfId="2380" priority="2570" operator="lessThan">
      <formula>$C$4</formula>
    </cfRule>
  </conditionalFormatting>
  <conditionalFormatting sqref="CB56">
    <cfRule type="cellIs" dxfId="2379" priority="2571" operator="lessThan">
      <formula>$C$4</formula>
    </cfRule>
  </conditionalFormatting>
  <conditionalFormatting sqref="CB57">
    <cfRule type="cellIs" dxfId="2378" priority="2572" operator="lessThan">
      <formula>$C$4</formula>
    </cfRule>
  </conditionalFormatting>
  <conditionalFormatting sqref="CB58">
    <cfRule type="cellIs" dxfId="2377" priority="2573" operator="lessThan">
      <formula>$C$4</formula>
    </cfRule>
  </conditionalFormatting>
  <conditionalFormatting sqref="CB59">
    <cfRule type="cellIs" dxfId="2376" priority="2574" operator="lessThan">
      <formula>$C$4</formula>
    </cfRule>
  </conditionalFormatting>
  <conditionalFormatting sqref="CB60">
    <cfRule type="cellIs" dxfId="2375" priority="2575" operator="lessThan">
      <formula>$C$4</formula>
    </cfRule>
  </conditionalFormatting>
  <conditionalFormatting sqref="CC11">
    <cfRule type="cellIs" dxfId="2374" priority="2576" operator="lessThan">
      <formula>$C$4</formula>
    </cfRule>
  </conditionalFormatting>
  <conditionalFormatting sqref="CC12">
    <cfRule type="cellIs" dxfId="2373" priority="2577" operator="lessThan">
      <formula>$C$4</formula>
    </cfRule>
  </conditionalFormatting>
  <conditionalFormatting sqref="CC13">
    <cfRule type="cellIs" dxfId="2372" priority="2578" operator="lessThan">
      <formula>$C$4</formula>
    </cfRule>
  </conditionalFormatting>
  <conditionalFormatting sqref="CC14">
    <cfRule type="cellIs" dxfId="2371" priority="2579" operator="lessThan">
      <formula>$C$4</formula>
    </cfRule>
  </conditionalFormatting>
  <conditionalFormatting sqref="CC15">
    <cfRule type="cellIs" dxfId="2370" priority="2580" operator="lessThan">
      <formula>$C$4</formula>
    </cfRule>
  </conditionalFormatting>
  <conditionalFormatting sqref="CC16">
    <cfRule type="cellIs" dxfId="2369" priority="2581" operator="lessThan">
      <formula>$C$4</formula>
    </cfRule>
  </conditionalFormatting>
  <conditionalFormatting sqref="CC17">
    <cfRule type="cellIs" dxfId="2368" priority="2582" operator="lessThan">
      <formula>$C$4</formula>
    </cfRule>
  </conditionalFormatting>
  <conditionalFormatting sqref="CC18">
    <cfRule type="cellIs" dxfId="2367" priority="2583" operator="lessThan">
      <formula>$C$4</formula>
    </cfRule>
  </conditionalFormatting>
  <conditionalFormatting sqref="CC19">
    <cfRule type="cellIs" dxfId="2366" priority="2584" operator="lessThan">
      <formula>$C$4</formula>
    </cfRule>
  </conditionalFormatting>
  <conditionalFormatting sqref="CC20">
    <cfRule type="cellIs" dxfId="2365" priority="2585" operator="lessThan">
      <formula>$C$4</formula>
    </cfRule>
  </conditionalFormatting>
  <conditionalFormatting sqref="CC21">
    <cfRule type="cellIs" dxfId="2364" priority="2586" operator="lessThan">
      <formula>$C$4</formula>
    </cfRule>
  </conditionalFormatting>
  <conditionalFormatting sqref="CC22">
    <cfRule type="cellIs" dxfId="2363" priority="2587" operator="lessThan">
      <formula>$C$4</formula>
    </cfRule>
  </conditionalFormatting>
  <conditionalFormatting sqref="CC23">
    <cfRule type="cellIs" dxfId="2362" priority="2588" operator="lessThan">
      <formula>$C$4</formula>
    </cfRule>
  </conditionalFormatting>
  <conditionalFormatting sqref="CC24">
    <cfRule type="cellIs" dxfId="2361" priority="2589" operator="lessThan">
      <formula>$C$4</formula>
    </cfRule>
  </conditionalFormatting>
  <conditionalFormatting sqref="CC25">
    <cfRule type="cellIs" dxfId="2360" priority="2590" operator="lessThan">
      <formula>$C$4</formula>
    </cfRule>
  </conditionalFormatting>
  <conditionalFormatting sqref="CC26">
    <cfRule type="cellIs" dxfId="2359" priority="2591" operator="lessThan">
      <formula>$C$4</formula>
    </cfRule>
  </conditionalFormatting>
  <conditionalFormatting sqref="CC27">
    <cfRule type="cellIs" dxfId="2358" priority="2592" operator="lessThan">
      <formula>$C$4</formula>
    </cfRule>
  </conditionalFormatting>
  <conditionalFormatting sqref="CC28">
    <cfRule type="cellIs" dxfId="2357" priority="2593" operator="lessThan">
      <formula>$C$4</formula>
    </cfRule>
  </conditionalFormatting>
  <conditionalFormatting sqref="CC29">
    <cfRule type="cellIs" dxfId="2356" priority="2594" operator="lessThan">
      <formula>$C$4</formula>
    </cfRule>
  </conditionalFormatting>
  <conditionalFormatting sqref="CC30">
    <cfRule type="cellIs" dxfId="2355" priority="2595" operator="lessThan">
      <formula>$C$4</formula>
    </cfRule>
  </conditionalFormatting>
  <conditionalFormatting sqref="CC31">
    <cfRule type="cellIs" dxfId="2354" priority="2596" operator="lessThan">
      <formula>$C$4</formula>
    </cfRule>
  </conditionalFormatting>
  <conditionalFormatting sqref="CC32">
    <cfRule type="cellIs" dxfId="2353" priority="2597" operator="lessThan">
      <formula>$C$4</formula>
    </cfRule>
  </conditionalFormatting>
  <conditionalFormatting sqref="CC33">
    <cfRule type="cellIs" dxfId="2352" priority="2598" operator="lessThan">
      <formula>$C$4</formula>
    </cfRule>
  </conditionalFormatting>
  <conditionalFormatting sqref="CC34">
    <cfRule type="cellIs" dxfId="2351" priority="2599" operator="lessThan">
      <formula>$C$4</formula>
    </cfRule>
  </conditionalFormatting>
  <conditionalFormatting sqref="CC35">
    <cfRule type="cellIs" dxfId="2350" priority="2600" operator="lessThan">
      <formula>$C$4</formula>
    </cfRule>
  </conditionalFormatting>
  <conditionalFormatting sqref="CC36 CC38 CC40 CC42 CC44 CC46 CC48 CC50 CC52">
    <cfRule type="cellIs" dxfId="2349" priority="2601" operator="lessThan">
      <formula>$C$4</formula>
    </cfRule>
  </conditionalFormatting>
  <conditionalFormatting sqref="CC37 CC39 CC41 CC43 CC45 CC47 CC49 CC51">
    <cfRule type="cellIs" dxfId="2348" priority="2602" operator="lessThan">
      <formula>$C$4</formula>
    </cfRule>
  </conditionalFormatting>
  <conditionalFormatting sqref="CC53">
    <cfRule type="cellIs" dxfId="2332" priority="2618" operator="lessThan">
      <formula>$C$4</formula>
    </cfRule>
  </conditionalFormatting>
  <conditionalFormatting sqref="CC54">
    <cfRule type="cellIs" dxfId="2331" priority="2619" operator="lessThan">
      <formula>$C$4</formula>
    </cfRule>
  </conditionalFormatting>
  <conditionalFormatting sqref="CC55">
    <cfRule type="cellIs" dxfId="2330" priority="2620" operator="lessThan">
      <formula>$C$4</formula>
    </cfRule>
  </conditionalFormatting>
  <conditionalFormatting sqref="CC56">
    <cfRule type="cellIs" dxfId="2329" priority="2621" operator="lessThan">
      <formula>$C$4</formula>
    </cfRule>
  </conditionalFormatting>
  <conditionalFormatting sqref="CC57">
    <cfRule type="cellIs" dxfId="2328" priority="2622" operator="lessThan">
      <formula>$C$4</formula>
    </cfRule>
  </conditionalFormatting>
  <conditionalFormatting sqref="CC58">
    <cfRule type="cellIs" dxfId="2327" priority="2623" operator="lessThan">
      <formula>$C$4</formula>
    </cfRule>
  </conditionalFormatting>
  <conditionalFormatting sqref="CC59">
    <cfRule type="cellIs" dxfId="2326" priority="2624" operator="lessThan">
      <formula>$C$4</formula>
    </cfRule>
  </conditionalFormatting>
  <conditionalFormatting sqref="CC60">
    <cfRule type="cellIs" dxfId="2325" priority="2625" operator="lessThan">
      <formula>$C$4</formula>
    </cfRule>
  </conditionalFormatting>
  <conditionalFormatting sqref="CD11">
    <cfRule type="cellIs" dxfId="2324" priority="2626" operator="lessThan">
      <formula>$C$4</formula>
    </cfRule>
  </conditionalFormatting>
  <conditionalFormatting sqref="CD12">
    <cfRule type="cellIs" dxfId="2323" priority="2627" operator="lessThan">
      <formula>$C$4</formula>
    </cfRule>
  </conditionalFormatting>
  <conditionalFormatting sqref="CD13">
    <cfRule type="cellIs" dxfId="2322" priority="2628" operator="lessThan">
      <formula>$C$4</formula>
    </cfRule>
  </conditionalFormatting>
  <conditionalFormatting sqref="CD14">
    <cfRule type="cellIs" dxfId="2321" priority="2629" operator="lessThan">
      <formula>$C$4</formula>
    </cfRule>
  </conditionalFormatting>
  <conditionalFormatting sqref="CD15">
    <cfRule type="cellIs" dxfId="2320" priority="2630" operator="lessThan">
      <formula>$C$4</formula>
    </cfRule>
  </conditionalFormatting>
  <conditionalFormatting sqref="CD16">
    <cfRule type="cellIs" dxfId="2319" priority="2631" operator="lessThan">
      <formula>$C$4</formula>
    </cfRule>
  </conditionalFormatting>
  <conditionalFormatting sqref="CD17">
    <cfRule type="cellIs" dxfId="2318" priority="2632" operator="lessThan">
      <formula>$C$4</formula>
    </cfRule>
  </conditionalFormatting>
  <conditionalFormatting sqref="CD18">
    <cfRule type="cellIs" dxfId="2317" priority="2633" operator="lessThan">
      <formula>$C$4</formula>
    </cfRule>
  </conditionalFormatting>
  <conditionalFormatting sqref="CD19">
    <cfRule type="cellIs" dxfId="2316" priority="2634" operator="lessThan">
      <formula>$C$4</formula>
    </cfRule>
  </conditionalFormatting>
  <conditionalFormatting sqref="CD20">
    <cfRule type="cellIs" dxfId="2315" priority="2635" operator="lessThan">
      <formula>$C$4</formula>
    </cfRule>
  </conditionalFormatting>
  <conditionalFormatting sqref="CD21">
    <cfRule type="cellIs" dxfId="2314" priority="2636" operator="lessThan">
      <formula>$C$4</formula>
    </cfRule>
  </conditionalFormatting>
  <conditionalFormatting sqref="CD22">
    <cfRule type="cellIs" dxfId="2313" priority="2637" operator="lessThan">
      <formula>$C$4</formula>
    </cfRule>
  </conditionalFormatting>
  <conditionalFormatting sqref="CD23">
    <cfRule type="cellIs" dxfId="2312" priority="2638" operator="lessThan">
      <formula>$C$4</formula>
    </cfRule>
  </conditionalFormatting>
  <conditionalFormatting sqref="CD24">
    <cfRule type="cellIs" dxfId="2311" priority="2639" operator="lessThan">
      <formula>$C$4</formula>
    </cfRule>
  </conditionalFormatting>
  <conditionalFormatting sqref="CD25">
    <cfRule type="cellIs" dxfId="2310" priority="2640" operator="lessThan">
      <formula>$C$4</formula>
    </cfRule>
  </conditionalFormatting>
  <conditionalFormatting sqref="CD26">
    <cfRule type="cellIs" dxfId="2309" priority="2641" operator="lessThan">
      <formula>$C$4</formula>
    </cfRule>
  </conditionalFormatting>
  <conditionalFormatting sqref="CD27">
    <cfRule type="cellIs" dxfId="2308" priority="2642" operator="lessThan">
      <formula>$C$4</formula>
    </cfRule>
  </conditionalFormatting>
  <conditionalFormatting sqref="CD28">
    <cfRule type="cellIs" dxfId="2307" priority="2643" operator="lessThan">
      <formula>$C$4</formula>
    </cfRule>
  </conditionalFormatting>
  <conditionalFormatting sqref="CD29">
    <cfRule type="cellIs" dxfId="2306" priority="2644" operator="lessThan">
      <formula>$C$4</formula>
    </cfRule>
  </conditionalFormatting>
  <conditionalFormatting sqref="CD30">
    <cfRule type="cellIs" dxfId="2305" priority="2645" operator="lessThan">
      <formula>$C$4</formula>
    </cfRule>
  </conditionalFormatting>
  <conditionalFormatting sqref="CD31">
    <cfRule type="cellIs" dxfId="2304" priority="2646" operator="lessThan">
      <formula>$C$4</formula>
    </cfRule>
  </conditionalFormatting>
  <conditionalFormatting sqref="CD32">
    <cfRule type="cellIs" dxfId="2303" priority="2647" operator="lessThan">
      <formula>$C$4</formula>
    </cfRule>
  </conditionalFormatting>
  <conditionalFormatting sqref="CD33">
    <cfRule type="cellIs" dxfId="2302" priority="2648" operator="lessThan">
      <formula>$C$4</formula>
    </cfRule>
  </conditionalFormatting>
  <conditionalFormatting sqref="CD34">
    <cfRule type="cellIs" dxfId="2301" priority="2649" operator="lessThan">
      <formula>$C$4</formula>
    </cfRule>
  </conditionalFormatting>
  <conditionalFormatting sqref="CD35">
    <cfRule type="cellIs" dxfId="2300" priority="2650" operator="lessThan">
      <formula>$C$4</formula>
    </cfRule>
  </conditionalFormatting>
  <conditionalFormatting sqref="CD36 CD38 CD40 CD42 CD44 CD46 CD48 CD50 CD52">
    <cfRule type="cellIs" dxfId="2299" priority="2651" operator="lessThan">
      <formula>$C$4</formula>
    </cfRule>
  </conditionalFormatting>
  <conditionalFormatting sqref="CD37 CD39 CD41 CD43 CD45 CD47 CD49 CD51">
    <cfRule type="cellIs" dxfId="2298" priority="2652" operator="lessThan">
      <formula>$C$4</formula>
    </cfRule>
  </conditionalFormatting>
  <conditionalFormatting sqref="CD53">
    <cfRule type="cellIs" dxfId="2282" priority="2668" operator="lessThan">
      <formula>$C$4</formula>
    </cfRule>
  </conditionalFormatting>
  <conditionalFormatting sqref="CD54">
    <cfRule type="cellIs" dxfId="2281" priority="2669" operator="lessThan">
      <formula>$C$4</formula>
    </cfRule>
  </conditionalFormatting>
  <conditionalFormatting sqref="CD55">
    <cfRule type="cellIs" dxfId="2280" priority="2670" operator="lessThan">
      <formula>$C$4</formula>
    </cfRule>
  </conditionalFormatting>
  <conditionalFormatting sqref="CD56">
    <cfRule type="cellIs" dxfId="2279" priority="2671" operator="lessThan">
      <formula>$C$4</formula>
    </cfRule>
  </conditionalFormatting>
  <conditionalFormatting sqref="CD57">
    <cfRule type="cellIs" dxfId="2278" priority="2672" operator="lessThan">
      <formula>$C$4</formula>
    </cfRule>
  </conditionalFormatting>
  <conditionalFormatting sqref="CD58">
    <cfRule type="cellIs" dxfId="2277" priority="2673" operator="lessThan">
      <formula>$C$4</formula>
    </cfRule>
  </conditionalFormatting>
  <conditionalFormatting sqref="CD59">
    <cfRule type="cellIs" dxfId="2276" priority="2674" operator="lessThan">
      <formula>$C$4</formula>
    </cfRule>
  </conditionalFormatting>
  <conditionalFormatting sqref="CD60">
    <cfRule type="cellIs" dxfId="2275" priority="2675" operator="lessThan">
      <formula>$C$4</formula>
    </cfRule>
  </conditionalFormatting>
  <conditionalFormatting sqref="CE11">
    <cfRule type="cellIs" dxfId="2274" priority="2676" operator="lessThan">
      <formula>$C$4</formula>
    </cfRule>
  </conditionalFormatting>
  <conditionalFormatting sqref="CE12">
    <cfRule type="cellIs" dxfId="2273" priority="2677" operator="lessThan">
      <formula>$C$4</formula>
    </cfRule>
  </conditionalFormatting>
  <conditionalFormatting sqref="CE13">
    <cfRule type="cellIs" dxfId="2272" priority="2678" operator="lessThan">
      <formula>$C$4</formula>
    </cfRule>
  </conditionalFormatting>
  <conditionalFormatting sqref="CE14">
    <cfRule type="cellIs" dxfId="2271" priority="2679" operator="lessThan">
      <formula>$C$4</formula>
    </cfRule>
  </conditionalFormatting>
  <conditionalFormatting sqref="CE15">
    <cfRule type="cellIs" dxfId="2270" priority="2680" operator="lessThan">
      <formula>$C$4</formula>
    </cfRule>
  </conditionalFormatting>
  <conditionalFormatting sqref="CE16">
    <cfRule type="cellIs" dxfId="2269" priority="2681" operator="lessThan">
      <formula>$C$4</formula>
    </cfRule>
  </conditionalFormatting>
  <conditionalFormatting sqref="CE17">
    <cfRule type="cellIs" dxfId="2268" priority="2682" operator="lessThan">
      <formula>$C$4</formula>
    </cfRule>
  </conditionalFormatting>
  <conditionalFormatting sqref="CE18">
    <cfRule type="cellIs" dxfId="2267" priority="2683" operator="lessThan">
      <formula>$C$4</formula>
    </cfRule>
  </conditionalFormatting>
  <conditionalFormatting sqref="CE19">
    <cfRule type="cellIs" dxfId="2266" priority="2684" operator="lessThan">
      <formula>$C$4</formula>
    </cfRule>
  </conditionalFormatting>
  <conditionalFormatting sqref="CE20">
    <cfRule type="cellIs" dxfId="2265" priority="2685" operator="lessThan">
      <formula>$C$4</formula>
    </cfRule>
  </conditionalFormatting>
  <conditionalFormatting sqref="CE21">
    <cfRule type="cellIs" dxfId="2264" priority="2686" operator="lessThan">
      <formula>$C$4</formula>
    </cfRule>
  </conditionalFormatting>
  <conditionalFormatting sqref="CE22">
    <cfRule type="cellIs" dxfId="2263" priority="2687" operator="lessThan">
      <formula>$C$4</formula>
    </cfRule>
  </conditionalFormatting>
  <conditionalFormatting sqref="CE23">
    <cfRule type="cellIs" dxfId="2262" priority="2688" operator="lessThan">
      <formula>$C$4</formula>
    </cfRule>
  </conditionalFormatting>
  <conditionalFormatting sqref="CE24">
    <cfRule type="cellIs" dxfId="2261" priority="2689" operator="lessThan">
      <formula>$C$4</formula>
    </cfRule>
  </conditionalFormatting>
  <conditionalFormatting sqref="CE25">
    <cfRule type="cellIs" dxfId="2260" priority="2690" operator="lessThan">
      <formula>$C$4</formula>
    </cfRule>
  </conditionalFormatting>
  <conditionalFormatting sqref="CE26">
    <cfRule type="cellIs" dxfId="2259" priority="2691" operator="lessThan">
      <formula>$C$4</formula>
    </cfRule>
  </conditionalFormatting>
  <conditionalFormatting sqref="CE27">
    <cfRule type="cellIs" dxfId="2258" priority="2692" operator="lessThan">
      <formula>$C$4</formula>
    </cfRule>
  </conditionalFormatting>
  <conditionalFormatting sqref="CE28">
    <cfRule type="cellIs" dxfId="2257" priority="2693" operator="lessThan">
      <formula>$C$4</formula>
    </cfRule>
  </conditionalFormatting>
  <conditionalFormatting sqref="CE29">
    <cfRule type="cellIs" dxfId="2256" priority="2694" operator="lessThan">
      <formula>$C$4</formula>
    </cfRule>
  </conditionalFormatting>
  <conditionalFormatting sqref="CE30">
    <cfRule type="cellIs" dxfId="2255" priority="2695" operator="lessThan">
      <formula>$C$4</formula>
    </cfRule>
  </conditionalFormatting>
  <conditionalFormatting sqref="CE31">
    <cfRule type="cellIs" dxfId="2254" priority="2696" operator="lessThan">
      <formula>$C$4</formula>
    </cfRule>
  </conditionalFormatting>
  <conditionalFormatting sqref="CE32">
    <cfRule type="cellIs" dxfId="2253" priority="2697" operator="lessThan">
      <formula>$C$4</formula>
    </cfRule>
  </conditionalFormatting>
  <conditionalFormatting sqref="CE33">
    <cfRule type="cellIs" dxfId="2252" priority="2698" operator="lessThan">
      <formula>$C$4</formula>
    </cfRule>
  </conditionalFormatting>
  <conditionalFormatting sqref="CE34">
    <cfRule type="cellIs" dxfId="2251" priority="2699" operator="lessThan">
      <formula>$C$4</formula>
    </cfRule>
  </conditionalFormatting>
  <conditionalFormatting sqref="CE35">
    <cfRule type="cellIs" dxfId="2250" priority="2700" operator="lessThan">
      <formula>$C$4</formula>
    </cfRule>
  </conditionalFormatting>
  <conditionalFormatting sqref="CE36">
    <cfRule type="cellIs" dxfId="2249" priority="2701" operator="lessThan">
      <formula>$C$4</formula>
    </cfRule>
  </conditionalFormatting>
  <conditionalFormatting sqref="CE37">
    <cfRule type="cellIs" dxfId="2248" priority="2702" operator="lessThan">
      <formula>$C$4</formula>
    </cfRule>
  </conditionalFormatting>
  <conditionalFormatting sqref="CE38">
    <cfRule type="cellIs" dxfId="2247" priority="2703" operator="lessThan">
      <formula>$C$4</formula>
    </cfRule>
  </conditionalFormatting>
  <conditionalFormatting sqref="CE39">
    <cfRule type="cellIs" dxfId="2246" priority="2704" operator="lessThan">
      <formula>$C$4</formula>
    </cfRule>
  </conditionalFormatting>
  <conditionalFormatting sqref="CE40">
    <cfRule type="cellIs" dxfId="2245" priority="2705" operator="lessThan">
      <formula>$C$4</formula>
    </cfRule>
  </conditionalFormatting>
  <conditionalFormatting sqref="CE41">
    <cfRule type="cellIs" dxfId="2244" priority="2706" operator="lessThan">
      <formula>$C$4</formula>
    </cfRule>
  </conditionalFormatting>
  <conditionalFormatting sqref="CE42">
    <cfRule type="cellIs" dxfId="2243" priority="2707" operator="lessThan">
      <formula>$C$4</formula>
    </cfRule>
  </conditionalFormatting>
  <conditionalFormatting sqref="CE43">
    <cfRule type="cellIs" dxfId="2242" priority="2708" operator="lessThan">
      <formula>$C$4</formula>
    </cfRule>
  </conditionalFormatting>
  <conditionalFormatting sqref="CE44">
    <cfRule type="cellIs" dxfId="2241" priority="2709" operator="lessThan">
      <formula>$C$4</formula>
    </cfRule>
  </conditionalFormatting>
  <conditionalFormatting sqref="CE45">
    <cfRule type="cellIs" dxfId="2240" priority="2710" operator="lessThan">
      <formula>$C$4</formula>
    </cfRule>
  </conditionalFormatting>
  <conditionalFormatting sqref="CE46">
    <cfRule type="cellIs" dxfId="2239" priority="2711" operator="lessThan">
      <formula>$C$4</formula>
    </cfRule>
  </conditionalFormatting>
  <conditionalFormatting sqref="CE47">
    <cfRule type="cellIs" dxfId="2238" priority="2712" operator="lessThan">
      <formula>$C$4</formula>
    </cfRule>
  </conditionalFormatting>
  <conditionalFormatting sqref="CE48">
    <cfRule type="cellIs" dxfId="2237" priority="2713" operator="lessThan">
      <formula>$C$4</formula>
    </cfRule>
  </conditionalFormatting>
  <conditionalFormatting sqref="CE49">
    <cfRule type="cellIs" dxfId="2236" priority="2714" operator="lessThan">
      <formula>$C$4</formula>
    </cfRule>
  </conditionalFormatting>
  <conditionalFormatting sqref="CE50">
    <cfRule type="cellIs" dxfId="2235" priority="2715" operator="lessThan">
      <formula>$C$4</formula>
    </cfRule>
  </conditionalFormatting>
  <conditionalFormatting sqref="CE51">
    <cfRule type="cellIs" dxfId="2234" priority="2716" operator="lessThan">
      <formula>$C$4</formula>
    </cfRule>
  </conditionalFormatting>
  <conditionalFormatting sqref="CE52">
    <cfRule type="cellIs" dxfId="2233" priority="2717" operator="lessThan">
      <formula>$C$4</formula>
    </cfRule>
  </conditionalFormatting>
  <conditionalFormatting sqref="CE53">
    <cfRule type="cellIs" dxfId="2232" priority="2718" operator="lessThan">
      <formula>$C$4</formula>
    </cfRule>
  </conditionalFormatting>
  <conditionalFormatting sqref="CE54">
    <cfRule type="cellIs" dxfId="2231" priority="2719" operator="lessThan">
      <formula>$C$4</formula>
    </cfRule>
  </conditionalFormatting>
  <conditionalFormatting sqref="CE55">
    <cfRule type="cellIs" dxfId="2230" priority="2720" operator="lessThan">
      <formula>$C$4</formula>
    </cfRule>
  </conditionalFormatting>
  <conditionalFormatting sqref="CE56">
    <cfRule type="cellIs" dxfId="2229" priority="2721" operator="lessThan">
      <formula>$C$4</formula>
    </cfRule>
  </conditionalFormatting>
  <conditionalFormatting sqref="CE57">
    <cfRule type="cellIs" dxfId="2228" priority="2722" operator="lessThan">
      <formula>$C$4</formula>
    </cfRule>
  </conditionalFormatting>
  <conditionalFormatting sqref="CE58">
    <cfRule type="cellIs" dxfId="2227" priority="2723" operator="lessThan">
      <formula>$C$4</formula>
    </cfRule>
  </conditionalFormatting>
  <conditionalFormatting sqref="CE59">
    <cfRule type="cellIs" dxfId="2226" priority="2724" operator="lessThan">
      <formula>$C$4</formula>
    </cfRule>
  </conditionalFormatting>
  <conditionalFormatting sqref="CE60">
    <cfRule type="cellIs" dxfId="2225" priority="2725" operator="lessThan">
      <formula>$C$4</formula>
    </cfRule>
  </conditionalFormatting>
  <conditionalFormatting sqref="R11">
    <cfRule type="cellIs" dxfId="2224" priority="2726" operator="lessThan">
      <formula>$C$4</formula>
    </cfRule>
  </conditionalFormatting>
  <conditionalFormatting sqref="R12">
    <cfRule type="cellIs" dxfId="2223" priority="2727" operator="lessThan">
      <formula>$C$4</formula>
    </cfRule>
  </conditionalFormatting>
  <conditionalFormatting sqref="R13">
    <cfRule type="cellIs" dxfId="2222" priority="2728" operator="lessThan">
      <formula>$C$4</formula>
    </cfRule>
  </conditionalFormatting>
  <conditionalFormatting sqref="R14">
    <cfRule type="cellIs" dxfId="2221" priority="2729" operator="lessThan">
      <formula>$C$4</formula>
    </cfRule>
  </conditionalFormatting>
  <conditionalFormatting sqref="R15">
    <cfRule type="cellIs" dxfId="2220" priority="2730" operator="lessThan">
      <formula>$C$4</formula>
    </cfRule>
  </conditionalFormatting>
  <conditionalFormatting sqref="R16">
    <cfRule type="cellIs" dxfId="2219" priority="2731" operator="lessThan">
      <formula>$C$4</formula>
    </cfRule>
  </conditionalFormatting>
  <conditionalFormatting sqref="R17">
    <cfRule type="cellIs" dxfId="2218" priority="2732" operator="lessThan">
      <formula>$C$4</formula>
    </cfRule>
  </conditionalFormatting>
  <conditionalFormatting sqref="R18">
    <cfRule type="cellIs" dxfId="2217" priority="2733" operator="lessThan">
      <formula>$C$4</formula>
    </cfRule>
  </conditionalFormatting>
  <conditionalFormatting sqref="R19">
    <cfRule type="cellIs" dxfId="2216" priority="2734" operator="lessThan">
      <formula>$C$4</formula>
    </cfRule>
  </conditionalFormatting>
  <conditionalFormatting sqref="R20">
    <cfRule type="cellIs" dxfId="2215" priority="2735" operator="lessThan">
      <formula>$C$4</formula>
    </cfRule>
  </conditionalFormatting>
  <conditionalFormatting sqref="R21">
    <cfRule type="cellIs" dxfId="2214" priority="2736" operator="lessThan">
      <formula>$C$4</formula>
    </cfRule>
  </conditionalFormatting>
  <conditionalFormatting sqref="R22">
    <cfRule type="cellIs" dxfId="2213" priority="2737" operator="lessThan">
      <formula>$C$4</formula>
    </cfRule>
  </conditionalFormatting>
  <conditionalFormatting sqref="R23">
    <cfRule type="cellIs" dxfId="2212" priority="2738" operator="lessThan">
      <formula>$C$4</formula>
    </cfRule>
  </conditionalFormatting>
  <conditionalFormatting sqref="R24">
    <cfRule type="cellIs" dxfId="2211" priority="2739" operator="lessThan">
      <formula>$C$4</formula>
    </cfRule>
  </conditionalFormatting>
  <conditionalFormatting sqref="R25">
    <cfRule type="cellIs" dxfId="2210" priority="2740" operator="lessThan">
      <formula>$C$4</formula>
    </cfRule>
  </conditionalFormatting>
  <conditionalFormatting sqref="R26">
    <cfRule type="cellIs" dxfId="2209" priority="2741" operator="lessThan">
      <formula>$C$4</formula>
    </cfRule>
  </conditionalFormatting>
  <conditionalFormatting sqref="R27">
    <cfRule type="cellIs" dxfId="2208" priority="2742" operator="lessThan">
      <formula>$C$4</formula>
    </cfRule>
  </conditionalFormatting>
  <conditionalFormatting sqref="R28">
    <cfRule type="cellIs" dxfId="2207" priority="2743" operator="lessThan">
      <formula>$C$4</formula>
    </cfRule>
  </conditionalFormatting>
  <conditionalFormatting sqref="R29">
    <cfRule type="cellIs" dxfId="2206" priority="2744" operator="lessThan">
      <formula>$C$4</formula>
    </cfRule>
  </conditionalFormatting>
  <conditionalFormatting sqref="R30">
    <cfRule type="cellIs" dxfId="2205" priority="2745" operator="lessThan">
      <formula>$C$4</formula>
    </cfRule>
  </conditionalFormatting>
  <conditionalFormatting sqref="R31">
    <cfRule type="cellIs" dxfId="2204" priority="2746" operator="lessThan">
      <formula>$C$4</formula>
    </cfRule>
  </conditionalFormatting>
  <conditionalFormatting sqref="R32">
    <cfRule type="cellIs" dxfId="2203" priority="2747" operator="lessThan">
      <formula>$C$4</formula>
    </cfRule>
  </conditionalFormatting>
  <conditionalFormatting sqref="R33">
    <cfRule type="cellIs" dxfId="2202" priority="2748" operator="lessThan">
      <formula>$C$4</formula>
    </cfRule>
  </conditionalFormatting>
  <conditionalFormatting sqref="R34">
    <cfRule type="cellIs" dxfId="2201" priority="2749" operator="lessThan">
      <formula>$C$4</formula>
    </cfRule>
  </conditionalFormatting>
  <conditionalFormatting sqref="R35">
    <cfRule type="cellIs" dxfId="2200" priority="2750" operator="lessThan">
      <formula>$C$4</formula>
    </cfRule>
  </conditionalFormatting>
  <conditionalFormatting sqref="R36">
    <cfRule type="cellIs" dxfId="2199" priority="2751" operator="lessThan">
      <formula>$C$4</formula>
    </cfRule>
  </conditionalFormatting>
  <conditionalFormatting sqref="R37">
    <cfRule type="cellIs" dxfId="2198" priority="2752" operator="lessThan">
      <formula>$C$4</formula>
    </cfRule>
  </conditionalFormatting>
  <conditionalFormatting sqref="R38">
    <cfRule type="cellIs" dxfId="2197" priority="2753" operator="lessThan">
      <formula>$C$4</formula>
    </cfRule>
  </conditionalFormatting>
  <conditionalFormatting sqref="R39">
    <cfRule type="cellIs" dxfId="2196" priority="2754" operator="lessThan">
      <formula>$C$4</formula>
    </cfRule>
  </conditionalFormatting>
  <conditionalFormatting sqref="R40">
    <cfRule type="cellIs" dxfId="2195" priority="2755" operator="lessThan">
      <formula>$C$4</formula>
    </cfRule>
  </conditionalFormatting>
  <conditionalFormatting sqref="R41">
    <cfRule type="cellIs" dxfId="2194" priority="2756" operator="lessThan">
      <formula>$C$4</formula>
    </cfRule>
  </conditionalFormatting>
  <conditionalFormatting sqref="R42">
    <cfRule type="cellIs" dxfId="2193" priority="2757" operator="lessThan">
      <formula>$C$4</formula>
    </cfRule>
  </conditionalFormatting>
  <conditionalFormatting sqref="R43">
    <cfRule type="cellIs" dxfId="2192" priority="2758" operator="lessThan">
      <formula>$C$4</formula>
    </cfRule>
  </conditionalFormatting>
  <conditionalFormatting sqref="R44">
    <cfRule type="cellIs" dxfId="2191" priority="2759" operator="lessThan">
      <formula>$C$4</formula>
    </cfRule>
  </conditionalFormatting>
  <conditionalFormatting sqref="R45">
    <cfRule type="cellIs" dxfId="2190" priority="2760" operator="lessThan">
      <formula>$C$4</formula>
    </cfRule>
  </conditionalFormatting>
  <conditionalFormatting sqref="R46">
    <cfRule type="cellIs" dxfId="2189" priority="2761" operator="lessThan">
      <formula>$C$4</formula>
    </cfRule>
  </conditionalFormatting>
  <conditionalFormatting sqref="R47">
    <cfRule type="cellIs" dxfId="2188" priority="2762" operator="lessThan">
      <formula>$C$4</formula>
    </cfRule>
  </conditionalFormatting>
  <conditionalFormatting sqref="R48">
    <cfRule type="cellIs" dxfId="2187" priority="2763" operator="lessThan">
      <formula>$C$4</formula>
    </cfRule>
  </conditionalFormatting>
  <conditionalFormatting sqref="R49">
    <cfRule type="cellIs" dxfId="2186" priority="2764" operator="lessThan">
      <formula>$C$4</formula>
    </cfRule>
  </conditionalFormatting>
  <conditionalFormatting sqref="R50">
    <cfRule type="cellIs" dxfId="2185" priority="2765" operator="lessThan">
      <formula>$C$4</formula>
    </cfRule>
  </conditionalFormatting>
  <conditionalFormatting sqref="R51">
    <cfRule type="cellIs" dxfId="2184" priority="2766" operator="lessThan">
      <formula>$C$4</formula>
    </cfRule>
  </conditionalFormatting>
  <conditionalFormatting sqref="R52">
    <cfRule type="cellIs" dxfId="2183" priority="2767" operator="lessThan">
      <formula>$C$4</formula>
    </cfRule>
  </conditionalFormatting>
  <conditionalFormatting sqref="R53">
    <cfRule type="cellIs" dxfId="2182" priority="2768" operator="lessThan">
      <formula>$C$4</formula>
    </cfRule>
  </conditionalFormatting>
  <conditionalFormatting sqref="R54">
    <cfRule type="cellIs" dxfId="2181" priority="2769" operator="lessThan">
      <formula>$C$4</formula>
    </cfRule>
  </conditionalFormatting>
  <conditionalFormatting sqref="R55">
    <cfRule type="cellIs" dxfId="2180" priority="2770" operator="lessThan">
      <formula>$C$4</formula>
    </cfRule>
  </conditionalFormatting>
  <conditionalFormatting sqref="R56">
    <cfRule type="cellIs" dxfId="2179" priority="2771" operator="lessThan">
      <formula>$C$4</formula>
    </cfRule>
  </conditionalFormatting>
  <conditionalFormatting sqref="R57">
    <cfRule type="cellIs" dxfId="2178" priority="2772" operator="lessThan">
      <formula>$C$4</formula>
    </cfRule>
  </conditionalFormatting>
  <conditionalFormatting sqref="R58">
    <cfRule type="cellIs" dxfId="2177" priority="2773" operator="lessThan">
      <formula>$C$4</formula>
    </cfRule>
  </conditionalFormatting>
  <conditionalFormatting sqref="R59">
    <cfRule type="cellIs" dxfId="2176" priority="2774" operator="lessThan">
      <formula>$C$4</formula>
    </cfRule>
  </conditionalFormatting>
  <conditionalFormatting sqref="R60">
    <cfRule type="cellIs" dxfId="2175" priority="2775" operator="lessThan">
      <formula>$C$4</formula>
    </cfRule>
  </conditionalFormatting>
  <conditionalFormatting sqref="S11">
    <cfRule type="cellIs" dxfId="2174" priority="2776" operator="lessThan">
      <formula>$C$4</formula>
    </cfRule>
  </conditionalFormatting>
  <conditionalFormatting sqref="S12">
    <cfRule type="cellIs" dxfId="2173" priority="2777" operator="lessThan">
      <formula>$C$4</formula>
    </cfRule>
  </conditionalFormatting>
  <conditionalFormatting sqref="S13">
    <cfRule type="cellIs" dxfId="2172" priority="2778" operator="lessThan">
      <formula>$C$4</formula>
    </cfRule>
  </conditionalFormatting>
  <conditionalFormatting sqref="S14">
    <cfRule type="cellIs" dxfId="2171" priority="2779" operator="lessThan">
      <formula>$C$4</formula>
    </cfRule>
  </conditionalFormatting>
  <conditionalFormatting sqref="S15">
    <cfRule type="cellIs" dxfId="2170" priority="2780" operator="lessThan">
      <formula>$C$4</formula>
    </cfRule>
  </conditionalFormatting>
  <conditionalFormatting sqref="S16">
    <cfRule type="cellIs" dxfId="2169" priority="2781" operator="lessThan">
      <formula>$C$4</formula>
    </cfRule>
  </conditionalFormatting>
  <conditionalFormatting sqref="S17">
    <cfRule type="cellIs" dxfId="2168" priority="2782" operator="lessThan">
      <formula>$C$4</formula>
    </cfRule>
  </conditionalFormatting>
  <conditionalFormatting sqref="S18">
    <cfRule type="cellIs" dxfId="2167" priority="2783" operator="lessThan">
      <formula>$C$4</formula>
    </cfRule>
  </conditionalFormatting>
  <conditionalFormatting sqref="S19">
    <cfRule type="cellIs" dxfId="2166" priority="2784" operator="lessThan">
      <formula>$C$4</formula>
    </cfRule>
  </conditionalFormatting>
  <conditionalFormatting sqref="S20">
    <cfRule type="cellIs" dxfId="2165" priority="2785" operator="lessThan">
      <formula>$C$4</formula>
    </cfRule>
  </conditionalFormatting>
  <conditionalFormatting sqref="S21">
    <cfRule type="cellIs" dxfId="2164" priority="2786" operator="lessThan">
      <formula>$C$4</formula>
    </cfRule>
  </conditionalFormatting>
  <conditionalFormatting sqref="S22">
    <cfRule type="cellIs" dxfId="2163" priority="2787" operator="lessThan">
      <formula>$C$4</formula>
    </cfRule>
  </conditionalFormatting>
  <conditionalFormatting sqref="S23">
    <cfRule type="cellIs" dxfId="2162" priority="2788" operator="lessThan">
      <formula>$C$4</formula>
    </cfRule>
  </conditionalFormatting>
  <conditionalFormatting sqref="S24">
    <cfRule type="cellIs" dxfId="2161" priority="2789" operator="lessThan">
      <formula>$C$4</formula>
    </cfRule>
  </conditionalFormatting>
  <conditionalFormatting sqref="S25">
    <cfRule type="cellIs" dxfId="2160" priority="2790" operator="lessThan">
      <formula>$C$4</formula>
    </cfRule>
  </conditionalFormatting>
  <conditionalFormatting sqref="S26">
    <cfRule type="cellIs" dxfId="2159" priority="2791" operator="lessThan">
      <formula>$C$4</formula>
    </cfRule>
  </conditionalFormatting>
  <conditionalFormatting sqref="S27">
    <cfRule type="cellIs" dxfId="2158" priority="2792" operator="lessThan">
      <formula>$C$4</formula>
    </cfRule>
  </conditionalFormatting>
  <conditionalFormatting sqref="S28">
    <cfRule type="cellIs" dxfId="2157" priority="2793" operator="lessThan">
      <formula>$C$4</formula>
    </cfRule>
  </conditionalFormatting>
  <conditionalFormatting sqref="S29">
    <cfRule type="cellIs" dxfId="2156" priority="2794" operator="lessThan">
      <formula>$C$4</formula>
    </cfRule>
  </conditionalFormatting>
  <conditionalFormatting sqref="S30">
    <cfRule type="cellIs" dxfId="2155" priority="2795" operator="lessThan">
      <formula>$C$4</formula>
    </cfRule>
  </conditionalFormatting>
  <conditionalFormatting sqref="S31">
    <cfRule type="cellIs" dxfId="2154" priority="2796" operator="lessThan">
      <formula>$C$4</formula>
    </cfRule>
  </conditionalFormatting>
  <conditionalFormatting sqref="S32">
    <cfRule type="cellIs" dxfId="2153" priority="2797" operator="lessThan">
      <formula>$C$4</formula>
    </cfRule>
  </conditionalFormatting>
  <conditionalFormatting sqref="S33">
    <cfRule type="cellIs" dxfId="2152" priority="2798" operator="lessThan">
      <formula>$C$4</formula>
    </cfRule>
  </conditionalFormatting>
  <conditionalFormatting sqref="S34">
    <cfRule type="cellIs" dxfId="2151" priority="2799" operator="lessThan">
      <formula>$C$4</formula>
    </cfRule>
  </conditionalFormatting>
  <conditionalFormatting sqref="S35">
    <cfRule type="cellIs" dxfId="2150" priority="2800" operator="lessThan">
      <formula>$C$4</formula>
    </cfRule>
  </conditionalFormatting>
  <conditionalFormatting sqref="S36">
    <cfRule type="cellIs" dxfId="2149" priority="2801" operator="lessThan">
      <formula>$C$4</formula>
    </cfRule>
  </conditionalFormatting>
  <conditionalFormatting sqref="S37">
    <cfRule type="cellIs" dxfId="2148" priority="2802" operator="lessThan">
      <formula>$C$4</formula>
    </cfRule>
  </conditionalFormatting>
  <conditionalFormatting sqref="S38">
    <cfRule type="cellIs" dxfId="2147" priority="2803" operator="lessThan">
      <formula>$C$4</formula>
    </cfRule>
  </conditionalFormatting>
  <conditionalFormatting sqref="S39">
    <cfRule type="cellIs" dxfId="2146" priority="2804" operator="lessThan">
      <formula>$C$4</formula>
    </cfRule>
  </conditionalFormatting>
  <conditionalFormatting sqref="S40">
    <cfRule type="cellIs" dxfId="2145" priority="2805" operator="lessThan">
      <formula>$C$4</formula>
    </cfRule>
  </conditionalFormatting>
  <conditionalFormatting sqref="S41">
    <cfRule type="cellIs" dxfId="2144" priority="2806" operator="lessThan">
      <formula>$C$4</formula>
    </cfRule>
  </conditionalFormatting>
  <conditionalFormatting sqref="S42">
    <cfRule type="cellIs" dxfId="2143" priority="2807" operator="lessThan">
      <formula>$C$4</formula>
    </cfRule>
  </conditionalFormatting>
  <conditionalFormatting sqref="S43">
    <cfRule type="cellIs" dxfId="2142" priority="2808" operator="lessThan">
      <formula>$C$4</formula>
    </cfRule>
  </conditionalFormatting>
  <conditionalFormatting sqref="S44">
    <cfRule type="cellIs" dxfId="2141" priority="2809" operator="lessThan">
      <formula>$C$4</formula>
    </cfRule>
  </conditionalFormatting>
  <conditionalFormatting sqref="S45">
    <cfRule type="cellIs" dxfId="2140" priority="2810" operator="lessThan">
      <formula>$C$4</formula>
    </cfRule>
  </conditionalFormatting>
  <conditionalFormatting sqref="S46">
    <cfRule type="cellIs" dxfId="2139" priority="2811" operator="lessThan">
      <formula>$C$4</formula>
    </cfRule>
  </conditionalFormatting>
  <conditionalFormatting sqref="S47">
    <cfRule type="cellIs" dxfId="2138" priority="2812" operator="lessThan">
      <formula>$C$4</formula>
    </cfRule>
  </conditionalFormatting>
  <conditionalFormatting sqref="S48">
    <cfRule type="cellIs" dxfId="2137" priority="2813" operator="lessThan">
      <formula>$C$4</formula>
    </cfRule>
  </conditionalFormatting>
  <conditionalFormatting sqref="S49">
    <cfRule type="cellIs" dxfId="2136" priority="2814" operator="lessThan">
      <formula>$C$4</formula>
    </cfRule>
  </conditionalFormatting>
  <conditionalFormatting sqref="S50">
    <cfRule type="cellIs" dxfId="2135" priority="2815" operator="lessThan">
      <formula>$C$4</formula>
    </cfRule>
  </conditionalFormatting>
  <conditionalFormatting sqref="S51">
    <cfRule type="cellIs" dxfId="2134" priority="2816" operator="lessThan">
      <formula>$C$4</formula>
    </cfRule>
  </conditionalFormatting>
  <conditionalFormatting sqref="S52">
    <cfRule type="cellIs" dxfId="2133" priority="2817" operator="lessThan">
      <formula>$C$4</formula>
    </cfRule>
  </conditionalFormatting>
  <conditionalFormatting sqref="S53">
    <cfRule type="cellIs" dxfId="2132" priority="2818" operator="lessThan">
      <formula>$C$4</formula>
    </cfRule>
  </conditionalFormatting>
  <conditionalFormatting sqref="S54">
    <cfRule type="cellIs" dxfId="2131" priority="2819" operator="lessThan">
      <formula>$C$4</formula>
    </cfRule>
  </conditionalFormatting>
  <conditionalFormatting sqref="S55">
    <cfRule type="cellIs" dxfId="2130" priority="2820" operator="lessThan">
      <formula>$C$4</formula>
    </cfRule>
  </conditionalFormatting>
  <conditionalFormatting sqref="S56">
    <cfRule type="cellIs" dxfId="2129" priority="2821" operator="lessThan">
      <formula>$C$4</formula>
    </cfRule>
  </conditionalFormatting>
  <conditionalFormatting sqref="S57">
    <cfRule type="cellIs" dxfId="2128" priority="2822" operator="lessThan">
      <formula>$C$4</formula>
    </cfRule>
  </conditionalFormatting>
  <conditionalFormatting sqref="S58">
    <cfRule type="cellIs" dxfId="2127" priority="2823" operator="lessThan">
      <formula>$C$4</formula>
    </cfRule>
  </conditionalFormatting>
  <conditionalFormatting sqref="S59">
    <cfRule type="cellIs" dxfId="2126" priority="2824" operator="lessThan">
      <formula>$C$4</formula>
    </cfRule>
  </conditionalFormatting>
  <conditionalFormatting sqref="S60">
    <cfRule type="cellIs" dxfId="2125" priority="2825" operator="lessThan">
      <formula>$C$4</formula>
    </cfRule>
  </conditionalFormatting>
  <conditionalFormatting sqref="U11">
    <cfRule type="cellIs" dxfId="2124" priority="2826" operator="lessThan">
      <formula>$C$4</formula>
    </cfRule>
  </conditionalFormatting>
  <conditionalFormatting sqref="U12">
    <cfRule type="cellIs" dxfId="2123" priority="2827" operator="lessThan">
      <formula>$C$4</formula>
    </cfRule>
  </conditionalFormatting>
  <conditionalFormatting sqref="U13">
    <cfRule type="cellIs" dxfId="2122" priority="2828" operator="lessThan">
      <formula>$C$4</formula>
    </cfRule>
  </conditionalFormatting>
  <conditionalFormatting sqref="U14">
    <cfRule type="cellIs" dxfId="2121" priority="2829" operator="lessThan">
      <formula>$C$4</formula>
    </cfRule>
  </conditionalFormatting>
  <conditionalFormatting sqref="U15">
    <cfRule type="cellIs" dxfId="2120" priority="2830" operator="lessThan">
      <formula>$C$4</formula>
    </cfRule>
  </conditionalFormatting>
  <conditionalFormatting sqref="U16">
    <cfRule type="cellIs" dxfId="2119" priority="2831" operator="lessThan">
      <formula>$C$4</formula>
    </cfRule>
  </conditionalFormatting>
  <conditionalFormatting sqref="U17">
    <cfRule type="cellIs" dxfId="2118" priority="2832" operator="lessThan">
      <formula>$C$4</formula>
    </cfRule>
  </conditionalFormatting>
  <conditionalFormatting sqref="U18">
    <cfRule type="cellIs" dxfId="2117" priority="2833" operator="lessThan">
      <formula>$C$4</formula>
    </cfRule>
  </conditionalFormatting>
  <conditionalFormatting sqref="U19">
    <cfRule type="cellIs" dxfId="2116" priority="2834" operator="lessThan">
      <formula>$C$4</formula>
    </cfRule>
  </conditionalFormatting>
  <conditionalFormatting sqref="U20">
    <cfRule type="cellIs" dxfId="2115" priority="2835" operator="lessThan">
      <formula>$C$4</formula>
    </cfRule>
  </conditionalFormatting>
  <conditionalFormatting sqref="U21">
    <cfRule type="cellIs" dxfId="2114" priority="2836" operator="lessThan">
      <formula>$C$4</formula>
    </cfRule>
  </conditionalFormatting>
  <conditionalFormatting sqref="U22">
    <cfRule type="cellIs" dxfId="2113" priority="2837" operator="lessThan">
      <formula>$C$4</formula>
    </cfRule>
  </conditionalFormatting>
  <conditionalFormatting sqref="U23">
    <cfRule type="cellIs" dxfId="2112" priority="2838" operator="lessThan">
      <formula>$C$4</formula>
    </cfRule>
  </conditionalFormatting>
  <conditionalFormatting sqref="U24">
    <cfRule type="cellIs" dxfId="2111" priority="2839" operator="lessThan">
      <formula>$C$4</formula>
    </cfRule>
  </conditionalFormatting>
  <conditionalFormatting sqref="U25">
    <cfRule type="cellIs" dxfId="2110" priority="2840" operator="lessThan">
      <formula>$C$4</formula>
    </cfRule>
  </conditionalFormatting>
  <conditionalFormatting sqref="U26">
    <cfRule type="cellIs" dxfId="2109" priority="2841" operator="lessThan">
      <formula>$C$4</formula>
    </cfRule>
  </conditionalFormatting>
  <conditionalFormatting sqref="U27">
    <cfRule type="cellIs" dxfId="2108" priority="2842" operator="lessThan">
      <formula>$C$4</formula>
    </cfRule>
  </conditionalFormatting>
  <conditionalFormatting sqref="U28">
    <cfRule type="cellIs" dxfId="2107" priority="2843" operator="lessThan">
      <formula>$C$4</formula>
    </cfRule>
  </conditionalFormatting>
  <conditionalFormatting sqref="U29">
    <cfRule type="cellIs" dxfId="2106" priority="2844" operator="lessThan">
      <formula>$C$4</formula>
    </cfRule>
  </conditionalFormatting>
  <conditionalFormatting sqref="U30">
    <cfRule type="cellIs" dxfId="2105" priority="2845" operator="lessThan">
      <formula>$C$4</formula>
    </cfRule>
  </conditionalFormatting>
  <conditionalFormatting sqref="U31">
    <cfRule type="cellIs" dxfId="2104" priority="2846" operator="lessThan">
      <formula>$C$4</formula>
    </cfRule>
  </conditionalFormatting>
  <conditionalFormatting sqref="U32">
    <cfRule type="cellIs" dxfId="2103" priority="2847" operator="lessThan">
      <formula>$C$4</formula>
    </cfRule>
  </conditionalFormatting>
  <conditionalFormatting sqref="U33">
    <cfRule type="cellIs" dxfId="2102" priority="2848" operator="lessThan">
      <formula>$C$4</formula>
    </cfRule>
  </conditionalFormatting>
  <conditionalFormatting sqref="U34">
    <cfRule type="cellIs" dxfId="2101" priority="2849" operator="lessThan">
      <formula>$C$4</formula>
    </cfRule>
  </conditionalFormatting>
  <conditionalFormatting sqref="U35">
    <cfRule type="cellIs" dxfId="2100" priority="2850" operator="lessThan">
      <formula>$C$4</formula>
    </cfRule>
  </conditionalFormatting>
  <conditionalFormatting sqref="U36">
    <cfRule type="cellIs" dxfId="2099" priority="2851" operator="lessThan">
      <formula>$C$4</formula>
    </cfRule>
  </conditionalFormatting>
  <conditionalFormatting sqref="U37">
    <cfRule type="cellIs" dxfId="2098" priority="2852" operator="lessThan">
      <formula>$C$4</formula>
    </cfRule>
  </conditionalFormatting>
  <conditionalFormatting sqref="U38">
    <cfRule type="cellIs" dxfId="2097" priority="2853" operator="lessThan">
      <formula>$C$4</formula>
    </cfRule>
  </conditionalFormatting>
  <conditionalFormatting sqref="U39">
    <cfRule type="cellIs" dxfId="2096" priority="2854" operator="lessThan">
      <formula>$C$4</formula>
    </cfRule>
  </conditionalFormatting>
  <conditionalFormatting sqref="U40">
    <cfRule type="cellIs" dxfId="2095" priority="2855" operator="lessThan">
      <formula>$C$4</formula>
    </cfRule>
  </conditionalFormatting>
  <conditionalFormatting sqref="U41">
    <cfRule type="cellIs" dxfId="2094" priority="2856" operator="lessThan">
      <formula>$C$4</formula>
    </cfRule>
  </conditionalFormatting>
  <conditionalFormatting sqref="U42">
    <cfRule type="cellIs" dxfId="2093" priority="2857" operator="lessThan">
      <formula>$C$4</formula>
    </cfRule>
  </conditionalFormatting>
  <conditionalFormatting sqref="U43">
    <cfRule type="cellIs" dxfId="2092" priority="2858" operator="lessThan">
      <formula>$C$4</formula>
    </cfRule>
  </conditionalFormatting>
  <conditionalFormatting sqref="U44">
    <cfRule type="cellIs" dxfId="2091" priority="2859" operator="lessThan">
      <formula>$C$4</formula>
    </cfRule>
  </conditionalFormatting>
  <conditionalFormatting sqref="U45">
    <cfRule type="cellIs" dxfId="2090" priority="2860" operator="lessThan">
      <formula>$C$4</formula>
    </cfRule>
  </conditionalFormatting>
  <conditionalFormatting sqref="U46">
    <cfRule type="cellIs" dxfId="2089" priority="2861" operator="lessThan">
      <formula>$C$4</formula>
    </cfRule>
  </conditionalFormatting>
  <conditionalFormatting sqref="U47">
    <cfRule type="cellIs" dxfId="2088" priority="2862" operator="lessThan">
      <formula>$C$4</formula>
    </cfRule>
  </conditionalFormatting>
  <conditionalFormatting sqref="U48">
    <cfRule type="cellIs" dxfId="2087" priority="2863" operator="lessThan">
      <formula>$C$4</formula>
    </cfRule>
  </conditionalFormatting>
  <conditionalFormatting sqref="U49">
    <cfRule type="cellIs" dxfId="2086" priority="2864" operator="lessThan">
      <formula>$C$4</formula>
    </cfRule>
  </conditionalFormatting>
  <conditionalFormatting sqref="U50">
    <cfRule type="cellIs" dxfId="2085" priority="2865" operator="lessThan">
      <formula>$C$4</formula>
    </cfRule>
  </conditionalFormatting>
  <conditionalFormatting sqref="U51">
    <cfRule type="cellIs" dxfId="2084" priority="2866" operator="lessThan">
      <formula>$C$4</formula>
    </cfRule>
  </conditionalFormatting>
  <conditionalFormatting sqref="U52">
    <cfRule type="cellIs" dxfId="2083" priority="2867" operator="lessThan">
      <formula>$C$4</formula>
    </cfRule>
  </conditionalFormatting>
  <conditionalFormatting sqref="U53">
    <cfRule type="cellIs" dxfId="2082" priority="2868" operator="lessThan">
      <formula>$C$4</formula>
    </cfRule>
  </conditionalFormatting>
  <conditionalFormatting sqref="U54">
    <cfRule type="cellIs" dxfId="2081" priority="2869" operator="lessThan">
      <formula>$C$4</formula>
    </cfRule>
  </conditionalFormatting>
  <conditionalFormatting sqref="U55">
    <cfRule type="cellIs" dxfId="2080" priority="2870" operator="lessThan">
      <formula>$C$4</formula>
    </cfRule>
  </conditionalFormatting>
  <conditionalFormatting sqref="U56">
    <cfRule type="cellIs" dxfId="2079" priority="2871" operator="lessThan">
      <formula>$C$4</formula>
    </cfRule>
  </conditionalFormatting>
  <conditionalFormatting sqref="U57">
    <cfRule type="cellIs" dxfId="2078" priority="2872" operator="lessThan">
      <formula>$C$4</formula>
    </cfRule>
  </conditionalFormatting>
  <conditionalFormatting sqref="U58">
    <cfRule type="cellIs" dxfId="2077" priority="2873" operator="lessThan">
      <formula>$C$4</formula>
    </cfRule>
  </conditionalFormatting>
  <conditionalFormatting sqref="U59">
    <cfRule type="cellIs" dxfId="2076" priority="2874" operator="lessThan">
      <formula>$C$4</formula>
    </cfRule>
  </conditionalFormatting>
  <conditionalFormatting sqref="U60">
    <cfRule type="cellIs" dxfId="2075" priority="2875" operator="lessThan">
      <formula>$C$4</formula>
    </cfRule>
  </conditionalFormatting>
  <conditionalFormatting sqref="V11">
    <cfRule type="cellIs" dxfId="2074" priority="2876" operator="lessThan">
      <formula>$C$4</formula>
    </cfRule>
  </conditionalFormatting>
  <conditionalFormatting sqref="V12">
    <cfRule type="cellIs" dxfId="2073" priority="2877" operator="lessThan">
      <formula>$C$4</formula>
    </cfRule>
  </conditionalFormatting>
  <conditionalFormatting sqref="V13">
    <cfRule type="cellIs" dxfId="2072" priority="2878" operator="lessThan">
      <formula>$C$4</formula>
    </cfRule>
  </conditionalFormatting>
  <conditionalFormatting sqref="V14">
    <cfRule type="cellIs" dxfId="2071" priority="2879" operator="lessThan">
      <formula>$C$4</formula>
    </cfRule>
  </conditionalFormatting>
  <conditionalFormatting sqref="V15">
    <cfRule type="cellIs" dxfId="2070" priority="2880" operator="lessThan">
      <formula>$C$4</formula>
    </cfRule>
  </conditionalFormatting>
  <conditionalFormatting sqref="V16">
    <cfRule type="cellIs" dxfId="2069" priority="2881" operator="lessThan">
      <formula>$C$4</formula>
    </cfRule>
  </conditionalFormatting>
  <conditionalFormatting sqref="V17">
    <cfRule type="cellIs" dxfId="2068" priority="2882" operator="lessThan">
      <formula>$C$4</formula>
    </cfRule>
  </conditionalFormatting>
  <conditionalFormatting sqref="V18">
    <cfRule type="cellIs" dxfId="2067" priority="2883" operator="lessThan">
      <formula>$C$4</formula>
    </cfRule>
  </conditionalFormatting>
  <conditionalFormatting sqref="V19">
    <cfRule type="cellIs" dxfId="2066" priority="2884" operator="lessThan">
      <formula>$C$4</formula>
    </cfRule>
  </conditionalFormatting>
  <conditionalFormatting sqref="V20">
    <cfRule type="cellIs" dxfId="2065" priority="2885" operator="lessThan">
      <formula>$C$4</formula>
    </cfRule>
  </conditionalFormatting>
  <conditionalFormatting sqref="V21">
    <cfRule type="cellIs" dxfId="2064" priority="2886" operator="lessThan">
      <formula>$C$4</formula>
    </cfRule>
  </conditionalFormatting>
  <conditionalFormatting sqref="V22">
    <cfRule type="cellIs" dxfId="2063" priority="2887" operator="lessThan">
      <formula>$C$4</formula>
    </cfRule>
  </conditionalFormatting>
  <conditionalFormatting sqref="V23">
    <cfRule type="cellIs" dxfId="2062" priority="2888" operator="lessThan">
      <formula>$C$4</formula>
    </cfRule>
  </conditionalFormatting>
  <conditionalFormatting sqref="V24">
    <cfRule type="cellIs" dxfId="2061" priority="2889" operator="lessThan">
      <formula>$C$4</formula>
    </cfRule>
  </conditionalFormatting>
  <conditionalFormatting sqref="V25">
    <cfRule type="cellIs" dxfId="2060" priority="2890" operator="lessThan">
      <formula>$C$4</formula>
    </cfRule>
  </conditionalFormatting>
  <conditionalFormatting sqref="V26">
    <cfRule type="cellIs" dxfId="2059" priority="2891" operator="lessThan">
      <formula>$C$4</formula>
    </cfRule>
  </conditionalFormatting>
  <conditionalFormatting sqref="V27">
    <cfRule type="cellIs" dxfId="2058" priority="2892" operator="lessThan">
      <formula>$C$4</formula>
    </cfRule>
  </conditionalFormatting>
  <conditionalFormatting sqref="V28">
    <cfRule type="cellIs" dxfId="2057" priority="2893" operator="lessThan">
      <formula>$C$4</formula>
    </cfRule>
  </conditionalFormatting>
  <conditionalFormatting sqref="V29">
    <cfRule type="cellIs" dxfId="2056" priority="2894" operator="lessThan">
      <formula>$C$4</formula>
    </cfRule>
  </conditionalFormatting>
  <conditionalFormatting sqref="V30">
    <cfRule type="cellIs" dxfId="2055" priority="2895" operator="lessThan">
      <formula>$C$4</formula>
    </cfRule>
  </conditionalFormatting>
  <conditionalFormatting sqref="V31">
    <cfRule type="cellIs" dxfId="2054" priority="2896" operator="lessThan">
      <formula>$C$4</formula>
    </cfRule>
  </conditionalFormatting>
  <conditionalFormatting sqref="V32">
    <cfRule type="cellIs" dxfId="2053" priority="2897" operator="lessThan">
      <formula>$C$4</formula>
    </cfRule>
  </conditionalFormatting>
  <conditionalFormatting sqref="V33">
    <cfRule type="cellIs" dxfId="2052" priority="2898" operator="lessThan">
      <formula>$C$4</formula>
    </cfRule>
  </conditionalFormatting>
  <conditionalFormatting sqref="V34">
    <cfRule type="cellIs" dxfId="2051" priority="2899" operator="lessThan">
      <formula>$C$4</formula>
    </cfRule>
  </conditionalFormatting>
  <conditionalFormatting sqref="V35">
    <cfRule type="cellIs" dxfId="2050" priority="2900" operator="lessThan">
      <formula>$C$4</formula>
    </cfRule>
  </conditionalFormatting>
  <conditionalFormatting sqref="V36">
    <cfRule type="cellIs" dxfId="2049" priority="2901" operator="lessThan">
      <formula>$C$4</formula>
    </cfRule>
  </conditionalFormatting>
  <conditionalFormatting sqref="V37">
    <cfRule type="cellIs" dxfId="2048" priority="2902" operator="lessThan">
      <formula>$C$4</formula>
    </cfRule>
  </conditionalFormatting>
  <conditionalFormatting sqref="V38">
    <cfRule type="cellIs" dxfId="2047" priority="2903" operator="lessThan">
      <formula>$C$4</formula>
    </cfRule>
  </conditionalFormatting>
  <conditionalFormatting sqref="V39">
    <cfRule type="cellIs" dxfId="2046" priority="2904" operator="lessThan">
      <formula>$C$4</formula>
    </cfRule>
  </conditionalFormatting>
  <conditionalFormatting sqref="V40">
    <cfRule type="cellIs" dxfId="2045" priority="2905" operator="lessThan">
      <formula>$C$4</formula>
    </cfRule>
  </conditionalFormatting>
  <conditionalFormatting sqref="V41">
    <cfRule type="cellIs" dxfId="2044" priority="2906" operator="lessThan">
      <formula>$C$4</formula>
    </cfRule>
  </conditionalFormatting>
  <conditionalFormatting sqref="V42">
    <cfRule type="cellIs" dxfId="2043" priority="2907" operator="lessThan">
      <formula>$C$4</formula>
    </cfRule>
  </conditionalFormatting>
  <conditionalFormatting sqref="V43">
    <cfRule type="cellIs" dxfId="2042" priority="2908" operator="lessThan">
      <formula>$C$4</formula>
    </cfRule>
  </conditionalFormatting>
  <conditionalFormatting sqref="V44">
    <cfRule type="cellIs" dxfId="2041" priority="2909" operator="lessThan">
      <formula>$C$4</formula>
    </cfRule>
  </conditionalFormatting>
  <conditionalFormatting sqref="V45">
    <cfRule type="cellIs" dxfId="2040" priority="2910" operator="lessThan">
      <formula>$C$4</formula>
    </cfRule>
  </conditionalFormatting>
  <conditionalFormatting sqref="V46">
    <cfRule type="cellIs" dxfId="2039" priority="2911" operator="lessThan">
      <formula>$C$4</formula>
    </cfRule>
  </conditionalFormatting>
  <conditionalFormatting sqref="V47">
    <cfRule type="cellIs" dxfId="2038" priority="2912" operator="lessThan">
      <formula>$C$4</formula>
    </cfRule>
  </conditionalFormatting>
  <conditionalFormatting sqref="V48">
    <cfRule type="cellIs" dxfId="2037" priority="2913" operator="lessThan">
      <formula>$C$4</formula>
    </cfRule>
  </conditionalFormatting>
  <conditionalFormatting sqref="V49">
    <cfRule type="cellIs" dxfId="2036" priority="2914" operator="lessThan">
      <formula>$C$4</formula>
    </cfRule>
  </conditionalFormatting>
  <conditionalFormatting sqref="V50">
    <cfRule type="cellIs" dxfId="2035" priority="2915" operator="lessThan">
      <formula>$C$4</formula>
    </cfRule>
  </conditionalFormatting>
  <conditionalFormatting sqref="V51">
    <cfRule type="cellIs" dxfId="2034" priority="2916" operator="lessThan">
      <formula>$C$4</formula>
    </cfRule>
  </conditionalFormatting>
  <conditionalFormatting sqref="V52">
    <cfRule type="cellIs" dxfId="2033" priority="2917" operator="lessThan">
      <formula>$C$4</formula>
    </cfRule>
  </conditionalFormatting>
  <conditionalFormatting sqref="V53">
    <cfRule type="cellIs" dxfId="2032" priority="2918" operator="lessThan">
      <formula>$C$4</formula>
    </cfRule>
  </conditionalFormatting>
  <conditionalFormatting sqref="V54">
    <cfRule type="cellIs" dxfId="2031" priority="2919" operator="lessThan">
      <formula>$C$4</formula>
    </cfRule>
  </conditionalFormatting>
  <conditionalFormatting sqref="V55">
    <cfRule type="cellIs" dxfId="2030" priority="2920" operator="lessThan">
      <formula>$C$4</formula>
    </cfRule>
  </conditionalFormatting>
  <conditionalFormatting sqref="V56">
    <cfRule type="cellIs" dxfId="2029" priority="2921" operator="lessThan">
      <formula>$C$4</formula>
    </cfRule>
  </conditionalFormatting>
  <conditionalFormatting sqref="V57">
    <cfRule type="cellIs" dxfId="2028" priority="2922" operator="lessThan">
      <formula>$C$4</formula>
    </cfRule>
  </conditionalFormatting>
  <conditionalFormatting sqref="V58">
    <cfRule type="cellIs" dxfId="2027" priority="2923" operator="lessThan">
      <formula>$C$4</formula>
    </cfRule>
  </conditionalFormatting>
  <conditionalFormatting sqref="V59">
    <cfRule type="cellIs" dxfId="2026" priority="2924" operator="lessThan">
      <formula>$C$4</formula>
    </cfRule>
  </conditionalFormatting>
  <conditionalFormatting sqref="V60">
    <cfRule type="cellIs" dxfId="2025" priority="2925" operator="lessThan">
      <formula>$C$4</formula>
    </cfRule>
  </conditionalFormatting>
  <conditionalFormatting sqref="CH11">
    <cfRule type="cellIs" dxfId="2024" priority="2926" operator="lessThan">
      <formula>$C$4</formula>
    </cfRule>
  </conditionalFormatting>
  <conditionalFormatting sqref="CH11">
    <cfRule type="cellIs" dxfId="2023" priority="2927" operator="lessThan">
      <formula>$C$4</formula>
    </cfRule>
  </conditionalFormatting>
  <conditionalFormatting sqref="CH12">
    <cfRule type="cellIs" dxfId="2022" priority="2928" operator="lessThan">
      <formula>$C$4</formula>
    </cfRule>
  </conditionalFormatting>
  <conditionalFormatting sqref="CH12">
    <cfRule type="cellIs" dxfId="2021" priority="2929" operator="lessThan">
      <formula>$C$4</formula>
    </cfRule>
  </conditionalFormatting>
  <conditionalFormatting sqref="CH13">
    <cfRule type="cellIs" dxfId="2020" priority="2930" operator="lessThan">
      <formula>$C$4</formula>
    </cfRule>
  </conditionalFormatting>
  <conditionalFormatting sqref="CH13">
    <cfRule type="cellIs" dxfId="2019" priority="2931" operator="lessThan">
      <formula>$C$4</formula>
    </cfRule>
  </conditionalFormatting>
  <conditionalFormatting sqref="CH14">
    <cfRule type="cellIs" dxfId="2018" priority="2932" operator="lessThan">
      <formula>$C$4</formula>
    </cfRule>
  </conditionalFormatting>
  <conditionalFormatting sqref="CH14">
    <cfRule type="cellIs" dxfId="2017" priority="2933" operator="lessThan">
      <formula>$C$4</formula>
    </cfRule>
  </conditionalFormatting>
  <conditionalFormatting sqref="CH15">
    <cfRule type="cellIs" dxfId="2016" priority="2934" operator="lessThan">
      <formula>$C$4</formula>
    </cfRule>
  </conditionalFormatting>
  <conditionalFormatting sqref="CH15">
    <cfRule type="cellIs" dxfId="2015" priority="2935" operator="lessThan">
      <formula>$C$4</formula>
    </cfRule>
  </conditionalFormatting>
  <conditionalFormatting sqref="CH16">
    <cfRule type="cellIs" dxfId="2014" priority="2936" operator="lessThan">
      <formula>$C$4</formula>
    </cfRule>
  </conditionalFormatting>
  <conditionalFormatting sqref="CH16">
    <cfRule type="cellIs" dxfId="2013" priority="2937" operator="lessThan">
      <formula>$C$4</formula>
    </cfRule>
  </conditionalFormatting>
  <conditionalFormatting sqref="CH17">
    <cfRule type="cellIs" dxfId="2012" priority="2938" operator="lessThan">
      <formula>$C$4</formula>
    </cfRule>
  </conditionalFormatting>
  <conditionalFormatting sqref="CH17">
    <cfRule type="cellIs" dxfId="2011" priority="2939" operator="lessThan">
      <formula>$C$4</formula>
    </cfRule>
  </conditionalFormatting>
  <conditionalFormatting sqref="CH18">
    <cfRule type="cellIs" dxfId="2010" priority="2940" operator="lessThan">
      <formula>$C$4</formula>
    </cfRule>
  </conditionalFormatting>
  <conditionalFormatting sqref="CH18">
    <cfRule type="cellIs" dxfId="2009" priority="2941" operator="lessThan">
      <formula>$C$4</formula>
    </cfRule>
  </conditionalFormatting>
  <conditionalFormatting sqref="CH19">
    <cfRule type="cellIs" dxfId="2008" priority="2942" operator="lessThan">
      <formula>$C$4</formula>
    </cfRule>
  </conditionalFormatting>
  <conditionalFormatting sqref="CH19">
    <cfRule type="cellIs" dxfId="2007" priority="2943" operator="lessThan">
      <formula>$C$4</formula>
    </cfRule>
  </conditionalFormatting>
  <conditionalFormatting sqref="CH20">
    <cfRule type="cellIs" dxfId="2006" priority="2944" operator="lessThan">
      <formula>$C$4</formula>
    </cfRule>
  </conditionalFormatting>
  <conditionalFormatting sqref="CH20">
    <cfRule type="cellIs" dxfId="2005" priority="2945" operator="lessThan">
      <formula>$C$4</formula>
    </cfRule>
  </conditionalFormatting>
  <conditionalFormatting sqref="CH21">
    <cfRule type="cellIs" dxfId="2004" priority="2946" operator="lessThan">
      <formula>$C$4</formula>
    </cfRule>
  </conditionalFormatting>
  <conditionalFormatting sqref="CH21">
    <cfRule type="cellIs" dxfId="2003" priority="2947" operator="lessThan">
      <formula>$C$4</formula>
    </cfRule>
  </conditionalFormatting>
  <conditionalFormatting sqref="CH22">
    <cfRule type="cellIs" dxfId="2002" priority="2948" operator="lessThan">
      <formula>$C$4</formula>
    </cfRule>
  </conditionalFormatting>
  <conditionalFormatting sqref="CH22">
    <cfRule type="cellIs" dxfId="2001" priority="2949" operator="lessThan">
      <formula>$C$4</formula>
    </cfRule>
  </conditionalFormatting>
  <conditionalFormatting sqref="CH23">
    <cfRule type="cellIs" dxfId="2000" priority="2950" operator="lessThan">
      <formula>$C$4</formula>
    </cfRule>
  </conditionalFormatting>
  <conditionalFormatting sqref="CH23">
    <cfRule type="cellIs" dxfId="1999" priority="2951" operator="lessThan">
      <formula>$C$4</formula>
    </cfRule>
  </conditionalFormatting>
  <conditionalFormatting sqref="CH24">
    <cfRule type="cellIs" dxfId="1998" priority="2952" operator="lessThan">
      <formula>$C$4</formula>
    </cfRule>
  </conditionalFormatting>
  <conditionalFormatting sqref="CH24">
    <cfRule type="cellIs" dxfId="1997" priority="2953" operator="lessThan">
      <formula>$C$4</formula>
    </cfRule>
  </conditionalFormatting>
  <conditionalFormatting sqref="CH25">
    <cfRule type="cellIs" dxfId="1996" priority="2954" operator="lessThan">
      <formula>$C$4</formula>
    </cfRule>
  </conditionalFormatting>
  <conditionalFormatting sqref="CH25">
    <cfRule type="cellIs" dxfId="1995" priority="2955" operator="lessThan">
      <formula>$C$4</formula>
    </cfRule>
  </conditionalFormatting>
  <conditionalFormatting sqref="CH26">
    <cfRule type="cellIs" dxfId="1994" priority="2956" operator="lessThan">
      <formula>$C$4</formula>
    </cfRule>
  </conditionalFormatting>
  <conditionalFormatting sqref="CH26">
    <cfRule type="cellIs" dxfId="1993" priority="2957" operator="lessThan">
      <formula>$C$4</formula>
    </cfRule>
  </conditionalFormatting>
  <conditionalFormatting sqref="CH27">
    <cfRule type="cellIs" dxfId="1992" priority="2958" operator="lessThan">
      <formula>$C$4</formula>
    </cfRule>
  </conditionalFormatting>
  <conditionalFormatting sqref="CH27">
    <cfRule type="cellIs" dxfId="1991" priority="2959" operator="lessThan">
      <formula>$C$4</formula>
    </cfRule>
  </conditionalFormatting>
  <conditionalFormatting sqref="CH28">
    <cfRule type="cellIs" dxfId="1990" priority="2960" operator="lessThan">
      <formula>$C$4</formula>
    </cfRule>
  </conditionalFormatting>
  <conditionalFormatting sqref="CH28">
    <cfRule type="cellIs" dxfId="1989" priority="2961" operator="lessThan">
      <formula>$C$4</formula>
    </cfRule>
  </conditionalFormatting>
  <conditionalFormatting sqref="CH29">
    <cfRule type="cellIs" dxfId="1988" priority="2962" operator="lessThan">
      <formula>$C$4</formula>
    </cfRule>
  </conditionalFormatting>
  <conditionalFormatting sqref="CH29">
    <cfRule type="cellIs" dxfId="1987" priority="2963" operator="lessThan">
      <formula>$C$4</formula>
    </cfRule>
  </conditionalFormatting>
  <conditionalFormatting sqref="CH30">
    <cfRule type="cellIs" dxfId="1986" priority="2964" operator="lessThan">
      <formula>$C$4</formula>
    </cfRule>
  </conditionalFormatting>
  <conditionalFormatting sqref="CH30">
    <cfRule type="cellIs" dxfId="1985" priority="2965" operator="lessThan">
      <formula>$C$4</formula>
    </cfRule>
  </conditionalFormatting>
  <conditionalFormatting sqref="CH31">
    <cfRule type="cellIs" dxfId="1984" priority="2966" operator="lessThan">
      <formula>$C$4</formula>
    </cfRule>
  </conditionalFormatting>
  <conditionalFormatting sqref="CH31">
    <cfRule type="cellIs" dxfId="1983" priority="2967" operator="lessThan">
      <formula>$C$4</formula>
    </cfRule>
  </conditionalFormatting>
  <conditionalFormatting sqref="CH32">
    <cfRule type="cellIs" dxfId="1982" priority="2968" operator="lessThan">
      <formula>$C$4</formula>
    </cfRule>
  </conditionalFormatting>
  <conditionalFormatting sqref="CH32">
    <cfRule type="cellIs" dxfId="1981" priority="2969" operator="lessThan">
      <formula>$C$4</formula>
    </cfRule>
  </conditionalFormatting>
  <conditionalFormatting sqref="CH33">
    <cfRule type="cellIs" dxfId="1980" priority="2970" operator="lessThan">
      <formula>$C$4</formula>
    </cfRule>
  </conditionalFormatting>
  <conditionalFormatting sqref="CH33">
    <cfRule type="cellIs" dxfId="1979" priority="2971" operator="lessThan">
      <formula>$C$4</formula>
    </cfRule>
  </conditionalFormatting>
  <conditionalFormatting sqref="CH34">
    <cfRule type="cellIs" dxfId="1978" priority="2972" operator="lessThan">
      <formula>$C$4</formula>
    </cfRule>
  </conditionalFormatting>
  <conditionalFormatting sqref="CH34">
    <cfRule type="cellIs" dxfId="1977" priority="2973" operator="lessThan">
      <formula>$C$4</formula>
    </cfRule>
  </conditionalFormatting>
  <conditionalFormatting sqref="CH35">
    <cfRule type="cellIs" dxfId="1976" priority="2974" operator="lessThan">
      <formula>$C$4</formula>
    </cfRule>
  </conditionalFormatting>
  <conditionalFormatting sqref="CH35">
    <cfRule type="cellIs" dxfId="1975" priority="2975" operator="lessThan">
      <formula>$C$4</formula>
    </cfRule>
  </conditionalFormatting>
  <conditionalFormatting sqref="CH36">
    <cfRule type="cellIs" dxfId="1974" priority="2976" operator="lessThan">
      <formula>$C$4</formula>
    </cfRule>
  </conditionalFormatting>
  <conditionalFormatting sqref="CH36">
    <cfRule type="cellIs" dxfId="1973" priority="2977" operator="lessThan">
      <formula>$C$4</formula>
    </cfRule>
  </conditionalFormatting>
  <conditionalFormatting sqref="CH37">
    <cfRule type="cellIs" dxfId="1972" priority="2978" operator="lessThan">
      <formula>$C$4</formula>
    </cfRule>
  </conditionalFormatting>
  <conditionalFormatting sqref="CH37">
    <cfRule type="cellIs" dxfId="1971" priority="2979" operator="lessThan">
      <formula>$C$4</formula>
    </cfRule>
  </conditionalFormatting>
  <conditionalFormatting sqref="CH38">
    <cfRule type="cellIs" dxfId="1970" priority="2980" operator="lessThan">
      <formula>$C$4</formula>
    </cfRule>
  </conditionalFormatting>
  <conditionalFormatting sqref="CH38">
    <cfRule type="cellIs" dxfId="1969" priority="2981" operator="lessThan">
      <formula>$C$4</formula>
    </cfRule>
  </conditionalFormatting>
  <conditionalFormatting sqref="CH39">
    <cfRule type="cellIs" dxfId="1968" priority="2982" operator="lessThan">
      <formula>$C$4</formula>
    </cfRule>
  </conditionalFormatting>
  <conditionalFormatting sqref="CH39">
    <cfRule type="cellIs" dxfId="1967" priority="2983" operator="lessThan">
      <formula>$C$4</formula>
    </cfRule>
  </conditionalFormatting>
  <conditionalFormatting sqref="CH40">
    <cfRule type="cellIs" dxfId="1966" priority="2984" operator="lessThan">
      <formula>$C$4</formula>
    </cfRule>
  </conditionalFormatting>
  <conditionalFormatting sqref="CH40">
    <cfRule type="cellIs" dxfId="1965" priority="2985" operator="lessThan">
      <formula>$C$4</formula>
    </cfRule>
  </conditionalFormatting>
  <conditionalFormatting sqref="CH41">
    <cfRule type="cellIs" dxfId="1964" priority="2986" operator="lessThan">
      <formula>$C$4</formula>
    </cfRule>
  </conditionalFormatting>
  <conditionalFormatting sqref="CH41">
    <cfRule type="cellIs" dxfId="1963" priority="2987" operator="lessThan">
      <formula>$C$4</formula>
    </cfRule>
  </conditionalFormatting>
  <conditionalFormatting sqref="CH42">
    <cfRule type="cellIs" dxfId="1962" priority="2988" operator="lessThan">
      <formula>$C$4</formula>
    </cfRule>
  </conditionalFormatting>
  <conditionalFormatting sqref="CH42">
    <cfRule type="cellIs" dxfId="1961" priority="2989" operator="lessThan">
      <formula>$C$4</formula>
    </cfRule>
  </conditionalFormatting>
  <conditionalFormatting sqref="CH43">
    <cfRule type="cellIs" dxfId="1960" priority="2990" operator="lessThan">
      <formula>$C$4</formula>
    </cfRule>
  </conditionalFormatting>
  <conditionalFormatting sqref="CH43">
    <cfRule type="cellIs" dxfId="1959" priority="2991" operator="lessThan">
      <formula>$C$4</formula>
    </cfRule>
  </conditionalFormatting>
  <conditionalFormatting sqref="CH44">
    <cfRule type="cellIs" dxfId="1958" priority="2992" operator="lessThan">
      <formula>$C$4</formula>
    </cfRule>
  </conditionalFormatting>
  <conditionalFormatting sqref="CH44">
    <cfRule type="cellIs" dxfId="1957" priority="2993" operator="lessThan">
      <formula>$C$4</formula>
    </cfRule>
  </conditionalFormatting>
  <conditionalFormatting sqref="CH45">
    <cfRule type="cellIs" dxfId="1956" priority="2994" operator="lessThan">
      <formula>$C$4</formula>
    </cfRule>
  </conditionalFormatting>
  <conditionalFormatting sqref="CH45">
    <cfRule type="cellIs" dxfId="1955" priority="2995" operator="lessThan">
      <formula>$C$4</formula>
    </cfRule>
  </conditionalFormatting>
  <conditionalFormatting sqref="CH46">
    <cfRule type="cellIs" dxfId="1954" priority="2996" operator="lessThan">
      <formula>$C$4</formula>
    </cfRule>
  </conditionalFormatting>
  <conditionalFormatting sqref="CH46">
    <cfRule type="cellIs" dxfId="1953" priority="2997" operator="lessThan">
      <formula>$C$4</formula>
    </cfRule>
  </conditionalFormatting>
  <conditionalFormatting sqref="CH47">
    <cfRule type="cellIs" dxfId="1952" priority="2998" operator="lessThan">
      <formula>$C$4</formula>
    </cfRule>
  </conditionalFormatting>
  <conditionalFormatting sqref="CH47">
    <cfRule type="cellIs" dxfId="1951" priority="2999" operator="lessThan">
      <formula>$C$4</formula>
    </cfRule>
  </conditionalFormatting>
  <conditionalFormatting sqref="CH48">
    <cfRule type="cellIs" dxfId="1950" priority="3000" operator="lessThan">
      <formula>$C$4</formula>
    </cfRule>
  </conditionalFormatting>
  <conditionalFormatting sqref="CH48">
    <cfRule type="cellIs" dxfId="1949" priority="3001" operator="lessThan">
      <formula>$C$4</formula>
    </cfRule>
  </conditionalFormatting>
  <conditionalFormatting sqref="CH49">
    <cfRule type="cellIs" dxfId="1948" priority="3002" operator="lessThan">
      <formula>$C$4</formula>
    </cfRule>
  </conditionalFormatting>
  <conditionalFormatting sqref="CH49">
    <cfRule type="cellIs" dxfId="1947" priority="3003" operator="lessThan">
      <formula>$C$4</formula>
    </cfRule>
  </conditionalFormatting>
  <conditionalFormatting sqref="CH50">
    <cfRule type="cellIs" dxfId="1946" priority="3004" operator="lessThan">
      <formula>$C$4</formula>
    </cfRule>
  </conditionalFormatting>
  <conditionalFormatting sqref="CH50">
    <cfRule type="cellIs" dxfId="1945" priority="3005" operator="lessThan">
      <formula>$C$4</formula>
    </cfRule>
  </conditionalFormatting>
  <conditionalFormatting sqref="CH51">
    <cfRule type="cellIs" dxfId="1944" priority="3006" operator="lessThan">
      <formula>$C$4</formula>
    </cfRule>
  </conditionalFormatting>
  <conditionalFormatting sqref="CH51">
    <cfRule type="cellIs" dxfId="1943" priority="3007" operator="lessThan">
      <formula>$C$4</formula>
    </cfRule>
  </conditionalFormatting>
  <conditionalFormatting sqref="CH52">
    <cfRule type="cellIs" dxfId="1942" priority="3008" operator="lessThan">
      <formula>$C$4</formula>
    </cfRule>
  </conditionalFormatting>
  <conditionalFormatting sqref="CH52">
    <cfRule type="cellIs" dxfId="1941" priority="3009" operator="lessThan">
      <formula>$C$4</formula>
    </cfRule>
  </conditionalFormatting>
  <conditionalFormatting sqref="CH53">
    <cfRule type="cellIs" dxfId="1940" priority="3010" operator="lessThan">
      <formula>$C$4</formula>
    </cfRule>
  </conditionalFormatting>
  <conditionalFormatting sqref="CH53">
    <cfRule type="cellIs" dxfId="1939" priority="3011" operator="lessThan">
      <formula>$C$4</formula>
    </cfRule>
  </conditionalFormatting>
  <conditionalFormatting sqref="CH54">
    <cfRule type="cellIs" dxfId="1938" priority="3012" operator="lessThan">
      <formula>$C$4</formula>
    </cfRule>
  </conditionalFormatting>
  <conditionalFormatting sqref="CH54">
    <cfRule type="cellIs" dxfId="1937" priority="3013" operator="lessThan">
      <formula>$C$4</formula>
    </cfRule>
  </conditionalFormatting>
  <conditionalFormatting sqref="CH55">
    <cfRule type="cellIs" dxfId="1936" priority="3014" operator="lessThan">
      <formula>$C$4</formula>
    </cfRule>
  </conditionalFormatting>
  <conditionalFormatting sqref="CH55">
    <cfRule type="cellIs" dxfId="1935" priority="3015" operator="lessThan">
      <formula>$C$4</formula>
    </cfRule>
  </conditionalFormatting>
  <conditionalFormatting sqref="CH56">
    <cfRule type="cellIs" dxfId="1934" priority="3016" operator="lessThan">
      <formula>$C$4</formula>
    </cfRule>
  </conditionalFormatting>
  <conditionalFormatting sqref="CH56">
    <cfRule type="cellIs" dxfId="1933" priority="3017" operator="lessThan">
      <formula>$C$4</formula>
    </cfRule>
  </conditionalFormatting>
  <conditionalFormatting sqref="CH57">
    <cfRule type="cellIs" dxfId="1932" priority="3018" operator="lessThan">
      <formula>$C$4</formula>
    </cfRule>
  </conditionalFormatting>
  <conditionalFormatting sqref="CH57">
    <cfRule type="cellIs" dxfId="1931" priority="3019" operator="lessThan">
      <formula>$C$4</formula>
    </cfRule>
  </conditionalFormatting>
  <conditionalFormatting sqref="CH58">
    <cfRule type="cellIs" dxfId="1930" priority="3020" operator="lessThan">
      <formula>$C$4</formula>
    </cfRule>
  </conditionalFormatting>
  <conditionalFormatting sqref="CH58">
    <cfRule type="cellIs" dxfId="1929" priority="3021" operator="lessThan">
      <formula>$C$4</formula>
    </cfRule>
  </conditionalFormatting>
  <conditionalFormatting sqref="CH59">
    <cfRule type="cellIs" dxfId="1928" priority="3022" operator="lessThan">
      <formula>$C$4</formula>
    </cfRule>
  </conditionalFormatting>
  <conditionalFormatting sqref="CH59">
    <cfRule type="cellIs" dxfId="1927" priority="3023" operator="lessThan">
      <formula>$C$4</formula>
    </cfRule>
  </conditionalFormatting>
  <conditionalFormatting sqref="CH60">
    <cfRule type="cellIs" dxfId="1926" priority="3024" operator="lessThan">
      <formula>$C$4</formula>
    </cfRule>
  </conditionalFormatting>
  <conditionalFormatting sqref="CH60">
    <cfRule type="cellIs" dxfId="1925" priority="3025" operator="lessThan">
      <formula>$C$4</formula>
    </cfRule>
  </conditionalFormatting>
  <conditionalFormatting sqref="L11">
    <cfRule type="cellIs" dxfId="1924" priority="3026" operator="lessThan">
      <formula>$C$4</formula>
    </cfRule>
  </conditionalFormatting>
  <conditionalFormatting sqref="L11">
    <cfRule type="cellIs" dxfId="1923" priority="3027" operator="lessThan">
      <formula>$C$4</formula>
    </cfRule>
  </conditionalFormatting>
  <conditionalFormatting sqref="L12">
    <cfRule type="cellIs" dxfId="1922" priority="3028" operator="lessThan">
      <formula>$C$4</formula>
    </cfRule>
  </conditionalFormatting>
  <conditionalFormatting sqref="L12">
    <cfRule type="cellIs" dxfId="1921" priority="3029" operator="lessThan">
      <formula>$C$4</formula>
    </cfRule>
  </conditionalFormatting>
  <conditionalFormatting sqref="L13">
    <cfRule type="cellIs" dxfId="1920" priority="3030" operator="lessThan">
      <formula>$C$4</formula>
    </cfRule>
  </conditionalFormatting>
  <conditionalFormatting sqref="L13">
    <cfRule type="cellIs" dxfId="1919" priority="3031" operator="lessThan">
      <formula>$C$4</formula>
    </cfRule>
  </conditionalFormatting>
  <conditionalFormatting sqref="L14">
    <cfRule type="cellIs" dxfId="1918" priority="3032" operator="lessThan">
      <formula>$C$4</formula>
    </cfRule>
  </conditionalFormatting>
  <conditionalFormatting sqref="L14">
    <cfRule type="cellIs" dxfId="1917" priority="3033" operator="lessThan">
      <formula>$C$4</formula>
    </cfRule>
  </conditionalFormatting>
  <conditionalFormatting sqref="L15">
    <cfRule type="cellIs" dxfId="1916" priority="3034" operator="lessThan">
      <formula>$C$4</formula>
    </cfRule>
  </conditionalFormatting>
  <conditionalFormatting sqref="L15">
    <cfRule type="cellIs" dxfId="1915" priority="3035" operator="lessThan">
      <formula>$C$4</formula>
    </cfRule>
  </conditionalFormatting>
  <conditionalFormatting sqref="L16">
    <cfRule type="cellIs" dxfId="1914" priority="3036" operator="lessThan">
      <formula>$C$4</formula>
    </cfRule>
  </conditionalFormatting>
  <conditionalFormatting sqref="L16">
    <cfRule type="cellIs" dxfId="1913" priority="3037" operator="lessThan">
      <formula>$C$4</formula>
    </cfRule>
  </conditionalFormatting>
  <conditionalFormatting sqref="L17">
    <cfRule type="cellIs" dxfId="1912" priority="3038" operator="lessThan">
      <formula>$C$4</formula>
    </cfRule>
  </conditionalFormatting>
  <conditionalFormatting sqref="L17">
    <cfRule type="cellIs" dxfId="1911" priority="3039" operator="lessThan">
      <formula>$C$4</formula>
    </cfRule>
  </conditionalFormatting>
  <conditionalFormatting sqref="L18">
    <cfRule type="cellIs" dxfId="1910" priority="3040" operator="lessThan">
      <formula>$C$4</formula>
    </cfRule>
  </conditionalFormatting>
  <conditionalFormatting sqref="L18">
    <cfRule type="cellIs" dxfId="1909" priority="3041" operator="lessThan">
      <formula>$C$4</formula>
    </cfRule>
  </conditionalFormatting>
  <conditionalFormatting sqref="L19">
    <cfRule type="cellIs" dxfId="1908" priority="3042" operator="lessThan">
      <formula>$C$4</formula>
    </cfRule>
  </conditionalFormatting>
  <conditionalFormatting sqref="L19">
    <cfRule type="cellIs" dxfId="1907" priority="3043" operator="lessThan">
      <formula>$C$4</formula>
    </cfRule>
  </conditionalFormatting>
  <conditionalFormatting sqref="L20">
    <cfRule type="cellIs" dxfId="1906" priority="3044" operator="lessThan">
      <formula>$C$4</formula>
    </cfRule>
  </conditionalFormatting>
  <conditionalFormatting sqref="L20">
    <cfRule type="cellIs" dxfId="1905" priority="3045" operator="lessThan">
      <formula>$C$4</formula>
    </cfRule>
  </conditionalFormatting>
  <conditionalFormatting sqref="L21">
    <cfRule type="cellIs" dxfId="1904" priority="3046" operator="lessThan">
      <formula>$C$4</formula>
    </cfRule>
  </conditionalFormatting>
  <conditionalFormatting sqref="L21">
    <cfRule type="cellIs" dxfId="1903" priority="3047" operator="lessThan">
      <formula>$C$4</formula>
    </cfRule>
  </conditionalFormatting>
  <conditionalFormatting sqref="L22">
    <cfRule type="cellIs" dxfId="1902" priority="3048" operator="lessThan">
      <formula>$C$4</formula>
    </cfRule>
  </conditionalFormatting>
  <conditionalFormatting sqref="L22">
    <cfRule type="cellIs" dxfId="1901" priority="3049" operator="lessThan">
      <formula>$C$4</formula>
    </cfRule>
  </conditionalFormatting>
  <conditionalFormatting sqref="L23">
    <cfRule type="cellIs" dxfId="1900" priority="3050" operator="lessThan">
      <formula>$C$4</formula>
    </cfRule>
  </conditionalFormatting>
  <conditionalFormatting sqref="L23">
    <cfRule type="cellIs" dxfId="1899" priority="3051" operator="lessThan">
      <formula>$C$4</formula>
    </cfRule>
  </conditionalFormatting>
  <conditionalFormatting sqref="L24">
    <cfRule type="cellIs" dxfId="1898" priority="3052" operator="lessThan">
      <formula>$C$4</formula>
    </cfRule>
  </conditionalFormatting>
  <conditionalFormatting sqref="L24">
    <cfRule type="cellIs" dxfId="1897" priority="3053" operator="lessThan">
      <formula>$C$4</formula>
    </cfRule>
  </conditionalFormatting>
  <conditionalFormatting sqref="L25">
    <cfRule type="cellIs" dxfId="1896" priority="3054" operator="lessThan">
      <formula>$C$4</formula>
    </cfRule>
  </conditionalFormatting>
  <conditionalFormatting sqref="L25">
    <cfRule type="cellIs" dxfId="1895" priority="3055" operator="lessThan">
      <formula>$C$4</formula>
    </cfRule>
  </conditionalFormatting>
  <conditionalFormatting sqref="L26">
    <cfRule type="cellIs" dxfId="1894" priority="3056" operator="lessThan">
      <formula>$C$4</formula>
    </cfRule>
  </conditionalFormatting>
  <conditionalFormatting sqref="L26">
    <cfRule type="cellIs" dxfId="1893" priority="3057" operator="lessThan">
      <formula>$C$4</formula>
    </cfRule>
  </conditionalFormatting>
  <conditionalFormatting sqref="L27">
    <cfRule type="cellIs" dxfId="1892" priority="3058" operator="lessThan">
      <formula>$C$4</formula>
    </cfRule>
  </conditionalFormatting>
  <conditionalFormatting sqref="L27">
    <cfRule type="cellIs" dxfId="1891" priority="3059" operator="lessThan">
      <formula>$C$4</formula>
    </cfRule>
  </conditionalFormatting>
  <conditionalFormatting sqref="L28">
    <cfRule type="cellIs" dxfId="1890" priority="3060" operator="lessThan">
      <formula>$C$4</formula>
    </cfRule>
  </conditionalFormatting>
  <conditionalFormatting sqref="L28">
    <cfRule type="cellIs" dxfId="1889" priority="3061" operator="lessThan">
      <formula>$C$4</formula>
    </cfRule>
  </conditionalFormatting>
  <conditionalFormatting sqref="L29">
    <cfRule type="cellIs" dxfId="1888" priority="3062" operator="lessThan">
      <formula>$C$4</formula>
    </cfRule>
  </conditionalFormatting>
  <conditionalFormatting sqref="L29">
    <cfRule type="cellIs" dxfId="1887" priority="3063" operator="lessThan">
      <formula>$C$4</formula>
    </cfRule>
  </conditionalFormatting>
  <conditionalFormatting sqref="L30">
    <cfRule type="cellIs" dxfId="1886" priority="3064" operator="lessThan">
      <formula>$C$4</formula>
    </cfRule>
  </conditionalFormatting>
  <conditionalFormatting sqref="L30">
    <cfRule type="cellIs" dxfId="1885" priority="3065" operator="lessThan">
      <formula>$C$4</formula>
    </cfRule>
  </conditionalFormatting>
  <conditionalFormatting sqref="L31">
    <cfRule type="cellIs" dxfId="1884" priority="3066" operator="lessThan">
      <formula>$C$4</formula>
    </cfRule>
  </conditionalFormatting>
  <conditionalFormatting sqref="L31">
    <cfRule type="cellIs" dxfId="1883" priority="3067" operator="lessThan">
      <formula>$C$4</formula>
    </cfRule>
  </conditionalFormatting>
  <conditionalFormatting sqref="L32">
    <cfRule type="cellIs" dxfId="1882" priority="3068" operator="lessThan">
      <formula>$C$4</formula>
    </cfRule>
  </conditionalFormatting>
  <conditionalFormatting sqref="L32">
    <cfRule type="cellIs" dxfId="1881" priority="3069" operator="lessThan">
      <formula>$C$4</formula>
    </cfRule>
  </conditionalFormatting>
  <conditionalFormatting sqref="L33">
    <cfRule type="cellIs" dxfId="1880" priority="3070" operator="lessThan">
      <formula>$C$4</formula>
    </cfRule>
  </conditionalFormatting>
  <conditionalFormatting sqref="L33">
    <cfRule type="cellIs" dxfId="1879" priority="3071" operator="lessThan">
      <formula>$C$4</formula>
    </cfRule>
  </conditionalFormatting>
  <conditionalFormatting sqref="L34">
    <cfRule type="cellIs" dxfId="1878" priority="3072" operator="lessThan">
      <formula>$C$4</formula>
    </cfRule>
  </conditionalFormatting>
  <conditionalFormatting sqref="L34">
    <cfRule type="cellIs" dxfId="1877" priority="3073" operator="lessThan">
      <formula>$C$4</formula>
    </cfRule>
  </conditionalFormatting>
  <conditionalFormatting sqref="L35">
    <cfRule type="cellIs" dxfId="1876" priority="3074" operator="lessThan">
      <formula>$C$4</formula>
    </cfRule>
  </conditionalFormatting>
  <conditionalFormatting sqref="L35">
    <cfRule type="cellIs" dxfId="1875" priority="3075" operator="lessThan">
      <formula>$C$4</formula>
    </cfRule>
  </conditionalFormatting>
  <conditionalFormatting sqref="L36">
    <cfRule type="cellIs" dxfId="1874" priority="3076" operator="lessThan">
      <formula>$C$4</formula>
    </cfRule>
  </conditionalFormatting>
  <conditionalFormatting sqref="L36">
    <cfRule type="cellIs" dxfId="1873" priority="3077" operator="lessThan">
      <formula>$C$4</formula>
    </cfRule>
  </conditionalFormatting>
  <conditionalFormatting sqref="L37">
    <cfRule type="cellIs" dxfId="1872" priority="3078" operator="lessThan">
      <formula>$C$4</formula>
    </cfRule>
  </conditionalFormatting>
  <conditionalFormatting sqref="L37">
    <cfRule type="cellIs" dxfId="1871" priority="3079" operator="lessThan">
      <formula>$C$4</formula>
    </cfRule>
  </conditionalFormatting>
  <conditionalFormatting sqref="L38">
    <cfRule type="cellIs" dxfId="1870" priority="3080" operator="lessThan">
      <formula>$C$4</formula>
    </cfRule>
  </conditionalFormatting>
  <conditionalFormatting sqref="L38">
    <cfRule type="cellIs" dxfId="1869" priority="3081" operator="lessThan">
      <formula>$C$4</formula>
    </cfRule>
  </conditionalFormatting>
  <conditionalFormatting sqref="L39">
    <cfRule type="cellIs" dxfId="1868" priority="3082" operator="lessThan">
      <formula>$C$4</formula>
    </cfRule>
  </conditionalFormatting>
  <conditionalFormatting sqref="L39">
    <cfRule type="cellIs" dxfId="1867" priority="3083" operator="lessThan">
      <formula>$C$4</formula>
    </cfRule>
  </conditionalFormatting>
  <conditionalFormatting sqref="L40">
    <cfRule type="cellIs" dxfId="1866" priority="3084" operator="lessThan">
      <formula>$C$4</formula>
    </cfRule>
  </conditionalFormatting>
  <conditionalFormatting sqref="L40">
    <cfRule type="cellIs" dxfId="1865" priority="3085" operator="lessThan">
      <formula>$C$4</formula>
    </cfRule>
  </conditionalFormatting>
  <conditionalFormatting sqref="L41">
    <cfRule type="cellIs" dxfId="1864" priority="3086" operator="lessThan">
      <formula>$C$4</formula>
    </cfRule>
  </conditionalFormatting>
  <conditionalFormatting sqref="L41">
    <cfRule type="cellIs" dxfId="1863" priority="3087" operator="lessThan">
      <formula>$C$4</formula>
    </cfRule>
  </conditionalFormatting>
  <conditionalFormatting sqref="L42">
    <cfRule type="cellIs" dxfId="1862" priority="3088" operator="lessThan">
      <formula>$C$4</formula>
    </cfRule>
  </conditionalFormatting>
  <conditionalFormatting sqref="L42">
    <cfRule type="cellIs" dxfId="1861" priority="3089" operator="lessThan">
      <formula>$C$4</formula>
    </cfRule>
  </conditionalFormatting>
  <conditionalFormatting sqref="L43">
    <cfRule type="cellIs" dxfId="1860" priority="3090" operator="lessThan">
      <formula>$C$4</formula>
    </cfRule>
  </conditionalFormatting>
  <conditionalFormatting sqref="L43">
    <cfRule type="cellIs" dxfId="1859" priority="3091" operator="lessThan">
      <formula>$C$4</formula>
    </cfRule>
  </conditionalFormatting>
  <conditionalFormatting sqref="L44">
    <cfRule type="cellIs" dxfId="1858" priority="3092" operator="lessThan">
      <formula>$C$4</formula>
    </cfRule>
  </conditionalFormatting>
  <conditionalFormatting sqref="L44">
    <cfRule type="cellIs" dxfId="1857" priority="3093" operator="lessThan">
      <formula>$C$4</formula>
    </cfRule>
  </conditionalFormatting>
  <conditionalFormatting sqref="L45">
    <cfRule type="cellIs" dxfId="1856" priority="3094" operator="lessThan">
      <formula>$C$4</formula>
    </cfRule>
  </conditionalFormatting>
  <conditionalFormatting sqref="L45">
    <cfRule type="cellIs" dxfId="1855" priority="3095" operator="lessThan">
      <formula>$C$4</formula>
    </cfRule>
  </conditionalFormatting>
  <conditionalFormatting sqref="L46">
    <cfRule type="cellIs" dxfId="1854" priority="3096" operator="lessThan">
      <formula>$C$4</formula>
    </cfRule>
  </conditionalFormatting>
  <conditionalFormatting sqref="L46">
    <cfRule type="cellIs" dxfId="1853" priority="3097" operator="lessThan">
      <formula>$C$4</formula>
    </cfRule>
  </conditionalFormatting>
  <conditionalFormatting sqref="L47">
    <cfRule type="cellIs" dxfId="1852" priority="3098" operator="lessThan">
      <formula>$C$4</formula>
    </cfRule>
  </conditionalFormatting>
  <conditionalFormatting sqref="L47">
    <cfRule type="cellIs" dxfId="1851" priority="3099" operator="lessThan">
      <formula>$C$4</formula>
    </cfRule>
  </conditionalFormatting>
  <conditionalFormatting sqref="L48">
    <cfRule type="cellIs" dxfId="1850" priority="3100" operator="lessThan">
      <formula>$C$4</formula>
    </cfRule>
  </conditionalFormatting>
  <conditionalFormatting sqref="L48">
    <cfRule type="cellIs" dxfId="1849" priority="3101" operator="lessThan">
      <formula>$C$4</formula>
    </cfRule>
  </conditionalFormatting>
  <conditionalFormatting sqref="L49">
    <cfRule type="cellIs" dxfId="1848" priority="3102" operator="lessThan">
      <formula>$C$4</formula>
    </cfRule>
  </conditionalFormatting>
  <conditionalFormatting sqref="L49">
    <cfRule type="cellIs" dxfId="1847" priority="3103" operator="lessThan">
      <formula>$C$4</formula>
    </cfRule>
  </conditionalFormatting>
  <conditionalFormatting sqref="L50">
    <cfRule type="cellIs" dxfId="1846" priority="3104" operator="lessThan">
      <formula>$C$4</formula>
    </cfRule>
  </conditionalFormatting>
  <conditionalFormatting sqref="L50">
    <cfRule type="cellIs" dxfId="1845" priority="3105" operator="lessThan">
      <formula>$C$4</formula>
    </cfRule>
  </conditionalFormatting>
  <conditionalFormatting sqref="L51">
    <cfRule type="cellIs" dxfId="1844" priority="3106" operator="lessThan">
      <formula>$C$4</formula>
    </cfRule>
  </conditionalFormatting>
  <conditionalFormatting sqref="L51">
    <cfRule type="cellIs" dxfId="1843" priority="3107" operator="lessThan">
      <formula>$C$4</formula>
    </cfRule>
  </conditionalFormatting>
  <conditionalFormatting sqref="L52">
    <cfRule type="cellIs" dxfId="1842" priority="3108" operator="lessThan">
      <formula>$C$4</formula>
    </cfRule>
  </conditionalFormatting>
  <conditionalFormatting sqref="L52">
    <cfRule type="cellIs" dxfId="1841" priority="3109" operator="lessThan">
      <formula>$C$4</formula>
    </cfRule>
  </conditionalFormatting>
  <conditionalFormatting sqref="L53">
    <cfRule type="cellIs" dxfId="1840" priority="3110" operator="lessThan">
      <formula>$C$4</formula>
    </cfRule>
  </conditionalFormatting>
  <conditionalFormatting sqref="L53">
    <cfRule type="cellIs" dxfId="1839" priority="3111" operator="lessThan">
      <formula>$C$4</formula>
    </cfRule>
  </conditionalFormatting>
  <conditionalFormatting sqref="L54">
    <cfRule type="cellIs" dxfId="1838" priority="3112" operator="lessThan">
      <formula>$C$4</formula>
    </cfRule>
  </conditionalFormatting>
  <conditionalFormatting sqref="L54">
    <cfRule type="cellIs" dxfId="1837" priority="3113" operator="lessThan">
      <formula>$C$4</formula>
    </cfRule>
  </conditionalFormatting>
  <conditionalFormatting sqref="L55">
    <cfRule type="cellIs" dxfId="1836" priority="3114" operator="lessThan">
      <formula>$C$4</formula>
    </cfRule>
  </conditionalFormatting>
  <conditionalFormatting sqref="L55">
    <cfRule type="cellIs" dxfId="1835" priority="3115" operator="lessThan">
      <formula>$C$4</formula>
    </cfRule>
  </conditionalFormatting>
  <conditionalFormatting sqref="L56">
    <cfRule type="cellIs" dxfId="1834" priority="3116" operator="lessThan">
      <formula>$C$4</formula>
    </cfRule>
  </conditionalFormatting>
  <conditionalFormatting sqref="L56">
    <cfRule type="cellIs" dxfId="1833" priority="3117" operator="lessThan">
      <formula>$C$4</formula>
    </cfRule>
  </conditionalFormatting>
  <conditionalFormatting sqref="L57">
    <cfRule type="cellIs" dxfId="1832" priority="3118" operator="lessThan">
      <formula>$C$4</formula>
    </cfRule>
  </conditionalFormatting>
  <conditionalFormatting sqref="L57">
    <cfRule type="cellIs" dxfId="1831" priority="3119" operator="lessThan">
      <formula>$C$4</formula>
    </cfRule>
  </conditionalFormatting>
  <conditionalFormatting sqref="L58">
    <cfRule type="cellIs" dxfId="1830" priority="3120" operator="lessThan">
      <formula>$C$4</formula>
    </cfRule>
  </conditionalFormatting>
  <conditionalFormatting sqref="L58">
    <cfRule type="cellIs" dxfId="1829" priority="3121" operator="lessThan">
      <formula>$C$4</formula>
    </cfRule>
  </conditionalFormatting>
  <conditionalFormatting sqref="L59">
    <cfRule type="cellIs" dxfId="1828" priority="3122" operator="lessThan">
      <formula>$C$4</formula>
    </cfRule>
  </conditionalFormatting>
  <conditionalFormatting sqref="L59">
    <cfRule type="cellIs" dxfId="1827" priority="3123" operator="lessThan">
      <formula>$C$4</formula>
    </cfRule>
  </conditionalFormatting>
  <conditionalFormatting sqref="L60">
    <cfRule type="cellIs" dxfId="1826" priority="3124" operator="lessThan">
      <formula>$C$4</formula>
    </cfRule>
  </conditionalFormatting>
  <conditionalFormatting sqref="L60">
    <cfRule type="cellIs" dxfId="1825" priority="3125" operator="lessThan">
      <formula>$C$4</formula>
    </cfRule>
  </conditionalFormatting>
  <conditionalFormatting sqref="M11">
    <cfRule type="cellIs" dxfId="1824" priority="3126" operator="lessThan">
      <formula>$C$4</formula>
    </cfRule>
  </conditionalFormatting>
  <conditionalFormatting sqref="M11">
    <cfRule type="cellIs" dxfId="1823" priority="3127" operator="lessThan">
      <formula>$C$4</formula>
    </cfRule>
  </conditionalFormatting>
  <conditionalFormatting sqref="M12">
    <cfRule type="cellIs" dxfId="1822" priority="3128" operator="lessThan">
      <formula>$C$4</formula>
    </cfRule>
  </conditionalFormatting>
  <conditionalFormatting sqref="M12">
    <cfRule type="cellIs" dxfId="1821" priority="3129" operator="lessThan">
      <formula>$C$4</formula>
    </cfRule>
  </conditionalFormatting>
  <conditionalFormatting sqref="M13">
    <cfRule type="cellIs" dxfId="1820" priority="3130" operator="lessThan">
      <formula>$C$4</formula>
    </cfRule>
  </conditionalFormatting>
  <conditionalFormatting sqref="M13">
    <cfRule type="cellIs" dxfId="1819" priority="3131" operator="lessThan">
      <formula>$C$4</formula>
    </cfRule>
  </conditionalFormatting>
  <conditionalFormatting sqref="M14">
    <cfRule type="cellIs" dxfId="1818" priority="3132" operator="lessThan">
      <formula>$C$4</formula>
    </cfRule>
  </conditionalFormatting>
  <conditionalFormatting sqref="M14">
    <cfRule type="cellIs" dxfId="1817" priority="3133" operator="lessThan">
      <formula>$C$4</formula>
    </cfRule>
  </conditionalFormatting>
  <conditionalFormatting sqref="M15">
    <cfRule type="cellIs" dxfId="1816" priority="3134" operator="lessThan">
      <formula>$C$4</formula>
    </cfRule>
  </conditionalFormatting>
  <conditionalFormatting sqref="M15">
    <cfRule type="cellIs" dxfId="1815" priority="3135" operator="lessThan">
      <formula>$C$4</formula>
    </cfRule>
  </conditionalFormatting>
  <conditionalFormatting sqref="M16">
    <cfRule type="cellIs" dxfId="1814" priority="3136" operator="lessThan">
      <formula>$C$4</formula>
    </cfRule>
  </conditionalFormatting>
  <conditionalFormatting sqref="M16">
    <cfRule type="cellIs" dxfId="1813" priority="3137" operator="lessThan">
      <formula>$C$4</formula>
    </cfRule>
  </conditionalFormatting>
  <conditionalFormatting sqref="M17">
    <cfRule type="cellIs" dxfId="1812" priority="3138" operator="lessThan">
      <formula>$C$4</formula>
    </cfRule>
  </conditionalFormatting>
  <conditionalFormatting sqref="M17">
    <cfRule type="cellIs" dxfId="1811" priority="3139" operator="lessThan">
      <formula>$C$4</formula>
    </cfRule>
  </conditionalFormatting>
  <conditionalFormatting sqref="M18">
    <cfRule type="cellIs" dxfId="1810" priority="3140" operator="lessThan">
      <formula>$C$4</formula>
    </cfRule>
  </conditionalFormatting>
  <conditionalFormatting sqref="M18">
    <cfRule type="cellIs" dxfId="1809" priority="3141" operator="lessThan">
      <formula>$C$4</formula>
    </cfRule>
  </conditionalFormatting>
  <conditionalFormatting sqref="M19">
    <cfRule type="cellIs" dxfId="1808" priority="3142" operator="lessThan">
      <formula>$C$4</formula>
    </cfRule>
  </conditionalFormatting>
  <conditionalFormatting sqref="M19">
    <cfRule type="cellIs" dxfId="1807" priority="3143" operator="lessThan">
      <formula>$C$4</formula>
    </cfRule>
  </conditionalFormatting>
  <conditionalFormatting sqref="M20">
    <cfRule type="cellIs" dxfId="1806" priority="3144" operator="lessThan">
      <formula>$C$4</formula>
    </cfRule>
  </conditionalFormatting>
  <conditionalFormatting sqref="M20">
    <cfRule type="cellIs" dxfId="1805" priority="3145" operator="lessThan">
      <formula>$C$4</formula>
    </cfRule>
  </conditionalFormatting>
  <conditionalFormatting sqref="M21">
    <cfRule type="cellIs" dxfId="1804" priority="3146" operator="lessThan">
      <formula>$C$4</formula>
    </cfRule>
  </conditionalFormatting>
  <conditionalFormatting sqref="M21">
    <cfRule type="cellIs" dxfId="1803" priority="3147" operator="lessThan">
      <formula>$C$4</formula>
    </cfRule>
  </conditionalFormatting>
  <conditionalFormatting sqref="M22">
    <cfRule type="cellIs" dxfId="1802" priority="3148" operator="lessThan">
      <formula>$C$4</formula>
    </cfRule>
  </conditionalFormatting>
  <conditionalFormatting sqref="M22">
    <cfRule type="cellIs" dxfId="1801" priority="3149" operator="lessThan">
      <formula>$C$4</formula>
    </cfRule>
  </conditionalFormatting>
  <conditionalFormatting sqref="M23">
    <cfRule type="cellIs" dxfId="1800" priority="3150" operator="lessThan">
      <formula>$C$4</formula>
    </cfRule>
  </conditionalFormatting>
  <conditionalFormatting sqref="M23">
    <cfRule type="cellIs" dxfId="1799" priority="3151" operator="lessThan">
      <formula>$C$4</formula>
    </cfRule>
  </conditionalFormatting>
  <conditionalFormatting sqref="M24">
    <cfRule type="cellIs" dxfId="1798" priority="3152" operator="lessThan">
      <formula>$C$4</formula>
    </cfRule>
  </conditionalFormatting>
  <conditionalFormatting sqref="M24">
    <cfRule type="cellIs" dxfId="1797" priority="3153" operator="lessThan">
      <formula>$C$4</formula>
    </cfRule>
  </conditionalFormatting>
  <conditionalFormatting sqref="M25">
    <cfRule type="cellIs" dxfId="1796" priority="3154" operator="lessThan">
      <formula>$C$4</formula>
    </cfRule>
  </conditionalFormatting>
  <conditionalFormatting sqref="M25">
    <cfRule type="cellIs" dxfId="1795" priority="3155" operator="lessThan">
      <formula>$C$4</formula>
    </cfRule>
  </conditionalFormatting>
  <conditionalFormatting sqref="M26">
    <cfRule type="cellIs" dxfId="1794" priority="3156" operator="lessThan">
      <formula>$C$4</formula>
    </cfRule>
  </conditionalFormatting>
  <conditionalFormatting sqref="M26">
    <cfRule type="cellIs" dxfId="1793" priority="3157" operator="lessThan">
      <formula>$C$4</formula>
    </cfRule>
  </conditionalFormatting>
  <conditionalFormatting sqref="M27">
    <cfRule type="cellIs" dxfId="1792" priority="3158" operator="lessThan">
      <formula>$C$4</formula>
    </cfRule>
  </conditionalFormatting>
  <conditionalFormatting sqref="M27">
    <cfRule type="cellIs" dxfId="1791" priority="3159" operator="lessThan">
      <formula>$C$4</formula>
    </cfRule>
  </conditionalFormatting>
  <conditionalFormatting sqref="M28">
    <cfRule type="cellIs" dxfId="1790" priority="3160" operator="lessThan">
      <formula>$C$4</formula>
    </cfRule>
  </conditionalFormatting>
  <conditionalFormatting sqref="M28">
    <cfRule type="cellIs" dxfId="1789" priority="3161" operator="lessThan">
      <formula>$C$4</formula>
    </cfRule>
  </conditionalFormatting>
  <conditionalFormatting sqref="M29">
    <cfRule type="cellIs" dxfId="1788" priority="3162" operator="lessThan">
      <formula>$C$4</formula>
    </cfRule>
  </conditionalFormatting>
  <conditionalFormatting sqref="M29">
    <cfRule type="cellIs" dxfId="1787" priority="3163" operator="lessThan">
      <formula>$C$4</formula>
    </cfRule>
  </conditionalFormatting>
  <conditionalFormatting sqref="M30">
    <cfRule type="cellIs" dxfId="1786" priority="3164" operator="lessThan">
      <formula>$C$4</formula>
    </cfRule>
  </conditionalFormatting>
  <conditionalFormatting sqref="M30">
    <cfRule type="cellIs" dxfId="1785" priority="3165" operator="lessThan">
      <formula>$C$4</formula>
    </cfRule>
  </conditionalFormatting>
  <conditionalFormatting sqref="M31">
    <cfRule type="cellIs" dxfId="1784" priority="3166" operator="lessThan">
      <formula>$C$4</formula>
    </cfRule>
  </conditionalFormatting>
  <conditionalFormatting sqref="M31">
    <cfRule type="cellIs" dxfId="1783" priority="3167" operator="lessThan">
      <formula>$C$4</formula>
    </cfRule>
  </conditionalFormatting>
  <conditionalFormatting sqref="M32">
    <cfRule type="cellIs" dxfId="1782" priority="3168" operator="lessThan">
      <formula>$C$4</formula>
    </cfRule>
  </conditionalFormatting>
  <conditionalFormatting sqref="M32">
    <cfRule type="cellIs" dxfId="1781" priority="3169" operator="lessThan">
      <formula>$C$4</formula>
    </cfRule>
  </conditionalFormatting>
  <conditionalFormatting sqref="M33">
    <cfRule type="cellIs" dxfId="1780" priority="3170" operator="lessThan">
      <formula>$C$4</formula>
    </cfRule>
  </conditionalFormatting>
  <conditionalFormatting sqref="M33">
    <cfRule type="cellIs" dxfId="1779" priority="3171" operator="lessThan">
      <formula>$C$4</formula>
    </cfRule>
  </conditionalFormatting>
  <conditionalFormatting sqref="M34">
    <cfRule type="cellIs" dxfId="1778" priority="3172" operator="lessThan">
      <formula>$C$4</formula>
    </cfRule>
  </conditionalFormatting>
  <conditionalFormatting sqref="M34">
    <cfRule type="cellIs" dxfId="1777" priority="3173" operator="lessThan">
      <formula>$C$4</formula>
    </cfRule>
  </conditionalFormatting>
  <conditionalFormatting sqref="M35">
    <cfRule type="cellIs" dxfId="1776" priority="3174" operator="lessThan">
      <formula>$C$4</formula>
    </cfRule>
  </conditionalFormatting>
  <conditionalFormatting sqref="M35">
    <cfRule type="cellIs" dxfId="1775" priority="3175" operator="lessThan">
      <formula>$C$4</formula>
    </cfRule>
  </conditionalFormatting>
  <conditionalFormatting sqref="M36">
    <cfRule type="cellIs" dxfId="1774" priority="3176" operator="lessThan">
      <formula>$C$4</formula>
    </cfRule>
  </conditionalFormatting>
  <conditionalFormatting sqref="M36">
    <cfRule type="cellIs" dxfId="1773" priority="3177" operator="lessThan">
      <formula>$C$4</formula>
    </cfRule>
  </conditionalFormatting>
  <conditionalFormatting sqref="M37">
    <cfRule type="cellIs" dxfId="1772" priority="3178" operator="lessThan">
      <formula>$C$4</formula>
    </cfRule>
  </conditionalFormatting>
  <conditionalFormatting sqref="M37">
    <cfRule type="cellIs" dxfId="1771" priority="3179" operator="lessThan">
      <formula>$C$4</formula>
    </cfRule>
  </conditionalFormatting>
  <conditionalFormatting sqref="M38">
    <cfRule type="cellIs" dxfId="1770" priority="3180" operator="lessThan">
      <formula>$C$4</formula>
    </cfRule>
  </conditionalFormatting>
  <conditionalFormatting sqref="M38">
    <cfRule type="cellIs" dxfId="1769" priority="3181" operator="lessThan">
      <formula>$C$4</formula>
    </cfRule>
  </conditionalFormatting>
  <conditionalFormatting sqref="M39">
    <cfRule type="cellIs" dxfId="1768" priority="3182" operator="lessThan">
      <formula>$C$4</formula>
    </cfRule>
  </conditionalFormatting>
  <conditionalFormatting sqref="M39">
    <cfRule type="cellIs" dxfId="1767" priority="3183" operator="lessThan">
      <formula>$C$4</formula>
    </cfRule>
  </conditionalFormatting>
  <conditionalFormatting sqref="M40">
    <cfRule type="cellIs" dxfId="1766" priority="3184" operator="lessThan">
      <formula>$C$4</formula>
    </cfRule>
  </conditionalFormatting>
  <conditionalFormatting sqref="M40">
    <cfRule type="cellIs" dxfId="1765" priority="3185" operator="lessThan">
      <formula>$C$4</formula>
    </cfRule>
  </conditionalFormatting>
  <conditionalFormatting sqref="M41">
    <cfRule type="cellIs" dxfId="1764" priority="3186" operator="lessThan">
      <formula>$C$4</formula>
    </cfRule>
  </conditionalFormatting>
  <conditionalFormatting sqref="M41">
    <cfRule type="cellIs" dxfId="1763" priority="3187" operator="lessThan">
      <formula>$C$4</formula>
    </cfRule>
  </conditionalFormatting>
  <conditionalFormatting sqref="M42">
    <cfRule type="cellIs" dxfId="1762" priority="3188" operator="lessThan">
      <formula>$C$4</formula>
    </cfRule>
  </conditionalFormatting>
  <conditionalFormatting sqref="M42">
    <cfRule type="cellIs" dxfId="1761" priority="3189" operator="lessThan">
      <formula>$C$4</formula>
    </cfRule>
  </conditionalFormatting>
  <conditionalFormatting sqref="M43">
    <cfRule type="cellIs" dxfId="1760" priority="3190" operator="lessThan">
      <formula>$C$4</formula>
    </cfRule>
  </conditionalFormatting>
  <conditionalFormatting sqref="M43">
    <cfRule type="cellIs" dxfId="1759" priority="3191" operator="lessThan">
      <formula>$C$4</formula>
    </cfRule>
  </conditionalFormatting>
  <conditionalFormatting sqref="M44">
    <cfRule type="cellIs" dxfId="1758" priority="3192" operator="lessThan">
      <formula>$C$4</formula>
    </cfRule>
  </conditionalFormatting>
  <conditionalFormatting sqref="M44">
    <cfRule type="cellIs" dxfId="1757" priority="3193" operator="lessThan">
      <formula>$C$4</formula>
    </cfRule>
  </conditionalFormatting>
  <conditionalFormatting sqref="M45">
    <cfRule type="cellIs" dxfId="1756" priority="3194" operator="lessThan">
      <formula>$C$4</formula>
    </cfRule>
  </conditionalFormatting>
  <conditionalFormatting sqref="M45">
    <cfRule type="cellIs" dxfId="1755" priority="3195" operator="lessThan">
      <formula>$C$4</formula>
    </cfRule>
  </conditionalFormatting>
  <conditionalFormatting sqref="M46">
    <cfRule type="cellIs" dxfId="1754" priority="3196" operator="lessThan">
      <formula>$C$4</formula>
    </cfRule>
  </conditionalFormatting>
  <conditionalFormatting sqref="M46">
    <cfRule type="cellIs" dxfId="1753" priority="3197" operator="lessThan">
      <formula>$C$4</formula>
    </cfRule>
  </conditionalFormatting>
  <conditionalFormatting sqref="M47">
    <cfRule type="cellIs" dxfId="1752" priority="3198" operator="lessThan">
      <formula>$C$4</formula>
    </cfRule>
  </conditionalFormatting>
  <conditionalFormatting sqref="M47">
    <cfRule type="cellIs" dxfId="1751" priority="3199" operator="lessThan">
      <formula>$C$4</formula>
    </cfRule>
  </conditionalFormatting>
  <conditionalFormatting sqref="M48">
    <cfRule type="cellIs" dxfId="1750" priority="3200" operator="lessThan">
      <formula>$C$4</formula>
    </cfRule>
  </conditionalFormatting>
  <conditionalFormatting sqref="M48">
    <cfRule type="cellIs" dxfId="1749" priority="3201" operator="lessThan">
      <formula>$C$4</formula>
    </cfRule>
  </conditionalFormatting>
  <conditionalFormatting sqref="M49">
    <cfRule type="cellIs" dxfId="1748" priority="3202" operator="lessThan">
      <formula>$C$4</formula>
    </cfRule>
  </conditionalFormatting>
  <conditionalFormatting sqref="M49">
    <cfRule type="cellIs" dxfId="1747" priority="3203" operator="lessThan">
      <formula>$C$4</formula>
    </cfRule>
  </conditionalFormatting>
  <conditionalFormatting sqref="M50">
    <cfRule type="cellIs" dxfId="1746" priority="3204" operator="lessThan">
      <formula>$C$4</formula>
    </cfRule>
  </conditionalFormatting>
  <conditionalFormatting sqref="M50">
    <cfRule type="cellIs" dxfId="1745" priority="3205" operator="lessThan">
      <formula>$C$4</formula>
    </cfRule>
  </conditionalFormatting>
  <conditionalFormatting sqref="M51">
    <cfRule type="cellIs" dxfId="1744" priority="3206" operator="lessThan">
      <formula>$C$4</formula>
    </cfRule>
  </conditionalFormatting>
  <conditionalFormatting sqref="M51">
    <cfRule type="cellIs" dxfId="1743" priority="3207" operator="lessThan">
      <formula>$C$4</formula>
    </cfRule>
  </conditionalFormatting>
  <conditionalFormatting sqref="M52">
    <cfRule type="cellIs" dxfId="1742" priority="3208" operator="lessThan">
      <formula>$C$4</formula>
    </cfRule>
  </conditionalFormatting>
  <conditionalFormatting sqref="M52">
    <cfRule type="cellIs" dxfId="1741" priority="3209" operator="lessThan">
      <formula>$C$4</formula>
    </cfRule>
  </conditionalFormatting>
  <conditionalFormatting sqref="M53">
    <cfRule type="cellIs" dxfId="1740" priority="3210" operator="lessThan">
      <formula>$C$4</formula>
    </cfRule>
  </conditionalFormatting>
  <conditionalFormatting sqref="M53">
    <cfRule type="cellIs" dxfId="1739" priority="3211" operator="lessThan">
      <formula>$C$4</formula>
    </cfRule>
  </conditionalFormatting>
  <conditionalFormatting sqref="M54">
    <cfRule type="cellIs" dxfId="1738" priority="3212" operator="lessThan">
      <formula>$C$4</formula>
    </cfRule>
  </conditionalFormatting>
  <conditionalFormatting sqref="M54">
    <cfRule type="cellIs" dxfId="1737" priority="3213" operator="lessThan">
      <formula>$C$4</formula>
    </cfRule>
  </conditionalFormatting>
  <conditionalFormatting sqref="M55">
    <cfRule type="cellIs" dxfId="1736" priority="3214" operator="lessThan">
      <formula>$C$4</formula>
    </cfRule>
  </conditionalFormatting>
  <conditionalFormatting sqref="M55">
    <cfRule type="cellIs" dxfId="1735" priority="3215" operator="lessThan">
      <formula>$C$4</formula>
    </cfRule>
  </conditionalFormatting>
  <conditionalFormatting sqref="M56">
    <cfRule type="cellIs" dxfId="1734" priority="3216" operator="lessThan">
      <formula>$C$4</formula>
    </cfRule>
  </conditionalFormatting>
  <conditionalFormatting sqref="M56">
    <cfRule type="cellIs" dxfId="1733" priority="3217" operator="lessThan">
      <formula>$C$4</formula>
    </cfRule>
  </conditionalFormatting>
  <conditionalFormatting sqref="M57">
    <cfRule type="cellIs" dxfId="1732" priority="3218" operator="lessThan">
      <formula>$C$4</formula>
    </cfRule>
  </conditionalFormatting>
  <conditionalFormatting sqref="M57">
    <cfRule type="cellIs" dxfId="1731" priority="3219" operator="lessThan">
      <formula>$C$4</formula>
    </cfRule>
  </conditionalFormatting>
  <conditionalFormatting sqref="M58">
    <cfRule type="cellIs" dxfId="1730" priority="3220" operator="lessThan">
      <formula>$C$4</formula>
    </cfRule>
  </conditionalFormatting>
  <conditionalFormatting sqref="M58">
    <cfRule type="cellIs" dxfId="1729" priority="3221" operator="lessThan">
      <formula>$C$4</formula>
    </cfRule>
  </conditionalFormatting>
  <conditionalFormatting sqref="M59">
    <cfRule type="cellIs" dxfId="1728" priority="3222" operator="lessThan">
      <formula>$C$4</formula>
    </cfRule>
  </conditionalFormatting>
  <conditionalFormatting sqref="M59">
    <cfRule type="cellIs" dxfId="1727" priority="3223" operator="lessThan">
      <formula>$C$4</formula>
    </cfRule>
  </conditionalFormatting>
  <conditionalFormatting sqref="M60">
    <cfRule type="cellIs" dxfId="1726" priority="3224" operator="lessThan">
      <formula>$C$4</formula>
    </cfRule>
  </conditionalFormatting>
  <conditionalFormatting sqref="M60">
    <cfRule type="cellIs" dxfId="1725" priority="3225" operator="lessThan">
      <formula>$C$4</formula>
    </cfRule>
  </conditionalFormatting>
  <conditionalFormatting sqref="CM10">
    <cfRule type="cellIs" dxfId="1724" priority="3226" operator="lessThan">
      <formula>1</formula>
    </cfRule>
  </conditionalFormatting>
  <conditionalFormatting sqref="CM11">
    <cfRule type="cellIs" dxfId="1723" priority="3227" operator="lessThan">
      <formula>1</formula>
    </cfRule>
  </conditionalFormatting>
  <conditionalFormatting sqref="CM12">
    <cfRule type="cellIs" dxfId="1722" priority="3228" operator="lessThan">
      <formula>1</formula>
    </cfRule>
  </conditionalFormatting>
  <conditionalFormatting sqref="CM13">
    <cfRule type="cellIs" dxfId="1721" priority="3229" operator="lessThan">
      <formula>1</formula>
    </cfRule>
  </conditionalFormatting>
  <conditionalFormatting sqref="CM14">
    <cfRule type="cellIs" dxfId="1720" priority="3230" operator="lessThan">
      <formula>1</formula>
    </cfRule>
  </conditionalFormatting>
  <conditionalFormatting sqref="CM15">
    <cfRule type="cellIs" dxfId="1719" priority="3231" operator="lessThan">
      <formula>1</formula>
    </cfRule>
  </conditionalFormatting>
  <conditionalFormatting sqref="CM16">
    <cfRule type="cellIs" dxfId="1718" priority="3232" operator="lessThan">
      <formula>1</formula>
    </cfRule>
  </conditionalFormatting>
  <conditionalFormatting sqref="CM17">
    <cfRule type="cellIs" dxfId="1717" priority="3233" operator="lessThan">
      <formula>1</formula>
    </cfRule>
  </conditionalFormatting>
  <conditionalFormatting sqref="CM18">
    <cfRule type="cellIs" dxfId="1716" priority="3234" operator="lessThan">
      <formula>1</formula>
    </cfRule>
  </conditionalFormatting>
  <conditionalFormatting sqref="CM19">
    <cfRule type="cellIs" dxfId="1715" priority="3235" operator="lessThan">
      <formula>1</formula>
    </cfRule>
  </conditionalFormatting>
  <conditionalFormatting sqref="CM27">
    <cfRule type="cellIs" dxfId="1714" priority="3240" operator="lessThan">
      <formula>1</formula>
    </cfRule>
  </conditionalFormatting>
  <conditionalFormatting sqref="CM28">
    <cfRule type="cellIs" dxfId="1713" priority="3241" operator="lessThan">
      <formula>1</formula>
    </cfRule>
  </conditionalFormatting>
  <conditionalFormatting sqref="CM29">
    <cfRule type="cellIs" dxfId="1712" priority="3242" operator="lessThan">
      <formula>1</formula>
    </cfRule>
  </conditionalFormatting>
  <conditionalFormatting sqref="CM30">
    <cfRule type="cellIs" dxfId="1711" priority="3243" operator="lessThan">
      <formula>1</formula>
    </cfRule>
  </conditionalFormatting>
  <conditionalFormatting sqref="CM31">
    <cfRule type="cellIs" dxfId="1710" priority="3244" operator="lessThan">
      <formula>1</formula>
    </cfRule>
  </conditionalFormatting>
  <conditionalFormatting sqref="CM32">
    <cfRule type="cellIs" dxfId="1709" priority="3245" operator="lessThan">
      <formula>1</formula>
    </cfRule>
  </conditionalFormatting>
  <conditionalFormatting sqref="AX11">
    <cfRule type="cellIs" dxfId="1708" priority="3246" operator="lessThan">
      <formula>$C$4</formula>
    </cfRule>
  </conditionalFormatting>
  <conditionalFormatting sqref="AX11">
    <cfRule type="cellIs" dxfId="1707" priority="3247" operator="lessThan">
      <formula>$C$4</formula>
    </cfRule>
  </conditionalFormatting>
  <conditionalFormatting sqref="AX12">
    <cfRule type="cellIs" dxfId="1706" priority="3248" operator="lessThan">
      <formula>$C$4</formula>
    </cfRule>
  </conditionalFormatting>
  <conditionalFormatting sqref="AX12">
    <cfRule type="cellIs" dxfId="1705" priority="3249" operator="lessThan">
      <formula>$C$4</formula>
    </cfRule>
  </conditionalFormatting>
  <conditionalFormatting sqref="AX13">
    <cfRule type="cellIs" dxfId="1704" priority="3250" operator="lessThan">
      <formula>$C$4</formula>
    </cfRule>
  </conditionalFormatting>
  <conditionalFormatting sqref="AX13">
    <cfRule type="cellIs" dxfId="1703" priority="3251" operator="lessThan">
      <formula>$C$4</formula>
    </cfRule>
  </conditionalFormatting>
  <conditionalFormatting sqref="AX14">
    <cfRule type="cellIs" dxfId="1702" priority="3252" operator="lessThan">
      <formula>$C$4</formula>
    </cfRule>
  </conditionalFormatting>
  <conditionalFormatting sqref="AX14">
    <cfRule type="cellIs" dxfId="1701" priority="3253" operator="lessThan">
      <formula>$C$4</formula>
    </cfRule>
  </conditionalFormatting>
  <conditionalFormatting sqref="AX15">
    <cfRule type="cellIs" dxfId="1700" priority="3254" operator="lessThan">
      <formula>$C$4</formula>
    </cfRule>
  </conditionalFormatting>
  <conditionalFormatting sqref="AX15">
    <cfRule type="cellIs" dxfId="1699" priority="3255" operator="lessThan">
      <formula>$C$4</formula>
    </cfRule>
  </conditionalFormatting>
  <conditionalFormatting sqref="AX16">
    <cfRule type="cellIs" dxfId="1698" priority="3256" operator="lessThan">
      <formula>$C$4</formula>
    </cfRule>
  </conditionalFormatting>
  <conditionalFormatting sqref="AX16">
    <cfRule type="cellIs" dxfId="1697" priority="3257" operator="lessThan">
      <formula>$C$4</formula>
    </cfRule>
  </conditionalFormatting>
  <conditionalFormatting sqref="AX17">
    <cfRule type="cellIs" dxfId="1696" priority="3258" operator="lessThan">
      <formula>$C$4</formula>
    </cfRule>
  </conditionalFormatting>
  <conditionalFormatting sqref="AX17">
    <cfRule type="cellIs" dxfId="1695" priority="3259" operator="lessThan">
      <formula>$C$4</formula>
    </cfRule>
  </conditionalFormatting>
  <conditionalFormatting sqref="AX18">
    <cfRule type="cellIs" dxfId="1694" priority="3260" operator="lessThan">
      <formula>$C$4</formula>
    </cfRule>
  </conditionalFormatting>
  <conditionalFormatting sqref="AX18">
    <cfRule type="cellIs" dxfId="1693" priority="3261" operator="lessThan">
      <formula>$C$4</formula>
    </cfRule>
  </conditionalFormatting>
  <conditionalFormatting sqref="AX19">
    <cfRule type="cellIs" dxfId="1692" priority="3262" operator="lessThan">
      <formula>$C$4</formula>
    </cfRule>
  </conditionalFormatting>
  <conditionalFormatting sqref="AX19">
    <cfRule type="cellIs" dxfId="1691" priority="3263" operator="lessThan">
      <formula>$C$4</formula>
    </cfRule>
  </conditionalFormatting>
  <conditionalFormatting sqref="AX20">
    <cfRule type="cellIs" dxfId="1690" priority="3264" operator="lessThan">
      <formula>$C$4</formula>
    </cfRule>
  </conditionalFormatting>
  <conditionalFormatting sqref="AX20">
    <cfRule type="cellIs" dxfId="1689" priority="3265" operator="lessThan">
      <formula>$C$4</formula>
    </cfRule>
  </conditionalFormatting>
  <conditionalFormatting sqref="AX21">
    <cfRule type="cellIs" dxfId="1688" priority="3266" operator="lessThan">
      <formula>$C$4</formula>
    </cfRule>
  </conditionalFormatting>
  <conditionalFormatting sqref="AX21">
    <cfRule type="cellIs" dxfId="1687" priority="3267" operator="lessThan">
      <formula>$C$4</formula>
    </cfRule>
  </conditionalFormatting>
  <conditionalFormatting sqref="AX22">
    <cfRule type="cellIs" dxfId="1686" priority="3268" operator="lessThan">
      <formula>$C$4</formula>
    </cfRule>
  </conditionalFormatting>
  <conditionalFormatting sqref="AX22">
    <cfRule type="cellIs" dxfId="1685" priority="3269" operator="lessThan">
      <formula>$C$4</formula>
    </cfRule>
  </conditionalFormatting>
  <conditionalFormatting sqref="AX23">
    <cfRule type="cellIs" dxfId="1684" priority="3270" operator="lessThan">
      <formula>$C$4</formula>
    </cfRule>
  </conditionalFormatting>
  <conditionalFormatting sqref="AX23">
    <cfRule type="cellIs" dxfId="1683" priority="3271" operator="lessThan">
      <formula>$C$4</formula>
    </cfRule>
  </conditionalFormatting>
  <conditionalFormatting sqref="AX24">
    <cfRule type="cellIs" dxfId="1682" priority="3272" operator="lessThan">
      <formula>$C$4</formula>
    </cfRule>
  </conditionalFormatting>
  <conditionalFormatting sqref="AX24">
    <cfRule type="cellIs" dxfId="1681" priority="3273" operator="lessThan">
      <formula>$C$4</formula>
    </cfRule>
  </conditionalFormatting>
  <conditionalFormatting sqref="AX25">
    <cfRule type="cellIs" dxfId="1680" priority="3274" operator="lessThan">
      <formula>$C$4</formula>
    </cfRule>
  </conditionalFormatting>
  <conditionalFormatting sqref="AX25">
    <cfRule type="cellIs" dxfId="1679" priority="3275" operator="lessThan">
      <formula>$C$4</formula>
    </cfRule>
  </conditionalFormatting>
  <conditionalFormatting sqref="AX26">
    <cfRule type="cellIs" dxfId="1678" priority="3276" operator="lessThan">
      <formula>$C$4</formula>
    </cfRule>
  </conditionalFormatting>
  <conditionalFormatting sqref="AX26">
    <cfRule type="cellIs" dxfId="1677" priority="3277" operator="lessThan">
      <formula>$C$4</formula>
    </cfRule>
  </conditionalFormatting>
  <conditionalFormatting sqref="AX27">
    <cfRule type="cellIs" dxfId="1676" priority="3278" operator="lessThan">
      <formula>$C$4</formula>
    </cfRule>
  </conditionalFormatting>
  <conditionalFormatting sqref="AX27">
    <cfRule type="cellIs" dxfId="1675" priority="3279" operator="lessThan">
      <formula>$C$4</formula>
    </cfRule>
  </conditionalFormatting>
  <conditionalFormatting sqref="AX28">
    <cfRule type="cellIs" dxfId="1674" priority="3280" operator="lessThan">
      <formula>$C$4</formula>
    </cfRule>
  </conditionalFormatting>
  <conditionalFormatting sqref="AX28">
    <cfRule type="cellIs" dxfId="1673" priority="3281" operator="lessThan">
      <formula>$C$4</formula>
    </cfRule>
  </conditionalFormatting>
  <conditionalFormatting sqref="AX29">
    <cfRule type="cellIs" dxfId="1672" priority="3282" operator="lessThan">
      <formula>$C$4</formula>
    </cfRule>
  </conditionalFormatting>
  <conditionalFormatting sqref="AX29">
    <cfRule type="cellIs" dxfId="1671" priority="3283" operator="lessThan">
      <formula>$C$4</formula>
    </cfRule>
  </conditionalFormatting>
  <conditionalFormatting sqref="AX30">
    <cfRule type="cellIs" dxfId="1670" priority="3284" operator="lessThan">
      <formula>$C$4</formula>
    </cfRule>
  </conditionalFormatting>
  <conditionalFormatting sqref="AX30">
    <cfRule type="cellIs" dxfId="1669" priority="3285" operator="lessThan">
      <formula>$C$4</formula>
    </cfRule>
  </conditionalFormatting>
  <conditionalFormatting sqref="AX31">
    <cfRule type="cellIs" dxfId="1668" priority="3286" operator="lessThan">
      <formula>$C$4</formula>
    </cfRule>
  </conditionalFormatting>
  <conditionalFormatting sqref="AX31">
    <cfRule type="cellIs" dxfId="1667" priority="3287" operator="lessThan">
      <formula>$C$4</formula>
    </cfRule>
  </conditionalFormatting>
  <conditionalFormatting sqref="AX32">
    <cfRule type="cellIs" dxfId="1666" priority="3288" operator="lessThan">
      <formula>$C$4</formula>
    </cfRule>
  </conditionalFormatting>
  <conditionalFormatting sqref="AX32">
    <cfRule type="cellIs" dxfId="1665" priority="3289" operator="lessThan">
      <formula>$C$4</formula>
    </cfRule>
  </conditionalFormatting>
  <conditionalFormatting sqref="AX33">
    <cfRule type="cellIs" dxfId="1664" priority="3290" operator="lessThan">
      <formula>$C$4</formula>
    </cfRule>
  </conditionalFormatting>
  <conditionalFormatting sqref="AX33">
    <cfRule type="cellIs" dxfId="1663" priority="3291" operator="lessThan">
      <formula>$C$4</formula>
    </cfRule>
  </conditionalFormatting>
  <conditionalFormatting sqref="AX34">
    <cfRule type="cellIs" dxfId="1662" priority="3292" operator="lessThan">
      <formula>$C$4</formula>
    </cfRule>
  </conditionalFormatting>
  <conditionalFormatting sqref="AX34">
    <cfRule type="cellIs" dxfId="1661" priority="3293" operator="lessThan">
      <formula>$C$4</formula>
    </cfRule>
  </conditionalFormatting>
  <conditionalFormatting sqref="AX35">
    <cfRule type="cellIs" dxfId="1660" priority="3294" operator="lessThan">
      <formula>$C$4</formula>
    </cfRule>
  </conditionalFormatting>
  <conditionalFormatting sqref="AX35">
    <cfRule type="cellIs" dxfId="1659" priority="3295" operator="lessThan">
      <formula>$C$4</formula>
    </cfRule>
  </conditionalFormatting>
  <conditionalFormatting sqref="AX36">
    <cfRule type="cellIs" dxfId="1658" priority="3296" operator="lessThan">
      <formula>$C$4</formula>
    </cfRule>
  </conditionalFormatting>
  <conditionalFormatting sqref="AX36">
    <cfRule type="cellIs" dxfId="1657" priority="3297" operator="lessThan">
      <formula>$C$4</formula>
    </cfRule>
  </conditionalFormatting>
  <conditionalFormatting sqref="AX37">
    <cfRule type="cellIs" dxfId="1656" priority="3298" operator="lessThan">
      <formula>$C$4</formula>
    </cfRule>
  </conditionalFormatting>
  <conditionalFormatting sqref="AX37">
    <cfRule type="cellIs" dxfId="1655" priority="3299" operator="lessThan">
      <formula>$C$4</formula>
    </cfRule>
  </conditionalFormatting>
  <conditionalFormatting sqref="AX38">
    <cfRule type="cellIs" dxfId="1654" priority="3300" operator="lessThan">
      <formula>$C$4</formula>
    </cfRule>
  </conditionalFormatting>
  <conditionalFormatting sqref="AX38">
    <cfRule type="cellIs" dxfId="1653" priority="3301" operator="lessThan">
      <formula>$C$4</formula>
    </cfRule>
  </conditionalFormatting>
  <conditionalFormatting sqref="AX39">
    <cfRule type="cellIs" dxfId="1652" priority="3302" operator="lessThan">
      <formula>$C$4</formula>
    </cfRule>
  </conditionalFormatting>
  <conditionalFormatting sqref="AX39">
    <cfRule type="cellIs" dxfId="1651" priority="3303" operator="lessThan">
      <formula>$C$4</formula>
    </cfRule>
  </conditionalFormatting>
  <conditionalFormatting sqref="AX40">
    <cfRule type="cellIs" dxfId="1650" priority="3304" operator="lessThan">
      <formula>$C$4</formula>
    </cfRule>
  </conditionalFormatting>
  <conditionalFormatting sqref="AX40">
    <cfRule type="cellIs" dxfId="1649" priority="3305" operator="lessThan">
      <formula>$C$4</formula>
    </cfRule>
  </conditionalFormatting>
  <conditionalFormatting sqref="AX41">
    <cfRule type="cellIs" dxfId="1648" priority="3306" operator="lessThan">
      <formula>$C$4</formula>
    </cfRule>
  </conditionalFormatting>
  <conditionalFormatting sqref="AX41">
    <cfRule type="cellIs" dxfId="1647" priority="3307" operator="lessThan">
      <formula>$C$4</formula>
    </cfRule>
  </conditionalFormatting>
  <conditionalFormatting sqref="AX42">
    <cfRule type="cellIs" dxfId="1646" priority="3308" operator="lessThan">
      <formula>$C$4</formula>
    </cfRule>
  </conditionalFormatting>
  <conditionalFormatting sqref="AX42">
    <cfRule type="cellIs" dxfId="1645" priority="3309" operator="lessThan">
      <formula>$C$4</formula>
    </cfRule>
  </conditionalFormatting>
  <conditionalFormatting sqref="AX43">
    <cfRule type="cellIs" dxfId="1644" priority="3310" operator="lessThan">
      <formula>$C$4</formula>
    </cfRule>
  </conditionalFormatting>
  <conditionalFormatting sqref="AX43">
    <cfRule type="cellIs" dxfId="1643" priority="3311" operator="lessThan">
      <formula>$C$4</formula>
    </cfRule>
  </conditionalFormatting>
  <conditionalFormatting sqref="AX44">
    <cfRule type="cellIs" dxfId="1642" priority="3312" operator="lessThan">
      <formula>$C$4</formula>
    </cfRule>
  </conditionalFormatting>
  <conditionalFormatting sqref="AX44">
    <cfRule type="cellIs" dxfId="1641" priority="3313" operator="lessThan">
      <formula>$C$4</formula>
    </cfRule>
  </conditionalFormatting>
  <conditionalFormatting sqref="AX45">
    <cfRule type="cellIs" dxfId="1640" priority="3314" operator="lessThan">
      <formula>$C$4</formula>
    </cfRule>
  </conditionalFormatting>
  <conditionalFormatting sqref="AX45">
    <cfRule type="cellIs" dxfId="1639" priority="3315" operator="lessThan">
      <formula>$C$4</formula>
    </cfRule>
  </conditionalFormatting>
  <conditionalFormatting sqref="AX46">
    <cfRule type="cellIs" dxfId="1638" priority="3316" operator="lessThan">
      <formula>$C$4</formula>
    </cfRule>
  </conditionalFormatting>
  <conditionalFormatting sqref="AX46">
    <cfRule type="cellIs" dxfId="1637" priority="3317" operator="lessThan">
      <formula>$C$4</formula>
    </cfRule>
  </conditionalFormatting>
  <conditionalFormatting sqref="AX47">
    <cfRule type="cellIs" dxfId="1636" priority="3318" operator="lessThan">
      <formula>$C$4</formula>
    </cfRule>
  </conditionalFormatting>
  <conditionalFormatting sqref="AX47">
    <cfRule type="cellIs" dxfId="1635" priority="3319" operator="lessThan">
      <formula>$C$4</formula>
    </cfRule>
  </conditionalFormatting>
  <conditionalFormatting sqref="AX48">
    <cfRule type="cellIs" dxfId="1634" priority="3320" operator="lessThan">
      <formula>$C$4</formula>
    </cfRule>
  </conditionalFormatting>
  <conditionalFormatting sqref="AX48">
    <cfRule type="cellIs" dxfId="1633" priority="3321" operator="lessThan">
      <formula>$C$4</formula>
    </cfRule>
  </conditionalFormatting>
  <conditionalFormatting sqref="AX49">
    <cfRule type="cellIs" dxfId="1632" priority="3322" operator="lessThan">
      <formula>$C$4</formula>
    </cfRule>
  </conditionalFormatting>
  <conditionalFormatting sqref="AX49">
    <cfRule type="cellIs" dxfId="1631" priority="3323" operator="lessThan">
      <formula>$C$4</formula>
    </cfRule>
  </conditionalFormatting>
  <conditionalFormatting sqref="AX50">
    <cfRule type="cellIs" dxfId="1630" priority="3324" operator="lessThan">
      <formula>$C$4</formula>
    </cfRule>
  </conditionalFormatting>
  <conditionalFormatting sqref="AX50">
    <cfRule type="cellIs" dxfId="1629" priority="3325" operator="lessThan">
      <formula>$C$4</formula>
    </cfRule>
  </conditionalFormatting>
  <conditionalFormatting sqref="AX51">
    <cfRule type="cellIs" dxfId="1628" priority="3326" operator="lessThan">
      <formula>$C$4</formula>
    </cfRule>
  </conditionalFormatting>
  <conditionalFormatting sqref="AX51">
    <cfRule type="cellIs" dxfId="1627" priority="3327" operator="lessThan">
      <formula>$C$4</formula>
    </cfRule>
  </conditionalFormatting>
  <conditionalFormatting sqref="AX52">
    <cfRule type="cellIs" dxfId="1626" priority="3328" operator="lessThan">
      <formula>$C$4</formula>
    </cfRule>
  </conditionalFormatting>
  <conditionalFormatting sqref="AX52">
    <cfRule type="cellIs" dxfId="1625" priority="3329" operator="lessThan">
      <formula>$C$4</formula>
    </cfRule>
  </conditionalFormatting>
  <conditionalFormatting sqref="AX53">
    <cfRule type="cellIs" dxfId="1624" priority="3330" operator="lessThan">
      <formula>$C$4</formula>
    </cfRule>
  </conditionalFormatting>
  <conditionalFormatting sqref="AX53">
    <cfRule type="cellIs" dxfId="1623" priority="3331" operator="lessThan">
      <formula>$C$4</formula>
    </cfRule>
  </conditionalFormatting>
  <conditionalFormatting sqref="AX54">
    <cfRule type="cellIs" dxfId="1622" priority="3332" operator="lessThan">
      <formula>$C$4</formula>
    </cfRule>
  </conditionalFormatting>
  <conditionalFormatting sqref="AX54">
    <cfRule type="cellIs" dxfId="1621" priority="3333" operator="lessThan">
      <formula>$C$4</formula>
    </cfRule>
  </conditionalFormatting>
  <conditionalFormatting sqref="AX55">
    <cfRule type="cellIs" dxfId="1620" priority="3334" operator="lessThan">
      <formula>$C$4</formula>
    </cfRule>
  </conditionalFormatting>
  <conditionalFormatting sqref="AX55">
    <cfRule type="cellIs" dxfId="1619" priority="3335" operator="lessThan">
      <formula>$C$4</formula>
    </cfRule>
  </conditionalFormatting>
  <conditionalFormatting sqref="AX56">
    <cfRule type="cellIs" dxfId="1618" priority="3336" operator="lessThan">
      <formula>$C$4</formula>
    </cfRule>
  </conditionalFormatting>
  <conditionalFormatting sqref="AX56">
    <cfRule type="cellIs" dxfId="1617" priority="3337" operator="lessThan">
      <formula>$C$4</formula>
    </cfRule>
  </conditionalFormatting>
  <conditionalFormatting sqref="AX57">
    <cfRule type="cellIs" dxfId="1616" priority="3338" operator="lessThan">
      <formula>$C$4</formula>
    </cfRule>
  </conditionalFormatting>
  <conditionalFormatting sqref="AX57">
    <cfRule type="cellIs" dxfId="1615" priority="3339" operator="lessThan">
      <formula>$C$4</formula>
    </cfRule>
  </conditionalFormatting>
  <conditionalFormatting sqref="AX58">
    <cfRule type="cellIs" dxfId="1614" priority="3340" operator="lessThan">
      <formula>$C$4</formula>
    </cfRule>
  </conditionalFormatting>
  <conditionalFormatting sqref="AX58">
    <cfRule type="cellIs" dxfId="1613" priority="3341" operator="lessThan">
      <formula>$C$4</formula>
    </cfRule>
  </conditionalFormatting>
  <conditionalFormatting sqref="AX59">
    <cfRule type="cellIs" dxfId="1612" priority="3342" operator="lessThan">
      <formula>$C$4</formula>
    </cfRule>
  </conditionalFormatting>
  <conditionalFormatting sqref="AX59">
    <cfRule type="cellIs" dxfId="1611" priority="3343" operator="lessThan">
      <formula>$C$4</formula>
    </cfRule>
  </conditionalFormatting>
  <conditionalFormatting sqref="AX60">
    <cfRule type="cellIs" dxfId="1610" priority="3344" operator="lessThan">
      <formula>$C$4</formula>
    </cfRule>
  </conditionalFormatting>
  <conditionalFormatting sqref="AX60">
    <cfRule type="cellIs" dxfId="1609" priority="3345" operator="lessThan">
      <formula>$C$4</formula>
    </cfRule>
  </conditionalFormatting>
  <conditionalFormatting sqref="BC11">
    <cfRule type="cellIs" dxfId="1608" priority="3346" operator="lessThan">
      <formula>$C$4</formula>
    </cfRule>
  </conditionalFormatting>
  <conditionalFormatting sqref="BC11">
    <cfRule type="cellIs" dxfId="1607" priority="3347" operator="lessThan">
      <formula>$C$4</formula>
    </cfRule>
  </conditionalFormatting>
  <conditionalFormatting sqref="BC12">
    <cfRule type="cellIs" dxfId="1606" priority="3348" operator="lessThan">
      <formula>$C$4</formula>
    </cfRule>
  </conditionalFormatting>
  <conditionalFormatting sqref="BC12">
    <cfRule type="cellIs" dxfId="1605" priority="3349" operator="lessThan">
      <formula>$C$4</formula>
    </cfRule>
  </conditionalFormatting>
  <conditionalFormatting sqref="BC13">
    <cfRule type="cellIs" dxfId="1604" priority="3350" operator="lessThan">
      <formula>$C$4</formula>
    </cfRule>
  </conditionalFormatting>
  <conditionalFormatting sqref="BC13">
    <cfRule type="cellIs" dxfId="1603" priority="3351" operator="lessThan">
      <formula>$C$4</formula>
    </cfRule>
  </conditionalFormatting>
  <conditionalFormatting sqref="BC14">
    <cfRule type="cellIs" dxfId="1602" priority="3352" operator="lessThan">
      <formula>$C$4</formula>
    </cfRule>
  </conditionalFormatting>
  <conditionalFormatting sqref="BC14">
    <cfRule type="cellIs" dxfId="1601" priority="3353" operator="lessThan">
      <formula>$C$4</formula>
    </cfRule>
  </conditionalFormatting>
  <conditionalFormatting sqref="BC15">
    <cfRule type="cellIs" dxfId="1600" priority="3354" operator="lessThan">
      <formula>$C$4</formula>
    </cfRule>
  </conditionalFormatting>
  <conditionalFormatting sqref="BC15">
    <cfRule type="cellIs" dxfId="1599" priority="3355" operator="lessThan">
      <formula>$C$4</formula>
    </cfRule>
  </conditionalFormatting>
  <conditionalFormatting sqref="BC16">
    <cfRule type="cellIs" dxfId="1598" priority="3356" operator="lessThan">
      <formula>$C$4</formula>
    </cfRule>
  </conditionalFormatting>
  <conditionalFormatting sqref="BC16">
    <cfRule type="cellIs" dxfId="1597" priority="3357" operator="lessThan">
      <formula>$C$4</formula>
    </cfRule>
  </conditionalFormatting>
  <conditionalFormatting sqref="BC17">
    <cfRule type="cellIs" dxfId="1596" priority="3358" operator="lessThan">
      <formula>$C$4</formula>
    </cfRule>
  </conditionalFormatting>
  <conditionalFormatting sqref="BC17">
    <cfRule type="cellIs" dxfId="1595" priority="3359" operator="lessThan">
      <formula>$C$4</formula>
    </cfRule>
  </conditionalFormatting>
  <conditionalFormatting sqref="BC18">
    <cfRule type="cellIs" dxfId="1594" priority="3360" operator="lessThan">
      <formula>$C$4</formula>
    </cfRule>
  </conditionalFormatting>
  <conditionalFormatting sqref="BC18">
    <cfRule type="cellIs" dxfId="1593" priority="3361" operator="lessThan">
      <formula>$C$4</formula>
    </cfRule>
  </conditionalFormatting>
  <conditionalFormatting sqref="BC19">
    <cfRule type="cellIs" dxfId="1592" priority="3362" operator="lessThan">
      <formula>$C$4</formula>
    </cfRule>
  </conditionalFormatting>
  <conditionalFormatting sqref="BC19">
    <cfRule type="cellIs" dxfId="1591" priority="3363" operator="lessThan">
      <formula>$C$4</formula>
    </cfRule>
  </conditionalFormatting>
  <conditionalFormatting sqref="BC20">
    <cfRule type="cellIs" dxfId="1590" priority="3364" operator="lessThan">
      <formula>$C$4</formula>
    </cfRule>
  </conditionalFormatting>
  <conditionalFormatting sqref="BC20">
    <cfRule type="cellIs" dxfId="1589" priority="3365" operator="lessThan">
      <formula>$C$4</formula>
    </cfRule>
  </conditionalFormatting>
  <conditionalFormatting sqref="BC21">
    <cfRule type="cellIs" dxfId="1588" priority="3366" operator="lessThan">
      <formula>$C$4</formula>
    </cfRule>
  </conditionalFormatting>
  <conditionalFormatting sqref="BC21">
    <cfRule type="cellIs" dxfId="1587" priority="3367" operator="lessThan">
      <formula>$C$4</formula>
    </cfRule>
  </conditionalFormatting>
  <conditionalFormatting sqref="BC22">
    <cfRule type="cellIs" dxfId="1586" priority="3368" operator="lessThan">
      <formula>$C$4</formula>
    </cfRule>
  </conditionalFormatting>
  <conditionalFormatting sqref="BC22">
    <cfRule type="cellIs" dxfId="1585" priority="3369" operator="lessThan">
      <formula>$C$4</formula>
    </cfRule>
  </conditionalFormatting>
  <conditionalFormatting sqref="BC23">
    <cfRule type="cellIs" dxfId="1584" priority="3370" operator="lessThan">
      <formula>$C$4</formula>
    </cfRule>
  </conditionalFormatting>
  <conditionalFormatting sqref="BC23">
    <cfRule type="cellIs" dxfId="1583" priority="3371" operator="lessThan">
      <formula>$C$4</formula>
    </cfRule>
  </conditionalFormatting>
  <conditionalFormatting sqref="BC24">
    <cfRule type="cellIs" dxfId="1582" priority="3372" operator="lessThan">
      <formula>$C$4</formula>
    </cfRule>
  </conditionalFormatting>
  <conditionalFormatting sqref="BC24">
    <cfRule type="cellIs" dxfId="1581" priority="3373" operator="lessThan">
      <formula>$C$4</formula>
    </cfRule>
  </conditionalFormatting>
  <conditionalFormatting sqref="BC25">
    <cfRule type="cellIs" dxfId="1580" priority="3374" operator="lessThan">
      <formula>$C$4</formula>
    </cfRule>
  </conditionalFormatting>
  <conditionalFormatting sqref="BC25">
    <cfRule type="cellIs" dxfId="1579" priority="3375" operator="lessThan">
      <formula>$C$4</formula>
    </cfRule>
  </conditionalFormatting>
  <conditionalFormatting sqref="BC26">
    <cfRule type="cellIs" dxfId="1578" priority="3376" operator="lessThan">
      <formula>$C$4</formula>
    </cfRule>
  </conditionalFormatting>
  <conditionalFormatting sqref="BC26">
    <cfRule type="cellIs" dxfId="1577" priority="3377" operator="lessThan">
      <formula>$C$4</formula>
    </cfRule>
  </conditionalFormatting>
  <conditionalFormatting sqref="BC27">
    <cfRule type="cellIs" dxfId="1576" priority="3378" operator="lessThan">
      <formula>$C$4</formula>
    </cfRule>
  </conditionalFormatting>
  <conditionalFormatting sqref="BC27">
    <cfRule type="cellIs" dxfId="1575" priority="3379" operator="lessThan">
      <formula>$C$4</formula>
    </cfRule>
  </conditionalFormatting>
  <conditionalFormatting sqref="BC28">
    <cfRule type="cellIs" dxfId="1574" priority="3380" operator="lessThan">
      <formula>$C$4</formula>
    </cfRule>
  </conditionalFormatting>
  <conditionalFormatting sqref="BC28">
    <cfRule type="cellIs" dxfId="1573" priority="3381" operator="lessThan">
      <formula>$C$4</formula>
    </cfRule>
  </conditionalFormatting>
  <conditionalFormatting sqref="BC29">
    <cfRule type="cellIs" dxfId="1572" priority="3382" operator="lessThan">
      <formula>$C$4</formula>
    </cfRule>
  </conditionalFormatting>
  <conditionalFormatting sqref="BC29">
    <cfRule type="cellIs" dxfId="1571" priority="3383" operator="lessThan">
      <formula>$C$4</formula>
    </cfRule>
  </conditionalFormatting>
  <conditionalFormatting sqref="BC30">
    <cfRule type="cellIs" dxfId="1570" priority="3384" operator="lessThan">
      <formula>$C$4</formula>
    </cfRule>
  </conditionalFormatting>
  <conditionalFormatting sqref="BC30">
    <cfRule type="cellIs" dxfId="1569" priority="3385" operator="lessThan">
      <formula>$C$4</formula>
    </cfRule>
  </conditionalFormatting>
  <conditionalFormatting sqref="BC31">
    <cfRule type="cellIs" dxfId="1568" priority="3386" operator="lessThan">
      <formula>$C$4</formula>
    </cfRule>
  </conditionalFormatting>
  <conditionalFormatting sqref="BC31">
    <cfRule type="cellIs" dxfId="1567" priority="3387" operator="lessThan">
      <formula>$C$4</formula>
    </cfRule>
  </conditionalFormatting>
  <conditionalFormatting sqref="BC32">
    <cfRule type="cellIs" dxfId="1566" priority="3388" operator="lessThan">
      <formula>$C$4</formula>
    </cfRule>
  </conditionalFormatting>
  <conditionalFormatting sqref="BC32">
    <cfRule type="cellIs" dxfId="1565" priority="3389" operator="lessThan">
      <formula>$C$4</formula>
    </cfRule>
  </conditionalFormatting>
  <conditionalFormatting sqref="BC33">
    <cfRule type="cellIs" dxfId="1564" priority="3390" operator="lessThan">
      <formula>$C$4</formula>
    </cfRule>
  </conditionalFormatting>
  <conditionalFormatting sqref="BC33">
    <cfRule type="cellIs" dxfId="1563" priority="3391" operator="lessThan">
      <formula>$C$4</formula>
    </cfRule>
  </conditionalFormatting>
  <conditionalFormatting sqref="BC34">
    <cfRule type="cellIs" dxfId="1562" priority="3392" operator="lessThan">
      <formula>$C$4</formula>
    </cfRule>
  </conditionalFormatting>
  <conditionalFormatting sqref="BC34">
    <cfRule type="cellIs" dxfId="1561" priority="3393" operator="lessThan">
      <formula>$C$4</formula>
    </cfRule>
  </conditionalFormatting>
  <conditionalFormatting sqref="BC35">
    <cfRule type="cellIs" dxfId="1560" priority="3394" operator="lessThan">
      <formula>$C$4</formula>
    </cfRule>
  </conditionalFormatting>
  <conditionalFormatting sqref="BC35">
    <cfRule type="cellIs" dxfId="1559" priority="3395" operator="lessThan">
      <formula>$C$4</formula>
    </cfRule>
  </conditionalFormatting>
  <conditionalFormatting sqref="BC36">
    <cfRule type="cellIs" dxfId="1558" priority="3396" operator="lessThan">
      <formula>$C$4</formula>
    </cfRule>
  </conditionalFormatting>
  <conditionalFormatting sqref="BC36">
    <cfRule type="cellIs" dxfId="1557" priority="3397" operator="lessThan">
      <formula>$C$4</formula>
    </cfRule>
  </conditionalFormatting>
  <conditionalFormatting sqref="BC37">
    <cfRule type="cellIs" dxfId="1556" priority="3398" operator="lessThan">
      <formula>$C$4</formula>
    </cfRule>
  </conditionalFormatting>
  <conditionalFormatting sqref="BC37">
    <cfRule type="cellIs" dxfId="1555" priority="3399" operator="lessThan">
      <formula>$C$4</formula>
    </cfRule>
  </conditionalFormatting>
  <conditionalFormatting sqref="BC38">
    <cfRule type="cellIs" dxfId="1554" priority="3400" operator="lessThan">
      <formula>$C$4</formula>
    </cfRule>
  </conditionalFormatting>
  <conditionalFormatting sqref="BC38">
    <cfRule type="cellIs" dxfId="1553" priority="3401" operator="lessThan">
      <formula>$C$4</formula>
    </cfRule>
  </conditionalFormatting>
  <conditionalFormatting sqref="BC39">
    <cfRule type="cellIs" dxfId="1552" priority="3402" operator="lessThan">
      <formula>$C$4</formula>
    </cfRule>
  </conditionalFormatting>
  <conditionalFormatting sqref="BC39">
    <cfRule type="cellIs" dxfId="1551" priority="3403" operator="lessThan">
      <formula>$C$4</formula>
    </cfRule>
  </conditionalFormatting>
  <conditionalFormatting sqref="BC40">
    <cfRule type="cellIs" dxfId="1550" priority="3404" operator="lessThan">
      <formula>$C$4</formula>
    </cfRule>
  </conditionalFormatting>
  <conditionalFormatting sqref="BC40">
    <cfRule type="cellIs" dxfId="1549" priority="3405" operator="lessThan">
      <formula>$C$4</formula>
    </cfRule>
  </conditionalFormatting>
  <conditionalFormatting sqref="BC41">
    <cfRule type="cellIs" dxfId="1548" priority="3406" operator="lessThan">
      <formula>$C$4</formula>
    </cfRule>
  </conditionalFormatting>
  <conditionalFormatting sqref="BC41">
    <cfRule type="cellIs" dxfId="1547" priority="3407" operator="lessThan">
      <formula>$C$4</formula>
    </cfRule>
  </conditionalFormatting>
  <conditionalFormatting sqref="BC42">
    <cfRule type="cellIs" dxfId="1546" priority="3408" operator="lessThan">
      <formula>$C$4</formula>
    </cfRule>
  </conditionalFormatting>
  <conditionalFormatting sqref="BC42">
    <cfRule type="cellIs" dxfId="1545" priority="3409" operator="lessThan">
      <formula>$C$4</formula>
    </cfRule>
  </conditionalFormatting>
  <conditionalFormatting sqref="BC43">
    <cfRule type="cellIs" dxfId="1544" priority="3410" operator="lessThan">
      <formula>$C$4</formula>
    </cfRule>
  </conditionalFormatting>
  <conditionalFormatting sqref="BC43">
    <cfRule type="cellIs" dxfId="1543" priority="3411" operator="lessThan">
      <formula>$C$4</formula>
    </cfRule>
  </conditionalFormatting>
  <conditionalFormatting sqref="BC44">
    <cfRule type="cellIs" dxfId="1542" priority="3412" operator="lessThan">
      <formula>$C$4</formula>
    </cfRule>
  </conditionalFormatting>
  <conditionalFormatting sqref="BC44">
    <cfRule type="cellIs" dxfId="1541" priority="3413" operator="lessThan">
      <formula>$C$4</formula>
    </cfRule>
  </conditionalFormatting>
  <conditionalFormatting sqref="BC45">
    <cfRule type="cellIs" dxfId="1540" priority="3414" operator="lessThan">
      <formula>$C$4</formula>
    </cfRule>
  </conditionalFormatting>
  <conditionalFormatting sqref="BC45">
    <cfRule type="cellIs" dxfId="1539" priority="3415" operator="lessThan">
      <formula>$C$4</formula>
    </cfRule>
  </conditionalFormatting>
  <conditionalFormatting sqref="BC46">
    <cfRule type="cellIs" dxfId="1538" priority="3416" operator="lessThan">
      <formula>$C$4</formula>
    </cfRule>
  </conditionalFormatting>
  <conditionalFormatting sqref="BC46">
    <cfRule type="cellIs" dxfId="1537" priority="3417" operator="lessThan">
      <formula>$C$4</formula>
    </cfRule>
  </conditionalFormatting>
  <conditionalFormatting sqref="AY50">
    <cfRule type="cellIs" dxfId="1536" priority="3424" operator="lessThan">
      <formula>$C$4</formula>
    </cfRule>
  </conditionalFormatting>
  <conditionalFormatting sqref="AY50">
    <cfRule type="cellIs" dxfId="1535" priority="3425" operator="lessThan">
      <formula>$C$4</formula>
    </cfRule>
  </conditionalFormatting>
  <conditionalFormatting sqref="AY51">
    <cfRule type="cellIs" dxfId="1534" priority="3426" operator="lessThan">
      <formula>$C$4</formula>
    </cfRule>
  </conditionalFormatting>
  <conditionalFormatting sqref="AY51">
    <cfRule type="cellIs" dxfId="1533" priority="3427" operator="lessThan">
      <formula>$C$4</formula>
    </cfRule>
  </conditionalFormatting>
  <conditionalFormatting sqref="AY52">
    <cfRule type="cellIs" dxfId="1532" priority="3428" operator="lessThan">
      <formula>$C$4</formula>
    </cfRule>
  </conditionalFormatting>
  <conditionalFormatting sqref="AY52">
    <cfRule type="cellIs" dxfId="1531" priority="3429" operator="lessThan">
      <formula>$C$4</formula>
    </cfRule>
  </conditionalFormatting>
  <conditionalFormatting sqref="AY53">
    <cfRule type="cellIs" dxfId="1530" priority="3430" operator="lessThan">
      <formula>$C$4</formula>
    </cfRule>
  </conditionalFormatting>
  <conditionalFormatting sqref="AY53">
    <cfRule type="cellIs" dxfId="1529" priority="3431" operator="lessThan">
      <formula>$C$4</formula>
    </cfRule>
  </conditionalFormatting>
  <conditionalFormatting sqref="AY54">
    <cfRule type="cellIs" dxfId="1528" priority="3432" operator="lessThan">
      <formula>$C$4</formula>
    </cfRule>
  </conditionalFormatting>
  <conditionalFormatting sqref="AY54">
    <cfRule type="cellIs" dxfId="1527" priority="3433" operator="lessThan">
      <formula>$C$4</formula>
    </cfRule>
  </conditionalFormatting>
  <conditionalFormatting sqref="AY55">
    <cfRule type="cellIs" dxfId="1526" priority="3434" operator="lessThan">
      <formula>$C$4</formula>
    </cfRule>
  </conditionalFormatting>
  <conditionalFormatting sqref="AY55">
    <cfRule type="cellIs" dxfId="1525" priority="3435" operator="lessThan">
      <formula>$C$4</formula>
    </cfRule>
  </conditionalFormatting>
  <conditionalFormatting sqref="AY56">
    <cfRule type="cellIs" dxfId="1524" priority="3436" operator="lessThan">
      <formula>$C$4</formula>
    </cfRule>
  </conditionalFormatting>
  <conditionalFormatting sqref="AY56">
    <cfRule type="cellIs" dxfId="1523" priority="3437" operator="lessThan">
      <formula>$C$4</formula>
    </cfRule>
  </conditionalFormatting>
  <conditionalFormatting sqref="AY57">
    <cfRule type="cellIs" dxfId="1522" priority="3438" operator="lessThan">
      <formula>$C$4</formula>
    </cfRule>
  </conditionalFormatting>
  <conditionalFormatting sqref="AY57">
    <cfRule type="cellIs" dxfId="1521" priority="3439" operator="lessThan">
      <formula>$C$4</formula>
    </cfRule>
  </conditionalFormatting>
  <conditionalFormatting sqref="AY58">
    <cfRule type="cellIs" dxfId="1520" priority="3440" operator="lessThan">
      <formula>$C$4</formula>
    </cfRule>
  </conditionalFormatting>
  <conditionalFormatting sqref="AY58">
    <cfRule type="cellIs" dxfId="1519" priority="3441" operator="lessThan">
      <formula>$C$4</formula>
    </cfRule>
  </conditionalFormatting>
  <conditionalFormatting sqref="AY59">
    <cfRule type="cellIs" dxfId="1518" priority="3442" operator="lessThan">
      <formula>$C$4</formula>
    </cfRule>
  </conditionalFormatting>
  <conditionalFormatting sqref="AY59">
    <cfRule type="cellIs" dxfId="1517" priority="3443" operator="lessThan">
      <formula>$C$4</formula>
    </cfRule>
  </conditionalFormatting>
  <conditionalFormatting sqref="AY60">
    <cfRule type="cellIs" dxfId="1516" priority="3444" operator="lessThan">
      <formula>$C$4</formula>
    </cfRule>
  </conditionalFormatting>
  <conditionalFormatting sqref="AY60">
    <cfRule type="cellIs" dxfId="1515" priority="3445" operator="lessThan">
      <formula>$C$4</formula>
    </cfRule>
  </conditionalFormatting>
  <conditionalFormatting sqref="AZ11">
    <cfRule type="cellIs" dxfId="1514" priority="3446" operator="lessThan">
      <formula>$C$4</formula>
    </cfRule>
  </conditionalFormatting>
  <conditionalFormatting sqref="AZ11">
    <cfRule type="cellIs" dxfId="1513" priority="3447" operator="lessThan">
      <formula>$C$4</formula>
    </cfRule>
  </conditionalFormatting>
  <conditionalFormatting sqref="AZ12">
    <cfRule type="cellIs" dxfId="1512" priority="3448" operator="lessThan">
      <formula>$C$4</formula>
    </cfRule>
  </conditionalFormatting>
  <conditionalFormatting sqref="AZ12">
    <cfRule type="cellIs" dxfId="1511" priority="3449" operator="lessThan">
      <formula>$C$4</formula>
    </cfRule>
  </conditionalFormatting>
  <conditionalFormatting sqref="AZ13">
    <cfRule type="cellIs" dxfId="1510" priority="3450" operator="lessThan">
      <formula>$C$4</formula>
    </cfRule>
  </conditionalFormatting>
  <conditionalFormatting sqref="AZ13">
    <cfRule type="cellIs" dxfId="1509" priority="3451" operator="lessThan">
      <formula>$C$4</formula>
    </cfRule>
  </conditionalFormatting>
  <conditionalFormatting sqref="AZ14">
    <cfRule type="cellIs" dxfId="1508" priority="3452" operator="lessThan">
      <formula>$C$4</formula>
    </cfRule>
  </conditionalFormatting>
  <conditionalFormatting sqref="AZ14">
    <cfRule type="cellIs" dxfId="1507" priority="3453" operator="lessThan">
      <formula>$C$4</formula>
    </cfRule>
  </conditionalFormatting>
  <conditionalFormatting sqref="AZ15">
    <cfRule type="cellIs" dxfId="1506" priority="3454" operator="lessThan">
      <formula>$C$4</formula>
    </cfRule>
  </conditionalFormatting>
  <conditionalFormatting sqref="AZ15">
    <cfRule type="cellIs" dxfId="1505" priority="3455" operator="lessThan">
      <formula>$C$4</formula>
    </cfRule>
  </conditionalFormatting>
  <conditionalFormatting sqref="AZ16">
    <cfRule type="cellIs" dxfId="1504" priority="3456" operator="lessThan">
      <formula>$C$4</formula>
    </cfRule>
  </conditionalFormatting>
  <conditionalFormatting sqref="AZ16">
    <cfRule type="cellIs" dxfId="1503" priority="3457" operator="lessThan">
      <formula>$C$4</formula>
    </cfRule>
  </conditionalFormatting>
  <conditionalFormatting sqref="AZ17">
    <cfRule type="cellIs" dxfId="1502" priority="3458" operator="lessThan">
      <formula>$C$4</formula>
    </cfRule>
  </conditionalFormatting>
  <conditionalFormatting sqref="AZ17">
    <cfRule type="cellIs" dxfId="1501" priority="3459" operator="lessThan">
      <formula>$C$4</formula>
    </cfRule>
  </conditionalFormatting>
  <conditionalFormatting sqref="AZ18">
    <cfRule type="cellIs" dxfId="1500" priority="3460" operator="lessThan">
      <formula>$C$4</formula>
    </cfRule>
  </conditionalFormatting>
  <conditionalFormatting sqref="AZ18">
    <cfRule type="cellIs" dxfId="1499" priority="3461" operator="lessThan">
      <formula>$C$4</formula>
    </cfRule>
  </conditionalFormatting>
  <conditionalFormatting sqref="AZ19">
    <cfRule type="cellIs" dxfId="1498" priority="3462" operator="lessThan">
      <formula>$C$4</formula>
    </cfRule>
  </conditionalFormatting>
  <conditionalFormatting sqref="AZ19">
    <cfRule type="cellIs" dxfId="1497" priority="3463" operator="lessThan">
      <formula>$C$4</formula>
    </cfRule>
  </conditionalFormatting>
  <conditionalFormatting sqref="AZ20">
    <cfRule type="cellIs" dxfId="1496" priority="3464" operator="lessThan">
      <formula>$C$4</formula>
    </cfRule>
  </conditionalFormatting>
  <conditionalFormatting sqref="AZ20">
    <cfRule type="cellIs" dxfId="1495" priority="3465" operator="lessThan">
      <formula>$C$4</formula>
    </cfRule>
  </conditionalFormatting>
  <conditionalFormatting sqref="AZ21">
    <cfRule type="cellIs" dxfId="1494" priority="3466" operator="lessThan">
      <formula>$C$4</formula>
    </cfRule>
  </conditionalFormatting>
  <conditionalFormatting sqref="AZ21">
    <cfRule type="cellIs" dxfId="1493" priority="3467" operator="lessThan">
      <formula>$C$4</formula>
    </cfRule>
  </conditionalFormatting>
  <conditionalFormatting sqref="AZ22">
    <cfRule type="cellIs" dxfId="1492" priority="3468" operator="lessThan">
      <formula>$C$4</formula>
    </cfRule>
  </conditionalFormatting>
  <conditionalFormatting sqref="AZ22">
    <cfRule type="cellIs" dxfId="1491" priority="3469" operator="lessThan">
      <formula>$C$4</formula>
    </cfRule>
  </conditionalFormatting>
  <conditionalFormatting sqref="AZ23">
    <cfRule type="cellIs" dxfId="1490" priority="3470" operator="lessThan">
      <formula>$C$4</formula>
    </cfRule>
  </conditionalFormatting>
  <conditionalFormatting sqref="AZ23">
    <cfRule type="cellIs" dxfId="1489" priority="3471" operator="lessThan">
      <formula>$C$4</formula>
    </cfRule>
  </conditionalFormatting>
  <conditionalFormatting sqref="AZ24">
    <cfRule type="cellIs" dxfId="1488" priority="3472" operator="lessThan">
      <formula>$C$4</formula>
    </cfRule>
  </conditionalFormatting>
  <conditionalFormatting sqref="AZ24">
    <cfRule type="cellIs" dxfId="1487" priority="3473" operator="lessThan">
      <formula>$C$4</formula>
    </cfRule>
  </conditionalFormatting>
  <conditionalFormatting sqref="AZ25">
    <cfRule type="cellIs" dxfId="1486" priority="3474" operator="lessThan">
      <formula>$C$4</formula>
    </cfRule>
  </conditionalFormatting>
  <conditionalFormatting sqref="AZ25">
    <cfRule type="cellIs" dxfId="1485" priority="3475" operator="lessThan">
      <formula>$C$4</formula>
    </cfRule>
  </conditionalFormatting>
  <conditionalFormatting sqref="AZ26">
    <cfRule type="cellIs" dxfId="1484" priority="3476" operator="lessThan">
      <formula>$C$4</formula>
    </cfRule>
  </conditionalFormatting>
  <conditionalFormatting sqref="AZ26">
    <cfRule type="cellIs" dxfId="1483" priority="3477" operator="lessThan">
      <formula>$C$4</formula>
    </cfRule>
  </conditionalFormatting>
  <conditionalFormatting sqref="AZ27">
    <cfRule type="cellIs" dxfId="1482" priority="3478" operator="lessThan">
      <formula>$C$4</formula>
    </cfRule>
  </conditionalFormatting>
  <conditionalFormatting sqref="AZ27">
    <cfRule type="cellIs" dxfId="1481" priority="3479" operator="lessThan">
      <formula>$C$4</formula>
    </cfRule>
  </conditionalFormatting>
  <conditionalFormatting sqref="AZ28">
    <cfRule type="cellIs" dxfId="1480" priority="3480" operator="lessThan">
      <formula>$C$4</formula>
    </cfRule>
  </conditionalFormatting>
  <conditionalFormatting sqref="AZ28">
    <cfRule type="cellIs" dxfId="1479" priority="3481" operator="lessThan">
      <formula>$C$4</formula>
    </cfRule>
  </conditionalFormatting>
  <conditionalFormatting sqref="AZ29">
    <cfRule type="cellIs" dxfId="1478" priority="3482" operator="lessThan">
      <formula>$C$4</formula>
    </cfRule>
  </conditionalFormatting>
  <conditionalFormatting sqref="AZ29">
    <cfRule type="cellIs" dxfId="1477" priority="3483" operator="lessThan">
      <formula>$C$4</formula>
    </cfRule>
  </conditionalFormatting>
  <conditionalFormatting sqref="AZ30">
    <cfRule type="cellIs" dxfId="1476" priority="3484" operator="lessThan">
      <formula>$C$4</formula>
    </cfRule>
  </conditionalFormatting>
  <conditionalFormatting sqref="AZ30">
    <cfRule type="cellIs" dxfId="1475" priority="3485" operator="lessThan">
      <formula>$C$4</formula>
    </cfRule>
  </conditionalFormatting>
  <conditionalFormatting sqref="AZ31">
    <cfRule type="cellIs" dxfId="1474" priority="3486" operator="lessThan">
      <formula>$C$4</formula>
    </cfRule>
  </conditionalFormatting>
  <conditionalFormatting sqref="AZ31">
    <cfRule type="cellIs" dxfId="1473" priority="3487" operator="lessThan">
      <formula>$C$4</formula>
    </cfRule>
  </conditionalFormatting>
  <conditionalFormatting sqref="AZ32">
    <cfRule type="cellIs" dxfId="1472" priority="3488" operator="lessThan">
      <formula>$C$4</formula>
    </cfRule>
  </conditionalFormatting>
  <conditionalFormatting sqref="AZ32">
    <cfRule type="cellIs" dxfId="1471" priority="3489" operator="lessThan">
      <formula>$C$4</formula>
    </cfRule>
  </conditionalFormatting>
  <conditionalFormatting sqref="AZ33">
    <cfRule type="cellIs" dxfId="1470" priority="3490" operator="lessThan">
      <formula>$C$4</formula>
    </cfRule>
  </conditionalFormatting>
  <conditionalFormatting sqref="AZ33">
    <cfRule type="cellIs" dxfId="1469" priority="3491" operator="lessThan">
      <formula>$C$4</formula>
    </cfRule>
  </conditionalFormatting>
  <conditionalFormatting sqref="AZ34">
    <cfRule type="cellIs" dxfId="1468" priority="3492" operator="lessThan">
      <formula>$C$4</formula>
    </cfRule>
  </conditionalFormatting>
  <conditionalFormatting sqref="AZ34">
    <cfRule type="cellIs" dxfId="1467" priority="3493" operator="lessThan">
      <formula>$C$4</formula>
    </cfRule>
  </conditionalFormatting>
  <conditionalFormatting sqref="AZ35">
    <cfRule type="cellIs" dxfId="1466" priority="3494" operator="lessThan">
      <formula>$C$4</formula>
    </cfRule>
  </conditionalFormatting>
  <conditionalFormatting sqref="AZ35">
    <cfRule type="cellIs" dxfId="1465" priority="3495" operator="lessThan">
      <formula>$C$4</formula>
    </cfRule>
  </conditionalFormatting>
  <conditionalFormatting sqref="AZ36">
    <cfRule type="cellIs" dxfId="1464" priority="3496" operator="lessThan">
      <formula>$C$4</formula>
    </cfRule>
  </conditionalFormatting>
  <conditionalFormatting sqref="AZ36">
    <cfRule type="cellIs" dxfId="1463" priority="3497" operator="lessThan">
      <formula>$C$4</formula>
    </cfRule>
  </conditionalFormatting>
  <conditionalFormatting sqref="AZ37">
    <cfRule type="cellIs" dxfId="1462" priority="3498" operator="lessThan">
      <formula>$C$4</formula>
    </cfRule>
  </conditionalFormatting>
  <conditionalFormatting sqref="AZ37">
    <cfRule type="cellIs" dxfId="1461" priority="3499" operator="lessThan">
      <formula>$C$4</formula>
    </cfRule>
  </conditionalFormatting>
  <conditionalFormatting sqref="AZ38">
    <cfRule type="cellIs" dxfId="1460" priority="3500" operator="lessThan">
      <formula>$C$4</formula>
    </cfRule>
  </conditionalFormatting>
  <conditionalFormatting sqref="AZ38">
    <cfRule type="cellIs" dxfId="1459" priority="3501" operator="lessThan">
      <formula>$C$4</formula>
    </cfRule>
  </conditionalFormatting>
  <conditionalFormatting sqref="AZ39">
    <cfRule type="cellIs" dxfId="1458" priority="3502" operator="lessThan">
      <formula>$C$4</formula>
    </cfRule>
  </conditionalFormatting>
  <conditionalFormatting sqref="AZ39">
    <cfRule type="cellIs" dxfId="1457" priority="3503" operator="lessThan">
      <formula>$C$4</formula>
    </cfRule>
  </conditionalFormatting>
  <conditionalFormatting sqref="AZ40">
    <cfRule type="cellIs" dxfId="1456" priority="3504" operator="lessThan">
      <formula>$C$4</formula>
    </cfRule>
  </conditionalFormatting>
  <conditionalFormatting sqref="AZ40">
    <cfRule type="cellIs" dxfId="1455" priority="3505" operator="lessThan">
      <formula>$C$4</formula>
    </cfRule>
  </conditionalFormatting>
  <conditionalFormatting sqref="AZ41">
    <cfRule type="cellIs" dxfId="1454" priority="3506" operator="lessThan">
      <formula>$C$4</formula>
    </cfRule>
  </conditionalFormatting>
  <conditionalFormatting sqref="AZ41">
    <cfRule type="cellIs" dxfId="1453" priority="3507" operator="lessThan">
      <formula>$C$4</formula>
    </cfRule>
  </conditionalFormatting>
  <conditionalFormatting sqref="AZ42">
    <cfRule type="cellIs" dxfId="1452" priority="3508" operator="lessThan">
      <formula>$C$4</formula>
    </cfRule>
  </conditionalFormatting>
  <conditionalFormatting sqref="AZ42">
    <cfRule type="cellIs" dxfId="1451" priority="3509" operator="lessThan">
      <formula>$C$4</formula>
    </cfRule>
  </conditionalFormatting>
  <conditionalFormatting sqref="AZ43">
    <cfRule type="cellIs" dxfId="1450" priority="3510" operator="lessThan">
      <formula>$C$4</formula>
    </cfRule>
  </conditionalFormatting>
  <conditionalFormatting sqref="AZ43">
    <cfRule type="cellIs" dxfId="1449" priority="3511" operator="lessThan">
      <formula>$C$4</formula>
    </cfRule>
  </conditionalFormatting>
  <conditionalFormatting sqref="AZ44">
    <cfRule type="cellIs" dxfId="1448" priority="3512" operator="lessThan">
      <formula>$C$4</formula>
    </cfRule>
  </conditionalFormatting>
  <conditionalFormatting sqref="AZ44">
    <cfRule type="cellIs" dxfId="1447" priority="3513" operator="lessThan">
      <formula>$C$4</formula>
    </cfRule>
  </conditionalFormatting>
  <conditionalFormatting sqref="AZ45">
    <cfRule type="cellIs" dxfId="1446" priority="3514" operator="lessThan">
      <formula>$C$4</formula>
    </cfRule>
  </conditionalFormatting>
  <conditionalFormatting sqref="AZ45">
    <cfRule type="cellIs" dxfId="1445" priority="3515" operator="lessThan">
      <formula>$C$4</formula>
    </cfRule>
  </conditionalFormatting>
  <conditionalFormatting sqref="AZ46">
    <cfRule type="cellIs" dxfId="1444" priority="3516" operator="lessThan">
      <formula>$C$4</formula>
    </cfRule>
  </conditionalFormatting>
  <conditionalFormatting sqref="AZ46">
    <cfRule type="cellIs" dxfId="1443" priority="3517" operator="lessThan">
      <formula>$C$4</formula>
    </cfRule>
  </conditionalFormatting>
  <conditionalFormatting sqref="AZ47">
    <cfRule type="cellIs" dxfId="1442" priority="3518" operator="lessThan">
      <formula>$C$4</formula>
    </cfRule>
  </conditionalFormatting>
  <conditionalFormatting sqref="AZ47">
    <cfRule type="cellIs" dxfId="1441" priority="3519" operator="lessThan">
      <formula>$C$4</formula>
    </cfRule>
  </conditionalFormatting>
  <conditionalFormatting sqref="AZ48">
    <cfRule type="cellIs" dxfId="1440" priority="3520" operator="lessThan">
      <formula>$C$4</formula>
    </cfRule>
  </conditionalFormatting>
  <conditionalFormatting sqref="AZ48">
    <cfRule type="cellIs" dxfId="1439" priority="3521" operator="lessThan">
      <formula>$C$4</formula>
    </cfRule>
  </conditionalFormatting>
  <conditionalFormatting sqref="AZ49">
    <cfRule type="cellIs" dxfId="1438" priority="3522" operator="lessThan">
      <formula>$C$4</formula>
    </cfRule>
  </conditionalFormatting>
  <conditionalFormatting sqref="AZ49">
    <cfRule type="cellIs" dxfId="1437" priority="3523" operator="lessThan">
      <formula>$C$4</formula>
    </cfRule>
  </conditionalFormatting>
  <conditionalFormatting sqref="AZ50">
    <cfRule type="cellIs" dxfId="1436" priority="3524" operator="lessThan">
      <formula>$C$4</formula>
    </cfRule>
  </conditionalFormatting>
  <conditionalFormatting sqref="AZ50">
    <cfRule type="cellIs" dxfId="1435" priority="3525" operator="lessThan">
      <formula>$C$4</formula>
    </cfRule>
  </conditionalFormatting>
  <conditionalFormatting sqref="AZ51">
    <cfRule type="cellIs" dxfId="1434" priority="3526" operator="lessThan">
      <formula>$C$4</formula>
    </cfRule>
  </conditionalFormatting>
  <conditionalFormatting sqref="AZ51">
    <cfRule type="cellIs" dxfId="1433" priority="3527" operator="lessThan">
      <formula>$C$4</formula>
    </cfRule>
  </conditionalFormatting>
  <conditionalFormatting sqref="AZ52">
    <cfRule type="cellIs" dxfId="1432" priority="3528" operator="lessThan">
      <formula>$C$4</formula>
    </cfRule>
  </conditionalFormatting>
  <conditionalFormatting sqref="AZ52">
    <cfRule type="cellIs" dxfId="1431" priority="3529" operator="lessThan">
      <formula>$C$4</formula>
    </cfRule>
  </conditionalFormatting>
  <conditionalFormatting sqref="AZ53">
    <cfRule type="cellIs" dxfId="1430" priority="3530" operator="lessThan">
      <formula>$C$4</formula>
    </cfRule>
  </conditionalFormatting>
  <conditionalFormatting sqref="AZ53">
    <cfRule type="cellIs" dxfId="1429" priority="3531" operator="lessThan">
      <formula>$C$4</formula>
    </cfRule>
  </conditionalFormatting>
  <conditionalFormatting sqref="AZ54">
    <cfRule type="cellIs" dxfId="1428" priority="3532" operator="lessThan">
      <formula>$C$4</formula>
    </cfRule>
  </conditionalFormatting>
  <conditionalFormatting sqref="AZ54">
    <cfRule type="cellIs" dxfId="1427" priority="3533" operator="lessThan">
      <formula>$C$4</formula>
    </cfRule>
  </conditionalFormatting>
  <conditionalFormatting sqref="AZ55">
    <cfRule type="cellIs" dxfId="1426" priority="3534" operator="lessThan">
      <formula>$C$4</formula>
    </cfRule>
  </conditionalFormatting>
  <conditionalFormatting sqref="AZ55">
    <cfRule type="cellIs" dxfId="1425" priority="3535" operator="lessThan">
      <formula>$C$4</formula>
    </cfRule>
  </conditionalFormatting>
  <conditionalFormatting sqref="AZ56">
    <cfRule type="cellIs" dxfId="1424" priority="3536" operator="lessThan">
      <formula>$C$4</formula>
    </cfRule>
  </conditionalFormatting>
  <conditionalFormatting sqref="AZ56">
    <cfRule type="cellIs" dxfId="1423" priority="3537" operator="lessThan">
      <formula>$C$4</formula>
    </cfRule>
  </conditionalFormatting>
  <conditionalFormatting sqref="AZ57">
    <cfRule type="cellIs" dxfId="1422" priority="3538" operator="lessThan">
      <formula>$C$4</formula>
    </cfRule>
  </conditionalFormatting>
  <conditionalFormatting sqref="AZ57">
    <cfRule type="cellIs" dxfId="1421" priority="3539" operator="lessThan">
      <formula>$C$4</formula>
    </cfRule>
  </conditionalFormatting>
  <conditionalFormatting sqref="AZ58">
    <cfRule type="cellIs" dxfId="1420" priority="3540" operator="lessThan">
      <formula>$C$4</formula>
    </cfRule>
  </conditionalFormatting>
  <conditionalFormatting sqref="AZ58">
    <cfRule type="cellIs" dxfId="1419" priority="3541" operator="lessThan">
      <formula>$C$4</formula>
    </cfRule>
  </conditionalFormatting>
  <conditionalFormatting sqref="AZ59">
    <cfRule type="cellIs" dxfId="1418" priority="3542" operator="lessThan">
      <formula>$C$4</formula>
    </cfRule>
  </conditionalFormatting>
  <conditionalFormatting sqref="AZ59">
    <cfRule type="cellIs" dxfId="1417" priority="3543" operator="lessThan">
      <formula>$C$4</formula>
    </cfRule>
  </conditionalFormatting>
  <conditionalFormatting sqref="AZ60">
    <cfRule type="cellIs" dxfId="1416" priority="3544" operator="lessThan">
      <formula>$C$4</formula>
    </cfRule>
  </conditionalFormatting>
  <conditionalFormatting sqref="AZ60">
    <cfRule type="cellIs" dxfId="1415" priority="3545" operator="lessThan">
      <formula>$C$4</formula>
    </cfRule>
  </conditionalFormatting>
  <conditionalFormatting sqref="BA11">
    <cfRule type="cellIs" dxfId="1414" priority="3546" operator="lessThan">
      <formula>$C$4</formula>
    </cfRule>
  </conditionalFormatting>
  <conditionalFormatting sqref="BA11">
    <cfRule type="cellIs" dxfId="1413" priority="3547" operator="lessThan">
      <formula>$C$4</formula>
    </cfRule>
  </conditionalFormatting>
  <conditionalFormatting sqref="BA12">
    <cfRule type="cellIs" dxfId="1412" priority="3548" operator="lessThan">
      <formula>$C$4</formula>
    </cfRule>
  </conditionalFormatting>
  <conditionalFormatting sqref="BA12">
    <cfRule type="cellIs" dxfId="1411" priority="3549" operator="lessThan">
      <formula>$C$4</formula>
    </cfRule>
  </conditionalFormatting>
  <conditionalFormatting sqref="BA13">
    <cfRule type="cellIs" dxfId="1410" priority="3550" operator="lessThan">
      <formula>$C$4</formula>
    </cfRule>
  </conditionalFormatting>
  <conditionalFormatting sqref="BA13">
    <cfRule type="cellIs" dxfId="1409" priority="3551" operator="lessThan">
      <formula>$C$4</formula>
    </cfRule>
  </conditionalFormatting>
  <conditionalFormatting sqref="BA14">
    <cfRule type="cellIs" dxfId="1408" priority="3552" operator="lessThan">
      <formula>$C$4</formula>
    </cfRule>
  </conditionalFormatting>
  <conditionalFormatting sqref="BA14">
    <cfRule type="cellIs" dxfId="1407" priority="3553" operator="lessThan">
      <formula>$C$4</formula>
    </cfRule>
  </conditionalFormatting>
  <conditionalFormatting sqref="BA15">
    <cfRule type="cellIs" dxfId="1406" priority="3554" operator="lessThan">
      <formula>$C$4</formula>
    </cfRule>
  </conditionalFormatting>
  <conditionalFormatting sqref="BA15">
    <cfRule type="cellIs" dxfId="1405" priority="3555" operator="lessThan">
      <formula>$C$4</formula>
    </cfRule>
  </conditionalFormatting>
  <conditionalFormatting sqref="BA16">
    <cfRule type="cellIs" dxfId="1404" priority="3556" operator="lessThan">
      <formula>$C$4</formula>
    </cfRule>
  </conditionalFormatting>
  <conditionalFormatting sqref="BA16">
    <cfRule type="cellIs" dxfId="1403" priority="3557" operator="lessThan">
      <formula>$C$4</formula>
    </cfRule>
  </conditionalFormatting>
  <conditionalFormatting sqref="BA17">
    <cfRule type="cellIs" dxfId="1402" priority="3558" operator="lessThan">
      <formula>$C$4</formula>
    </cfRule>
  </conditionalFormatting>
  <conditionalFormatting sqref="BA17">
    <cfRule type="cellIs" dxfId="1401" priority="3559" operator="lessThan">
      <formula>$C$4</formula>
    </cfRule>
  </conditionalFormatting>
  <conditionalFormatting sqref="BA18">
    <cfRule type="cellIs" dxfId="1400" priority="3560" operator="lessThan">
      <formula>$C$4</formula>
    </cfRule>
  </conditionalFormatting>
  <conditionalFormatting sqref="BA18">
    <cfRule type="cellIs" dxfId="1399" priority="3561" operator="lessThan">
      <formula>$C$4</formula>
    </cfRule>
  </conditionalFormatting>
  <conditionalFormatting sqref="BA19">
    <cfRule type="cellIs" dxfId="1398" priority="3562" operator="lessThan">
      <formula>$C$4</formula>
    </cfRule>
  </conditionalFormatting>
  <conditionalFormatting sqref="BA19">
    <cfRule type="cellIs" dxfId="1397" priority="3563" operator="lessThan">
      <formula>$C$4</formula>
    </cfRule>
  </conditionalFormatting>
  <conditionalFormatting sqref="BA20">
    <cfRule type="cellIs" dxfId="1396" priority="3564" operator="lessThan">
      <formula>$C$4</formula>
    </cfRule>
  </conditionalFormatting>
  <conditionalFormatting sqref="BA20">
    <cfRule type="cellIs" dxfId="1395" priority="3565" operator="lessThan">
      <formula>$C$4</formula>
    </cfRule>
  </conditionalFormatting>
  <conditionalFormatting sqref="BA21">
    <cfRule type="cellIs" dxfId="1394" priority="3566" operator="lessThan">
      <formula>$C$4</formula>
    </cfRule>
  </conditionalFormatting>
  <conditionalFormatting sqref="BA21">
    <cfRule type="cellIs" dxfId="1393" priority="3567" operator="lessThan">
      <formula>$C$4</formula>
    </cfRule>
  </conditionalFormatting>
  <conditionalFormatting sqref="BA22">
    <cfRule type="cellIs" dxfId="1392" priority="3568" operator="lessThan">
      <formula>$C$4</formula>
    </cfRule>
  </conditionalFormatting>
  <conditionalFormatting sqref="BA22">
    <cfRule type="cellIs" dxfId="1391" priority="3569" operator="lessThan">
      <formula>$C$4</formula>
    </cfRule>
  </conditionalFormatting>
  <conditionalFormatting sqref="BA23">
    <cfRule type="cellIs" dxfId="1390" priority="3570" operator="lessThan">
      <formula>$C$4</formula>
    </cfRule>
  </conditionalFormatting>
  <conditionalFormatting sqref="BA23">
    <cfRule type="cellIs" dxfId="1389" priority="3571" operator="lessThan">
      <formula>$C$4</formula>
    </cfRule>
  </conditionalFormatting>
  <conditionalFormatting sqref="BA24">
    <cfRule type="cellIs" dxfId="1388" priority="3572" operator="lessThan">
      <formula>$C$4</formula>
    </cfRule>
  </conditionalFormatting>
  <conditionalFormatting sqref="BA24">
    <cfRule type="cellIs" dxfId="1387" priority="3573" operator="lessThan">
      <formula>$C$4</formula>
    </cfRule>
  </conditionalFormatting>
  <conditionalFormatting sqref="BA25">
    <cfRule type="cellIs" dxfId="1386" priority="3574" operator="lessThan">
      <formula>$C$4</formula>
    </cfRule>
  </conditionalFormatting>
  <conditionalFormatting sqref="BA25">
    <cfRule type="cellIs" dxfId="1385" priority="3575" operator="lessThan">
      <formula>$C$4</formula>
    </cfRule>
  </conditionalFormatting>
  <conditionalFormatting sqref="BA26">
    <cfRule type="cellIs" dxfId="1384" priority="3576" operator="lessThan">
      <formula>$C$4</formula>
    </cfRule>
  </conditionalFormatting>
  <conditionalFormatting sqref="BA26">
    <cfRule type="cellIs" dxfId="1383" priority="3577" operator="lessThan">
      <formula>$C$4</formula>
    </cfRule>
  </conditionalFormatting>
  <conditionalFormatting sqref="BA27">
    <cfRule type="cellIs" dxfId="1382" priority="3578" operator="lessThan">
      <formula>$C$4</formula>
    </cfRule>
  </conditionalFormatting>
  <conditionalFormatting sqref="BA27">
    <cfRule type="cellIs" dxfId="1381" priority="3579" operator="lessThan">
      <formula>$C$4</formula>
    </cfRule>
  </conditionalFormatting>
  <conditionalFormatting sqref="BA28">
    <cfRule type="cellIs" dxfId="1380" priority="3580" operator="lessThan">
      <formula>$C$4</formula>
    </cfRule>
  </conditionalFormatting>
  <conditionalFormatting sqref="BA28">
    <cfRule type="cellIs" dxfId="1379" priority="3581" operator="lessThan">
      <formula>$C$4</formula>
    </cfRule>
  </conditionalFormatting>
  <conditionalFormatting sqref="BA29">
    <cfRule type="cellIs" dxfId="1378" priority="3582" operator="lessThan">
      <formula>$C$4</formula>
    </cfRule>
  </conditionalFormatting>
  <conditionalFormatting sqref="BA29">
    <cfRule type="cellIs" dxfId="1377" priority="3583" operator="lessThan">
      <formula>$C$4</formula>
    </cfRule>
  </conditionalFormatting>
  <conditionalFormatting sqref="BA30">
    <cfRule type="cellIs" dxfId="1376" priority="3584" operator="lessThan">
      <formula>$C$4</formula>
    </cfRule>
  </conditionalFormatting>
  <conditionalFormatting sqref="BA30">
    <cfRule type="cellIs" dxfId="1375" priority="3585" operator="lessThan">
      <formula>$C$4</formula>
    </cfRule>
  </conditionalFormatting>
  <conditionalFormatting sqref="BA31">
    <cfRule type="cellIs" dxfId="1374" priority="3586" operator="lessThan">
      <formula>$C$4</formula>
    </cfRule>
  </conditionalFormatting>
  <conditionalFormatting sqref="BA31">
    <cfRule type="cellIs" dxfId="1373" priority="3587" operator="lessThan">
      <formula>$C$4</formula>
    </cfRule>
  </conditionalFormatting>
  <conditionalFormatting sqref="BA32">
    <cfRule type="cellIs" dxfId="1372" priority="3588" operator="lessThan">
      <formula>$C$4</formula>
    </cfRule>
  </conditionalFormatting>
  <conditionalFormatting sqref="BA32">
    <cfRule type="cellIs" dxfId="1371" priority="3589" operator="lessThan">
      <formula>$C$4</formula>
    </cfRule>
  </conditionalFormatting>
  <conditionalFormatting sqref="BA33">
    <cfRule type="cellIs" dxfId="1370" priority="3590" operator="lessThan">
      <formula>$C$4</formula>
    </cfRule>
  </conditionalFormatting>
  <conditionalFormatting sqref="BA33">
    <cfRule type="cellIs" dxfId="1369" priority="3591" operator="lessThan">
      <formula>$C$4</formula>
    </cfRule>
  </conditionalFormatting>
  <conditionalFormatting sqref="BA34">
    <cfRule type="cellIs" dxfId="1368" priority="3592" operator="lessThan">
      <formula>$C$4</formula>
    </cfRule>
  </conditionalFormatting>
  <conditionalFormatting sqref="BA34">
    <cfRule type="cellIs" dxfId="1367" priority="3593" operator="lessThan">
      <formula>$C$4</formula>
    </cfRule>
  </conditionalFormatting>
  <conditionalFormatting sqref="BA35">
    <cfRule type="cellIs" dxfId="1366" priority="3594" operator="lessThan">
      <formula>$C$4</formula>
    </cfRule>
  </conditionalFormatting>
  <conditionalFormatting sqref="BA35">
    <cfRule type="cellIs" dxfId="1365" priority="3595" operator="lessThan">
      <formula>$C$4</formula>
    </cfRule>
  </conditionalFormatting>
  <conditionalFormatting sqref="BA36">
    <cfRule type="cellIs" dxfId="1364" priority="3596" operator="lessThan">
      <formula>$C$4</formula>
    </cfRule>
  </conditionalFormatting>
  <conditionalFormatting sqref="BA36">
    <cfRule type="cellIs" dxfId="1363" priority="3597" operator="lessThan">
      <formula>$C$4</formula>
    </cfRule>
  </conditionalFormatting>
  <conditionalFormatting sqref="BA37">
    <cfRule type="cellIs" dxfId="1362" priority="3598" operator="lessThan">
      <formula>$C$4</formula>
    </cfRule>
  </conditionalFormatting>
  <conditionalFormatting sqref="BA37">
    <cfRule type="cellIs" dxfId="1361" priority="3599" operator="lessThan">
      <formula>$C$4</formula>
    </cfRule>
  </conditionalFormatting>
  <conditionalFormatting sqref="BA38">
    <cfRule type="cellIs" dxfId="1360" priority="3600" operator="lessThan">
      <formula>$C$4</formula>
    </cfRule>
  </conditionalFormatting>
  <conditionalFormatting sqref="BA38">
    <cfRule type="cellIs" dxfId="1359" priority="3601" operator="lessThan">
      <formula>$C$4</formula>
    </cfRule>
  </conditionalFormatting>
  <conditionalFormatting sqref="BA39">
    <cfRule type="cellIs" dxfId="1358" priority="3602" operator="lessThan">
      <formula>$C$4</formula>
    </cfRule>
  </conditionalFormatting>
  <conditionalFormatting sqref="BA39">
    <cfRule type="cellIs" dxfId="1357" priority="3603" operator="lessThan">
      <formula>$C$4</formula>
    </cfRule>
  </conditionalFormatting>
  <conditionalFormatting sqref="BA40">
    <cfRule type="cellIs" dxfId="1356" priority="3604" operator="lessThan">
      <formula>$C$4</formula>
    </cfRule>
  </conditionalFormatting>
  <conditionalFormatting sqref="BA40">
    <cfRule type="cellIs" dxfId="1355" priority="3605" operator="lessThan">
      <formula>$C$4</formula>
    </cfRule>
  </conditionalFormatting>
  <conditionalFormatting sqref="BA41">
    <cfRule type="cellIs" dxfId="1354" priority="3606" operator="lessThan">
      <formula>$C$4</formula>
    </cfRule>
  </conditionalFormatting>
  <conditionalFormatting sqref="BA41">
    <cfRule type="cellIs" dxfId="1353" priority="3607" operator="lessThan">
      <formula>$C$4</formula>
    </cfRule>
  </conditionalFormatting>
  <conditionalFormatting sqref="BA42">
    <cfRule type="cellIs" dxfId="1352" priority="3608" operator="lessThan">
      <formula>$C$4</formula>
    </cfRule>
  </conditionalFormatting>
  <conditionalFormatting sqref="BA42">
    <cfRule type="cellIs" dxfId="1351" priority="3609" operator="lessThan">
      <formula>$C$4</formula>
    </cfRule>
  </conditionalFormatting>
  <conditionalFormatting sqref="BA43">
    <cfRule type="cellIs" dxfId="1350" priority="3610" operator="lessThan">
      <formula>$C$4</formula>
    </cfRule>
  </conditionalFormatting>
  <conditionalFormatting sqref="BA43">
    <cfRule type="cellIs" dxfId="1349" priority="3611" operator="lessThan">
      <formula>$C$4</formula>
    </cfRule>
  </conditionalFormatting>
  <conditionalFormatting sqref="BA44">
    <cfRule type="cellIs" dxfId="1348" priority="3612" operator="lessThan">
      <formula>$C$4</formula>
    </cfRule>
  </conditionalFormatting>
  <conditionalFormatting sqref="BA44">
    <cfRule type="cellIs" dxfId="1347" priority="3613" operator="lessThan">
      <formula>$C$4</formula>
    </cfRule>
  </conditionalFormatting>
  <conditionalFormatting sqref="BA45">
    <cfRule type="cellIs" dxfId="1346" priority="3614" operator="lessThan">
      <formula>$C$4</formula>
    </cfRule>
  </conditionalFormatting>
  <conditionalFormatting sqref="BA45">
    <cfRule type="cellIs" dxfId="1345" priority="3615" operator="lessThan">
      <formula>$C$4</formula>
    </cfRule>
  </conditionalFormatting>
  <conditionalFormatting sqref="BA46">
    <cfRule type="cellIs" dxfId="1344" priority="3616" operator="lessThan">
      <formula>$C$4</formula>
    </cfRule>
  </conditionalFormatting>
  <conditionalFormatting sqref="BA46">
    <cfRule type="cellIs" dxfId="1343" priority="3617" operator="lessThan">
      <formula>$C$4</formula>
    </cfRule>
  </conditionalFormatting>
  <conditionalFormatting sqref="BA47">
    <cfRule type="cellIs" dxfId="1342" priority="3618" operator="lessThan">
      <formula>$C$4</formula>
    </cfRule>
  </conditionalFormatting>
  <conditionalFormatting sqref="BA47">
    <cfRule type="cellIs" dxfId="1341" priority="3619" operator="lessThan">
      <formula>$C$4</formula>
    </cfRule>
  </conditionalFormatting>
  <conditionalFormatting sqref="BA48">
    <cfRule type="cellIs" dxfId="1340" priority="3620" operator="lessThan">
      <formula>$C$4</formula>
    </cfRule>
  </conditionalFormatting>
  <conditionalFormatting sqref="BA48">
    <cfRule type="cellIs" dxfId="1339" priority="3621" operator="lessThan">
      <formula>$C$4</formula>
    </cfRule>
  </conditionalFormatting>
  <conditionalFormatting sqref="BA49">
    <cfRule type="cellIs" dxfId="1338" priority="3622" operator="lessThan">
      <formula>$C$4</formula>
    </cfRule>
  </conditionalFormatting>
  <conditionalFormatting sqref="BA49">
    <cfRule type="cellIs" dxfId="1337" priority="3623" operator="lessThan">
      <formula>$C$4</formula>
    </cfRule>
  </conditionalFormatting>
  <conditionalFormatting sqref="BA50">
    <cfRule type="cellIs" dxfId="1336" priority="3624" operator="lessThan">
      <formula>$C$4</formula>
    </cfRule>
  </conditionalFormatting>
  <conditionalFormatting sqref="BA50">
    <cfRule type="cellIs" dxfId="1335" priority="3625" operator="lessThan">
      <formula>$C$4</formula>
    </cfRule>
  </conditionalFormatting>
  <conditionalFormatting sqref="BA51">
    <cfRule type="cellIs" dxfId="1334" priority="3626" operator="lessThan">
      <formula>$C$4</formula>
    </cfRule>
  </conditionalFormatting>
  <conditionalFormatting sqref="BA51">
    <cfRule type="cellIs" dxfId="1333" priority="3627" operator="lessThan">
      <formula>$C$4</formula>
    </cfRule>
  </conditionalFormatting>
  <conditionalFormatting sqref="BA52">
    <cfRule type="cellIs" dxfId="1332" priority="3628" operator="lessThan">
      <formula>$C$4</formula>
    </cfRule>
  </conditionalFormatting>
  <conditionalFormatting sqref="BA52">
    <cfRule type="cellIs" dxfId="1331" priority="3629" operator="lessThan">
      <formula>$C$4</formula>
    </cfRule>
  </conditionalFormatting>
  <conditionalFormatting sqref="BA53">
    <cfRule type="cellIs" dxfId="1330" priority="3630" operator="lessThan">
      <formula>$C$4</formula>
    </cfRule>
  </conditionalFormatting>
  <conditionalFormatting sqref="BA53">
    <cfRule type="cellIs" dxfId="1329" priority="3631" operator="lessThan">
      <formula>$C$4</formula>
    </cfRule>
  </conditionalFormatting>
  <conditionalFormatting sqref="BA54">
    <cfRule type="cellIs" dxfId="1328" priority="3632" operator="lessThan">
      <formula>$C$4</formula>
    </cfRule>
  </conditionalFormatting>
  <conditionalFormatting sqref="BA54">
    <cfRule type="cellIs" dxfId="1327" priority="3633" operator="lessThan">
      <formula>$C$4</formula>
    </cfRule>
  </conditionalFormatting>
  <conditionalFormatting sqref="BA55">
    <cfRule type="cellIs" dxfId="1326" priority="3634" operator="lessThan">
      <formula>$C$4</formula>
    </cfRule>
  </conditionalFormatting>
  <conditionalFormatting sqref="BA55">
    <cfRule type="cellIs" dxfId="1325" priority="3635" operator="lessThan">
      <formula>$C$4</formula>
    </cfRule>
  </conditionalFormatting>
  <conditionalFormatting sqref="BA56">
    <cfRule type="cellIs" dxfId="1324" priority="3636" operator="lessThan">
      <formula>$C$4</formula>
    </cfRule>
  </conditionalFormatting>
  <conditionalFormatting sqref="BA56">
    <cfRule type="cellIs" dxfId="1323" priority="3637" operator="lessThan">
      <formula>$C$4</formula>
    </cfRule>
  </conditionalFormatting>
  <conditionalFormatting sqref="BA57">
    <cfRule type="cellIs" dxfId="1322" priority="3638" operator="lessThan">
      <formula>$C$4</formula>
    </cfRule>
  </conditionalFormatting>
  <conditionalFormatting sqref="BA57">
    <cfRule type="cellIs" dxfId="1321" priority="3639" operator="lessThan">
      <formula>$C$4</formula>
    </cfRule>
  </conditionalFormatting>
  <conditionalFormatting sqref="BA58">
    <cfRule type="cellIs" dxfId="1320" priority="3640" operator="lessThan">
      <formula>$C$4</formula>
    </cfRule>
  </conditionalFormatting>
  <conditionalFormatting sqref="BA58">
    <cfRule type="cellIs" dxfId="1319" priority="3641" operator="lessThan">
      <formula>$C$4</formula>
    </cfRule>
  </conditionalFormatting>
  <conditionalFormatting sqref="BA59">
    <cfRule type="cellIs" dxfId="1318" priority="3642" operator="lessThan">
      <formula>$C$4</formula>
    </cfRule>
  </conditionalFormatting>
  <conditionalFormatting sqref="BA59">
    <cfRule type="cellIs" dxfId="1317" priority="3643" operator="lessThan">
      <formula>$C$4</formula>
    </cfRule>
  </conditionalFormatting>
  <conditionalFormatting sqref="BA60">
    <cfRule type="cellIs" dxfId="1316" priority="3644" operator="lessThan">
      <formula>$C$4</formula>
    </cfRule>
  </conditionalFormatting>
  <conditionalFormatting sqref="BA60">
    <cfRule type="cellIs" dxfId="1315" priority="3645" operator="lessThan">
      <formula>$C$4</formula>
    </cfRule>
  </conditionalFormatting>
  <conditionalFormatting sqref="BB11">
    <cfRule type="cellIs" dxfId="1314" priority="3646" operator="lessThan">
      <formula>$C$4</formula>
    </cfRule>
  </conditionalFormatting>
  <conditionalFormatting sqref="BB11">
    <cfRule type="cellIs" dxfId="1313" priority="3647" operator="lessThan">
      <formula>$C$4</formula>
    </cfRule>
  </conditionalFormatting>
  <conditionalFormatting sqref="BB12">
    <cfRule type="cellIs" dxfId="1312" priority="3648" operator="lessThan">
      <formula>$C$4</formula>
    </cfRule>
  </conditionalFormatting>
  <conditionalFormatting sqref="BB12">
    <cfRule type="cellIs" dxfId="1311" priority="3649" operator="lessThan">
      <formula>$C$4</formula>
    </cfRule>
  </conditionalFormatting>
  <conditionalFormatting sqref="BB13">
    <cfRule type="cellIs" dxfId="1310" priority="3650" operator="lessThan">
      <formula>$C$4</formula>
    </cfRule>
  </conditionalFormatting>
  <conditionalFormatting sqref="BB13">
    <cfRule type="cellIs" dxfId="1309" priority="3651" operator="lessThan">
      <formula>$C$4</formula>
    </cfRule>
  </conditionalFormatting>
  <conditionalFormatting sqref="BB14">
    <cfRule type="cellIs" dxfId="1308" priority="3652" operator="lessThan">
      <formula>$C$4</formula>
    </cfRule>
  </conditionalFormatting>
  <conditionalFormatting sqref="BB14">
    <cfRule type="cellIs" dxfId="1307" priority="3653" operator="lessThan">
      <formula>$C$4</formula>
    </cfRule>
  </conditionalFormatting>
  <conditionalFormatting sqref="BB15">
    <cfRule type="cellIs" dxfId="1306" priority="3654" operator="lessThan">
      <formula>$C$4</formula>
    </cfRule>
  </conditionalFormatting>
  <conditionalFormatting sqref="BB15">
    <cfRule type="cellIs" dxfId="1305" priority="3655" operator="lessThan">
      <formula>$C$4</formula>
    </cfRule>
  </conditionalFormatting>
  <conditionalFormatting sqref="BB16">
    <cfRule type="cellIs" dxfId="1304" priority="3656" operator="lessThan">
      <formula>$C$4</formula>
    </cfRule>
  </conditionalFormatting>
  <conditionalFormatting sqref="BB16">
    <cfRule type="cellIs" dxfId="1303" priority="3657" operator="lessThan">
      <formula>$C$4</formula>
    </cfRule>
  </conditionalFormatting>
  <conditionalFormatting sqref="BB17">
    <cfRule type="cellIs" dxfId="1302" priority="3658" operator="lessThan">
      <formula>$C$4</formula>
    </cfRule>
  </conditionalFormatting>
  <conditionalFormatting sqref="BB17">
    <cfRule type="cellIs" dxfId="1301" priority="3659" operator="lessThan">
      <formula>$C$4</formula>
    </cfRule>
  </conditionalFormatting>
  <conditionalFormatting sqref="BB18">
    <cfRule type="cellIs" dxfId="1300" priority="3660" operator="lessThan">
      <formula>$C$4</formula>
    </cfRule>
  </conditionalFormatting>
  <conditionalFormatting sqref="BB18">
    <cfRule type="cellIs" dxfId="1299" priority="3661" operator="lessThan">
      <formula>$C$4</formula>
    </cfRule>
  </conditionalFormatting>
  <conditionalFormatting sqref="BB19">
    <cfRule type="cellIs" dxfId="1298" priority="3662" operator="lessThan">
      <formula>$C$4</formula>
    </cfRule>
  </conditionalFormatting>
  <conditionalFormatting sqref="BB19">
    <cfRule type="cellIs" dxfId="1297" priority="3663" operator="lessThan">
      <formula>$C$4</formula>
    </cfRule>
  </conditionalFormatting>
  <conditionalFormatting sqref="BB20">
    <cfRule type="cellIs" dxfId="1296" priority="3664" operator="lessThan">
      <formula>$C$4</formula>
    </cfRule>
  </conditionalFormatting>
  <conditionalFormatting sqref="BB20">
    <cfRule type="cellIs" dxfId="1295" priority="3665" operator="lessThan">
      <formula>$C$4</formula>
    </cfRule>
  </conditionalFormatting>
  <conditionalFormatting sqref="BB21">
    <cfRule type="cellIs" dxfId="1294" priority="3666" operator="lessThan">
      <formula>$C$4</formula>
    </cfRule>
  </conditionalFormatting>
  <conditionalFormatting sqref="BB21">
    <cfRule type="cellIs" dxfId="1293" priority="3667" operator="lessThan">
      <formula>$C$4</formula>
    </cfRule>
  </conditionalFormatting>
  <conditionalFormatting sqref="BB22">
    <cfRule type="cellIs" dxfId="1292" priority="3668" operator="lessThan">
      <formula>$C$4</formula>
    </cfRule>
  </conditionalFormatting>
  <conditionalFormatting sqref="BB22">
    <cfRule type="cellIs" dxfId="1291" priority="3669" operator="lessThan">
      <formula>$C$4</formula>
    </cfRule>
  </conditionalFormatting>
  <conditionalFormatting sqref="BB23">
    <cfRule type="cellIs" dxfId="1290" priority="3670" operator="lessThan">
      <formula>$C$4</formula>
    </cfRule>
  </conditionalFormatting>
  <conditionalFormatting sqref="BB23">
    <cfRule type="cellIs" dxfId="1289" priority="3671" operator="lessThan">
      <formula>$C$4</formula>
    </cfRule>
  </conditionalFormatting>
  <conditionalFormatting sqref="BB24">
    <cfRule type="cellIs" dxfId="1288" priority="3672" operator="lessThan">
      <formula>$C$4</formula>
    </cfRule>
  </conditionalFormatting>
  <conditionalFormatting sqref="BB24">
    <cfRule type="cellIs" dxfId="1287" priority="3673" operator="lessThan">
      <formula>$C$4</formula>
    </cfRule>
  </conditionalFormatting>
  <conditionalFormatting sqref="BB25">
    <cfRule type="cellIs" dxfId="1286" priority="3674" operator="lessThan">
      <formula>$C$4</formula>
    </cfRule>
  </conditionalFormatting>
  <conditionalFormatting sqref="BB25">
    <cfRule type="cellIs" dxfId="1285" priority="3675" operator="lessThan">
      <formula>$C$4</formula>
    </cfRule>
  </conditionalFormatting>
  <conditionalFormatting sqref="BB26">
    <cfRule type="cellIs" dxfId="1284" priority="3676" operator="lessThan">
      <formula>$C$4</formula>
    </cfRule>
  </conditionalFormatting>
  <conditionalFormatting sqref="BB26">
    <cfRule type="cellIs" dxfId="1283" priority="3677" operator="lessThan">
      <formula>$C$4</formula>
    </cfRule>
  </conditionalFormatting>
  <conditionalFormatting sqref="BB27">
    <cfRule type="cellIs" dxfId="1282" priority="3678" operator="lessThan">
      <formula>$C$4</formula>
    </cfRule>
  </conditionalFormatting>
  <conditionalFormatting sqref="BB27">
    <cfRule type="cellIs" dxfId="1281" priority="3679" operator="lessThan">
      <formula>$C$4</formula>
    </cfRule>
  </conditionalFormatting>
  <conditionalFormatting sqref="BB28">
    <cfRule type="cellIs" dxfId="1280" priority="3680" operator="lessThan">
      <formula>$C$4</formula>
    </cfRule>
  </conditionalFormatting>
  <conditionalFormatting sqref="BB28">
    <cfRule type="cellIs" dxfId="1279" priority="3681" operator="lessThan">
      <formula>$C$4</formula>
    </cfRule>
  </conditionalFormatting>
  <conditionalFormatting sqref="BB29">
    <cfRule type="cellIs" dxfId="1278" priority="3682" operator="lessThan">
      <formula>$C$4</formula>
    </cfRule>
  </conditionalFormatting>
  <conditionalFormatting sqref="BB29">
    <cfRule type="cellIs" dxfId="1277" priority="3683" operator="lessThan">
      <formula>$C$4</formula>
    </cfRule>
  </conditionalFormatting>
  <conditionalFormatting sqref="BB30">
    <cfRule type="cellIs" dxfId="1276" priority="3684" operator="lessThan">
      <formula>$C$4</formula>
    </cfRule>
  </conditionalFormatting>
  <conditionalFormatting sqref="BB30">
    <cfRule type="cellIs" dxfId="1275" priority="3685" operator="lessThan">
      <formula>$C$4</formula>
    </cfRule>
  </conditionalFormatting>
  <conditionalFormatting sqref="BB31">
    <cfRule type="cellIs" dxfId="1274" priority="3686" operator="lessThan">
      <formula>$C$4</formula>
    </cfRule>
  </conditionalFormatting>
  <conditionalFormatting sqref="BB31">
    <cfRule type="cellIs" dxfId="1273" priority="3687" operator="lessThan">
      <formula>$C$4</formula>
    </cfRule>
  </conditionalFormatting>
  <conditionalFormatting sqref="BB32">
    <cfRule type="cellIs" dxfId="1272" priority="3688" operator="lessThan">
      <formula>$C$4</formula>
    </cfRule>
  </conditionalFormatting>
  <conditionalFormatting sqref="BB32">
    <cfRule type="cellIs" dxfId="1271" priority="3689" operator="lessThan">
      <formula>$C$4</formula>
    </cfRule>
  </conditionalFormatting>
  <conditionalFormatting sqref="BB33">
    <cfRule type="cellIs" dxfId="1270" priority="3690" operator="lessThan">
      <formula>$C$4</formula>
    </cfRule>
  </conditionalFormatting>
  <conditionalFormatting sqref="BB33">
    <cfRule type="cellIs" dxfId="1269" priority="3691" operator="lessThan">
      <formula>$C$4</formula>
    </cfRule>
  </conditionalFormatting>
  <conditionalFormatting sqref="BB34">
    <cfRule type="cellIs" dxfId="1268" priority="3692" operator="lessThan">
      <formula>$C$4</formula>
    </cfRule>
  </conditionalFormatting>
  <conditionalFormatting sqref="BB34">
    <cfRule type="cellIs" dxfId="1267" priority="3693" operator="lessThan">
      <formula>$C$4</formula>
    </cfRule>
  </conditionalFormatting>
  <conditionalFormatting sqref="BB35">
    <cfRule type="cellIs" dxfId="1266" priority="3694" operator="lessThan">
      <formula>$C$4</formula>
    </cfRule>
  </conditionalFormatting>
  <conditionalFormatting sqref="BB35">
    <cfRule type="cellIs" dxfId="1265" priority="3695" operator="lessThan">
      <formula>$C$4</formula>
    </cfRule>
  </conditionalFormatting>
  <conditionalFormatting sqref="BB36">
    <cfRule type="cellIs" dxfId="1264" priority="3696" operator="lessThan">
      <formula>$C$4</formula>
    </cfRule>
  </conditionalFormatting>
  <conditionalFormatting sqref="BB36">
    <cfRule type="cellIs" dxfId="1263" priority="3697" operator="lessThan">
      <formula>$C$4</formula>
    </cfRule>
  </conditionalFormatting>
  <conditionalFormatting sqref="BB37">
    <cfRule type="cellIs" dxfId="1262" priority="3698" operator="lessThan">
      <formula>$C$4</formula>
    </cfRule>
  </conditionalFormatting>
  <conditionalFormatting sqref="BB37">
    <cfRule type="cellIs" dxfId="1261" priority="3699" operator="lessThan">
      <formula>$C$4</formula>
    </cfRule>
  </conditionalFormatting>
  <conditionalFormatting sqref="BB38">
    <cfRule type="cellIs" dxfId="1260" priority="3700" operator="lessThan">
      <formula>$C$4</formula>
    </cfRule>
  </conditionalFormatting>
  <conditionalFormatting sqref="BB38">
    <cfRule type="cellIs" dxfId="1259" priority="3701" operator="lessThan">
      <formula>$C$4</formula>
    </cfRule>
  </conditionalFormatting>
  <conditionalFormatting sqref="BB39">
    <cfRule type="cellIs" dxfId="1258" priority="3702" operator="lessThan">
      <formula>$C$4</formula>
    </cfRule>
  </conditionalFormatting>
  <conditionalFormatting sqref="BB39">
    <cfRule type="cellIs" dxfId="1257" priority="3703" operator="lessThan">
      <formula>$C$4</formula>
    </cfRule>
  </conditionalFormatting>
  <conditionalFormatting sqref="BB40">
    <cfRule type="cellIs" dxfId="1256" priority="3704" operator="lessThan">
      <formula>$C$4</formula>
    </cfRule>
  </conditionalFormatting>
  <conditionalFormatting sqref="BB40">
    <cfRule type="cellIs" dxfId="1255" priority="3705" operator="lessThan">
      <formula>$C$4</formula>
    </cfRule>
  </conditionalFormatting>
  <conditionalFormatting sqref="BB41">
    <cfRule type="cellIs" dxfId="1254" priority="3706" operator="lessThan">
      <formula>$C$4</formula>
    </cfRule>
  </conditionalFormatting>
  <conditionalFormatting sqref="BB41">
    <cfRule type="cellIs" dxfId="1253" priority="3707" operator="lessThan">
      <formula>$C$4</formula>
    </cfRule>
  </conditionalFormatting>
  <conditionalFormatting sqref="BB42">
    <cfRule type="cellIs" dxfId="1252" priority="3708" operator="lessThan">
      <formula>$C$4</formula>
    </cfRule>
  </conditionalFormatting>
  <conditionalFormatting sqref="BB42">
    <cfRule type="cellIs" dxfId="1251" priority="3709" operator="lessThan">
      <formula>$C$4</formula>
    </cfRule>
  </conditionalFormatting>
  <conditionalFormatting sqref="BB43">
    <cfRule type="cellIs" dxfId="1250" priority="3710" operator="lessThan">
      <formula>$C$4</formula>
    </cfRule>
  </conditionalFormatting>
  <conditionalFormatting sqref="BB43">
    <cfRule type="cellIs" dxfId="1249" priority="3711" operator="lessThan">
      <formula>$C$4</formula>
    </cfRule>
  </conditionalFormatting>
  <conditionalFormatting sqref="BB44">
    <cfRule type="cellIs" dxfId="1248" priority="3712" operator="lessThan">
      <formula>$C$4</formula>
    </cfRule>
  </conditionalFormatting>
  <conditionalFormatting sqref="BB44">
    <cfRule type="cellIs" dxfId="1247" priority="3713" operator="lessThan">
      <formula>$C$4</formula>
    </cfRule>
  </conditionalFormatting>
  <conditionalFormatting sqref="BB45">
    <cfRule type="cellIs" dxfId="1246" priority="3714" operator="lessThan">
      <formula>$C$4</formula>
    </cfRule>
  </conditionalFormatting>
  <conditionalFormatting sqref="BB45">
    <cfRule type="cellIs" dxfId="1245" priority="3715" operator="lessThan">
      <formula>$C$4</formula>
    </cfRule>
  </conditionalFormatting>
  <conditionalFormatting sqref="BB46">
    <cfRule type="cellIs" dxfId="1244" priority="3716" operator="lessThan">
      <formula>$C$4</formula>
    </cfRule>
  </conditionalFormatting>
  <conditionalFormatting sqref="BB46">
    <cfRule type="cellIs" dxfId="1243" priority="3717" operator="lessThan">
      <formula>$C$4</formula>
    </cfRule>
  </conditionalFormatting>
  <conditionalFormatting sqref="BB47">
    <cfRule type="cellIs" dxfId="1242" priority="3718" operator="lessThan">
      <formula>$C$4</formula>
    </cfRule>
  </conditionalFormatting>
  <conditionalFormatting sqref="BB47">
    <cfRule type="cellIs" dxfId="1241" priority="3719" operator="lessThan">
      <formula>$C$4</formula>
    </cfRule>
  </conditionalFormatting>
  <conditionalFormatting sqref="BB48">
    <cfRule type="cellIs" dxfId="1240" priority="3720" operator="lessThan">
      <formula>$C$4</formula>
    </cfRule>
  </conditionalFormatting>
  <conditionalFormatting sqref="BB48">
    <cfRule type="cellIs" dxfId="1239" priority="3721" operator="lessThan">
      <formula>$C$4</formula>
    </cfRule>
  </conditionalFormatting>
  <conditionalFormatting sqref="BB50">
    <cfRule type="cellIs" dxfId="1238" priority="3724" operator="lessThan">
      <formula>$C$4</formula>
    </cfRule>
  </conditionalFormatting>
  <conditionalFormatting sqref="BB50">
    <cfRule type="cellIs" dxfId="1237" priority="3725" operator="lessThan">
      <formula>$C$4</formula>
    </cfRule>
  </conditionalFormatting>
  <conditionalFormatting sqref="BB51">
    <cfRule type="cellIs" dxfId="1236" priority="3726" operator="lessThan">
      <formula>$C$4</formula>
    </cfRule>
  </conditionalFormatting>
  <conditionalFormatting sqref="BB51">
    <cfRule type="cellIs" dxfId="1235" priority="3727" operator="lessThan">
      <formula>$C$4</formula>
    </cfRule>
  </conditionalFormatting>
  <conditionalFormatting sqref="BB52">
    <cfRule type="cellIs" dxfId="1234" priority="3728" operator="lessThan">
      <formula>$C$4</formula>
    </cfRule>
  </conditionalFormatting>
  <conditionalFormatting sqref="BB52">
    <cfRule type="cellIs" dxfId="1233" priority="3729" operator="lessThan">
      <formula>$C$4</formula>
    </cfRule>
  </conditionalFormatting>
  <conditionalFormatting sqref="BB53">
    <cfRule type="cellIs" dxfId="1232" priority="3730" operator="lessThan">
      <formula>$C$4</formula>
    </cfRule>
  </conditionalFormatting>
  <conditionalFormatting sqref="BB53">
    <cfRule type="cellIs" dxfId="1231" priority="3731" operator="lessThan">
      <formula>$C$4</formula>
    </cfRule>
  </conditionalFormatting>
  <conditionalFormatting sqref="BB54">
    <cfRule type="cellIs" dxfId="1230" priority="3732" operator="lessThan">
      <formula>$C$4</formula>
    </cfRule>
  </conditionalFormatting>
  <conditionalFormatting sqref="BB54">
    <cfRule type="cellIs" dxfId="1229" priority="3733" operator="lessThan">
      <formula>$C$4</formula>
    </cfRule>
  </conditionalFormatting>
  <conditionalFormatting sqref="BB55">
    <cfRule type="cellIs" dxfId="1228" priority="3734" operator="lessThan">
      <formula>$C$4</formula>
    </cfRule>
  </conditionalFormatting>
  <conditionalFormatting sqref="BB55">
    <cfRule type="cellIs" dxfId="1227" priority="3735" operator="lessThan">
      <formula>$C$4</formula>
    </cfRule>
  </conditionalFormatting>
  <conditionalFormatting sqref="BB56">
    <cfRule type="cellIs" dxfId="1226" priority="3736" operator="lessThan">
      <formula>$C$4</formula>
    </cfRule>
  </conditionalFormatting>
  <conditionalFormatting sqref="BB56">
    <cfRule type="cellIs" dxfId="1225" priority="3737" operator="lessThan">
      <formula>$C$4</formula>
    </cfRule>
  </conditionalFormatting>
  <conditionalFormatting sqref="BB57">
    <cfRule type="cellIs" dxfId="1224" priority="3738" operator="lessThan">
      <formula>$C$4</formula>
    </cfRule>
  </conditionalFormatting>
  <conditionalFormatting sqref="BB57">
    <cfRule type="cellIs" dxfId="1223" priority="3739" operator="lessThan">
      <formula>$C$4</formula>
    </cfRule>
  </conditionalFormatting>
  <conditionalFormatting sqref="BB58">
    <cfRule type="cellIs" dxfId="1222" priority="3740" operator="lessThan">
      <formula>$C$4</formula>
    </cfRule>
  </conditionalFormatting>
  <conditionalFormatting sqref="BB58">
    <cfRule type="cellIs" dxfId="1221" priority="3741" operator="lessThan">
      <formula>$C$4</formula>
    </cfRule>
  </conditionalFormatting>
  <conditionalFormatting sqref="BB59">
    <cfRule type="cellIs" dxfId="1220" priority="3742" operator="lessThan">
      <formula>$C$4</formula>
    </cfRule>
  </conditionalFormatting>
  <conditionalFormatting sqref="BB59">
    <cfRule type="cellIs" dxfId="1219" priority="3743" operator="lessThan">
      <formula>$C$4</formula>
    </cfRule>
  </conditionalFormatting>
  <conditionalFormatting sqref="BB60">
    <cfRule type="cellIs" dxfId="1218" priority="3744" operator="lessThan">
      <formula>$C$4</formula>
    </cfRule>
  </conditionalFormatting>
  <conditionalFormatting sqref="BB60">
    <cfRule type="cellIs" dxfId="1217" priority="3745" operator="lessThan">
      <formula>$C$4</formula>
    </cfRule>
  </conditionalFormatting>
  <conditionalFormatting sqref="BC47">
    <cfRule type="cellIs" dxfId="1216" priority="3818" operator="lessThan">
      <formula>$C$4</formula>
    </cfRule>
  </conditionalFormatting>
  <conditionalFormatting sqref="BC47">
    <cfRule type="cellIs" dxfId="1215" priority="3819" operator="lessThan">
      <formula>$C$4</formula>
    </cfRule>
  </conditionalFormatting>
  <conditionalFormatting sqref="BC48">
    <cfRule type="cellIs" dxfId="1214" priority="3820" operator="lessThan">
      <formula>$C$4</formula>
    </cfRule>
  </conditionalFormatting>
  <conditionalFormatting sqref="BC48">
    <cfRule type="cellIs" dxfId="1213" priority="3821" operator="lessThan">
      <formula>$C$4</formula>
    </cfRule>
  </conditionalFormatting>
  <conditionalFormatting sqref="BC49">
    <cfRule type="cellIs" dxfId="1212" priority="3822" operator="lessThan">
      <formula>$C$4</formula>
    </cfRule>
  </conditionalFormatting>
  <conditionalFormatting sqref="BC49">
    <cfRule type="cellIs" dxfId="1211" priority="3823" operator="lessThan">
      <formula>$C$4</formula>
    </cfRule>
  </conditionalFormatting>
  <conditionalFormatting sqref="BC50">
    <cfRule type="cellIs" dxfId="1210" priority="3824" operator="lessThan">
      <formula>$C$4</formula>
    </cfRule>
  </conditionalFormatting>
  <conditionalFormatting sqref="BC50">
    <cfRule type="cellIs" dxfId="1209" priority="3825" operator="lessThan">
      <formula>$C$4</formula>
    </cfRule>
  </conditionalFormatting>
  <conditionalFormatting sqref="BC51">
    <cfRule type="cellIs" dxfId="1208" priority="3826" operator="lessThan">
      <formula>$C$4</formula>
    </cfRule>
  </conditionalFormatting>
  <conditionalFormatting sqref="BC51">
    <cfRule type="cellIs" dxfId="1207" priority="3827" operator="lessThan">
      <formula>$C$4</formula>
    </cfRule>
  </conditionalFormatting>
  <conditionalFormatting sqref="BC52">
    <cfRule type="cellIs" dxfId="1206" priority="3828" operator="lessThan">
      <formula>$C$4</formula>
    </cfRule>
  </conditionalFormatting>
  <conditionalFormatting sqref="BC52">
    <cfRule type="cellIs" dxfId="1205" priority="3829" operator="lessThan">
      <formula>$C$4</formula>
    </cfRule>
  </conditionalFormatting>
  <conditionalFormatting sqref="BC53">
    <cfRule type="cellIs" dxfId="1204" priority="3830" operator="lessThan">
      <formula>$C$4</formula>
    </cfRule>
  </conditionalFormatting>
  <conditionalFormatting sqref="BC53">
    <cfRule type="cellIs" dxfId="1203" priority="3831" operator="lessThan">
      <formula>$C$4</formula>
    </cfRule>
  </conditionalFormatting>
  <conditionalFormatting sqref="BC54">
    <cfRule type="cellIs" dxfId="1202" priority="3832" operator="lessThan">
      <formula>$C$4</formula>
    </cfRule>
  </conditionalFormatting>
  <conditionalFormatting sqref="BC54">
    <cfRule type="cellIs" dxfId="1201" priority="3833" operator="lessThan">
      <formula>$C$4</formula>
    </cfRule>
  </conditionalFormatting>
  <conditionalFormatting sqref="BC55">
    <cfRule type="cellIs" dxfId="1200" priority="3834" operator="lessThan">
      <formula>$C$4</formula>
    </cfRule>
  </conditionalFormatting>
  <conditionalFormatting sqref="BC55">
    <cfRule type="cellIs" dxfId="1199" priority="3835" operator="lessThan">
      <formula>$C$4</formula>
    </cfRule>
  </conditionalFormatting>
  <conditionalFormatting sqref="BC56">
    <cfRule type="cellIs" dxfId="1198" priority="3836" operator="lessThan">
      <formula>$C$4</formula>
    </cfRule>
  </conditionalFormatting>
  <conditionalFormatting sqref="BC56">
    <cfRule type="cellIs" dxfId="1197" priority="3837" operator="lessThan">
      <formula>$C$4</formula>
    </cfRule>
  </conditionalFormatting>
  <conditionalFormatting sqref="BC57">
    <cfRule type="cellIs" dxfId="1196" priority="3838" operator="lessThan">
      <formula>$C$4</formula>
    </cfRule>
  </conditionalFormatting>
  <conditionalFormatting sqref="BC57">
    <cfRule type="cellIs" dxfId="1195" priority="3839" operator="lessThan">
      <formula>$C$4</formula>
    </cfRule>
  </conditionalFormatting>
  <conditionalFormatting sqref="BC58">
    <cfRule type="cellIs" dxfId="1194" priority="3840" operator="lessThan">
      <formula>$C$4</formula>
    </cfRule>
  </conditionalFormatting>
  <conditionalFormatting sqref="BC58">
    <cfRule type="cellIs" dxfId="1193" priority="3841" operator="lessThan">
      <formula>$C$4</formula>
    </cfRule>
  </conditionalFormatting>
  <conditionalFormatting sqref="BC59">
    <cfRule type="cellIs" dxfId="1192" priority="3842" operator="lessThan">
      <formula>$C$4</formula>
    </cfRule>
  </conditionalFormatting>
  <conditionalFormatting sqref="BC59">
    <cfRule type="cellIs" dxfId="1191" priority="3843" operator="lessThan">
      <formula>$C$4</formula>
    </cfRule>
  </conditionalFormatting>
  <conditionalFormatting sqref="BC60">
    <cfRule type="cellIs" dxfId="1190" priority="3844" operator="lessThan">
      <formula>$C$4</formula>
    </cfRule>
  </conditionalFormatting>
  <conditionalFormatting sqref="BC60">
    <cfRule type="cellIs" dxfId="1189" priority="3845" operator="lessThan">
      <formula>$C$4</formula>
    </cfRule>
  </conditionalFormatting>
  <conditionalFormatting sqref="BD11">
    <cfRule type="cellIs" dxfId="1188" priority="3846" operator="lessThan">
      <formula>$C$4</formula>
    </cfRule>
  </conditionalFormatting>
  <conditionalFormatting sqref="BD11">
    <cfRule type="cellIs" dxfId="1187" priority="3847" operator="lessThan">
      <formula>$C$4</formula>
    </cfRule>
  </conditionalFormatting>
  <conditionalFormatting sqref="BD12">
    <cfRule type="cellIs" dxfId="1186" priority="3848" operator="lessThan">
      <formula>$C$4</formula>
    </cfRule>
  </conditionalFormatting>
  <conditionalFormatting sqref="BD12">
    <cfRule type="cellIs" dxfId="1185" priority="3849" operator="lessThan">
      <formula>$C$4</formula>
    </cfRule>
  </conditionalFormatting>
  <conditionalFormatting sqref="BD13">
    <cfRule type="cellIs" dxfId="1184" priority="3850" operator="lessThan">
      <formula>$C$4</formula>
    </cfRule>
  </conditionalFormatting>
  <conditionalFormatting sqref="BD13">
    <cfRule type="cellIs" dxfId="1183" priority="3851" operator="lessThan">
      <formula>$C$4</formula>
    </cfRule>
  </conditionalFormatting>
  <conditionalFormatting sqref="BD14">
    <cfRule type="cellIs" dxfId="1182" priority="3852" operator="lessThan">
      <formula>$C$4</formula>
    </cfRule>
  </conditionalFormatting>
  <conditionalFormatting sqref="BD14">
    <cfRule type="cellIs" dxfId="1181" priority="3853" operator="lessThan">
      <formula>$C$4</formula>
    </cfRule>
  </conditionalFormatting>
  <conditionalFormatting sqref="BD15">
    <cfRule type="cellIs" dxfId="1180" priority="3854" operator="lessThan">
      <formula>$C$4</formula>
    </cfRule>
  </conditionalFormatting>
  <conditionalFormatting sqref="BD15">
    <cfRule type="cellIs" dxfId="1179" priority="3855" operator="lessThan">
      <formula>$C$4</formula>
    </cfRule>
  </conditionalFormatting>
  <conditionalFormatting sqref="BD16">
    <cfRule type="cellIs" dxfId="1178" priority="3856" operator="lessThan">
      <formula>$C$4</formula>
    </cfRule>
  </conditionalFormatting>
  <conditionalFormatting sqref="BD16">
    <cfRule type="cellIs" dxfId="1177" priority="3857" operator="lessThan">
      <formula>$C$4</formula>
    </cfRule>
  </conditionalFormatting>
  <conditionalFormatting sqref="BD17">
    <cfRule type="cellIs" dxfId="1176" priority="3858" operator="lessThan">
      <formula>$C$4</formula>
    </cfRule>
  </conditionalFormatting>
  <conditionalFormatting sqref="BD17">
    <cfRule type="cellIs" dxfId="1175" priority="3859" operator="lessThan">
      <formula>$C$4</formula>
    </cfRule>
  </conditionalFormatting>
  <conditionalFormatting sqref="BD18">
    <cfRule type="cellIs" dxfId="1174" priority="3860" operator="lessThan">
      <formula>$C$4</formula>
    </cfRule>
  </conditionalFormatting>
  <conditionalFormatting sqref="BD18">
    <cfRule type="cellIs" dxfId="1173" priority="3861" operator="lessThan">
      <formula>$C$4</formula>
    </cfRule>
  </conditionalFormatting>
  <conditionalFormatting sqref="BD19">
    <cfRule type="cellIs" dxfId="1172" priority="3862" operator="lessThan">
      <formula>$C$4</formula>
    </cfRule>
  </conditionalFormatting>
  <conditionalFormatting sqref="BD19">
    <cfRule type="cellIs" dxfId="1171" priority="3863" operator="lessThan">
      <formula>$C$4</formula>
    </cfRule>
  </conditionalFormatting>
  <conditionalFormatting sqref="BD20">
    <cfRule type="cellIs" dxfId="1170" priority="3864" operator="lessThan">
      <formula>$C$4</formula>
    </cfRule>
  </conditionalFormatting>
  <conditionalFormatting sqref="BD20">
    <cfRule type="cellIs" dxfId="1169" priority="3865" operator="lessThan">
      <formula>$C$4</formula>
    </cfRule>
  </conditionalFormatting>
  <conditionalFormatting sqref="BD21">
    <cfRule type="cellIs" dxfId="1168" priority="3866" operator="lessThan">
      <formula>$C$4</formula>
    </cfRule>
  </conditionalFormatting>
  <conditionalFormatting sqref="BD21">
    <cfRule type="cellIs" dxfId="1167" priority="3867" operator="lessThan">
      <formula>$C$4</formula>
    </cfRule>
  </conditionalFormatting>
  <conditionalFormatting sqref="BD22">
    <cfRule type="cellIs" dxfId="1166" priority="3868" operator="lessThan">
      <formula>$C$4</formula>
    </cfRule>
  </conditionalFormatting>
  <conditionalFormatting sqref="BD22">
    <cfRule type="cellIs" dxfId="1165" priority="3869" operator="lessThan">
      <formula>$C$4</formula>
    </cfRule>
  </conditionalFormatting>
  <conditionalFormatting sqref="BD23">
    <cfRule type="cellIs" dxfId="1164" priority="3870" operator="lessThan">
      <formula>$C$4</formula>
    </cfRule>
  </conditionalFormatting>
  <conditionalFormatting sqref="BD23">
    <cfRule type="cellIs" dxfId="1163" priority="3871" operator="lessThan">
      <formula>$C$4</formula>
    </cfRule>
  </conditionalFormatting>
  <conditionalFormatting sqref="BD24">
    <cfRule type="cellIs" dxfId="1162" priority="3872" operator="lessThan">
      <formula>$C$4</formula>
    </cfRule>
  </conditionalFormatting>
  <conditionalFormatting sqref="BD24">
    <cfRule type="cellIs" dxfId="1161" priority="3873" operator="lessThan">
      <formula>$C$4</formula>
    </cfRule>
  </conditionalFormatting>
  <conditionalFormatting sqref="BD25">
    <cfRule type="cellIs" dxfId="1160" priority="3874" operator="lessThan">
      <formula>$C$4</formula>
    </cfRule>
  </conditionalFormatting>
  <conditionalFormatting sqref="BD25">
    <cfRule type="cellIs" dxfId="1159" priority="3875" operator="lessThan">
      <formula>$C$4</formula>
    </cfRule>
  </conditionalFormatting>
  <conditionalFormatting sqref="BD26">
    <cfRule type="cellIs" dxfId="1158" priority="3876" operator="lessThan">
      <formula>$C$4</formula>
    </cfRule>
  </conditionalFormatting>
  <conditionalFormatting sqref="BD26">
    <cfRule type="cellIs" dxfId="1157" priority="3877" operator="lessThan">
      <formula>$C$4</formula>
    </cfRule>
  </conditionalFormatting>
  <conditionalFormatting sqref="BD27">
    <cfRule type="cellIs" dxfId="1156" priority="3878" operator="lessThan">
      <formula>$C$4</formula>
    </cfRule>
  </conditionalFormatting>
  <conditionalFormatting sqref="BD27">
    <cfRule type="cellIs" dxfId="1155" priority="3879" operator="lessThan">
      <formula>$C$4</formula>
    </cfRule>
  </conditionalFormatting>
  <conditionalFormatting sqref="BD28">
    <cfRule type="cellIs" dxfId="1154" priority="3880" operator="lessThan">
      <formula>$C$4</formula>
    </cfRule>
  </conditionalFormatting>
  <conditionalFormatting sqref="BD28">
    <cfRule type="cellIs" dxfId="1153" priority="3881" operator="lessThan">
      <formula>$C$4</formula>
    </cfRule>
  </conditionalFormatting>
  <conditionalFormatting sqref="BD29">
    <cfRule type="cellIs" dxfId="1152" priority="3882" operator="lessThan">
      <formula>$C$4</formula>
    </cfRule>
  </conditionalFormatting>
  <conditionalFormatting sqref="BD29">
    <cfRule type="cellIs" dxfId="1151" priority="3883" operator="lessThan">
      <formula>$C$4</formula>
    </cfRule>
  </conditionalFormatting>
  <conditionalFormatting sqref="BD30">
    <cfRule type="cellIs" dxfId="1150" priority="3884" operator="lessThan">
      <formula>$C$4</formula>
    </cfRule>
  </conditionalFormatting>
  <conditionalFormatting sqref="BD30">
    <cfRule type="cellIs" dxfId="1149" priority="3885" operator="lessThan">
      <formula>$C$4</formula>
    </cfRule>
  </conditionalFormatting>
  <conditionalFormatting sqref="BD31">
    <cfRule type="cellIs" dxfId="1148" priority="3886" operator="lessThan">
      <formula>$C$4</formula>
    </cfRule>
  </conditionalFormatting>
  <conditionalFormatting sqref="BD31">
    <cfRule type="cellIs" dxfId="1147" priority="3887" operator="lessThan">
      <formula>$C$4</formula>
    </cfRule>
  </conditionalFormatting>
  <conditionalFormatting sqref="BD32">
    <cfRule type="cellIs" dxfId="1146" priority="3888" operator="lessThan">
      <formula>$C$4</formula>
    </cfRule>
  </conditionalFormatting>
  <conditionalFormatting sqref="BD32">
    <cfRule type="cellIs" dxfId="1145" priority="3889" operator="lessThan">
      <formula>$C$4</formula>
    </cfRule>
  </conditionalFormatting>
  <conditionalFormatting sqref="BD33">
    <cfRule type="cellIs" dxfId="1144" priority="3890" operator="lessThan">
      <formula>$C$4</formula>
    </cfRule>
  </conditionalFormatting>
  <conditionalFormatting sqref="BD33">
    <cfRule type="cellIs" dxfId="1143" priority="3891" operator="lessThan">
      <formula>$C$4</formula>
    </cfRule>
  </conditionalFormatting>
  <conditionalFormatting sqref="BD34">
    <cfRule type="cellIs" dxfId="1142" priority="3892" operator="lessThan">
      <formula>$C$4</formula>
    </cfRule>
  </conditionalFormatting>
  <conditionalFormatting sqref="BD34">
    <cfRule type="cellIs" dxfId="1141" priority="3893" operator="lessThan">
      <formula>$C$4</formula>
    </cfRule>
  </conditionalFormatting>
  <conditionalFormatting sqref="BD35">
    <cfRule type="cellIs" dxfId="1140" priority="3894" operator="lessThan">
      <formula>$C$4</formula>
    </cfRule>
  </conditionalFormatting>
  <conditionalFormatting sqref="BD35">
    <cfRule type="cellIs" dxfId="1139" priority="3895" operator="lessThan">
      <formula>$C$4</formula>
    </cfRule>
  </conditionalFormatting>
  <conditionalFormatting sqref="BD36">
    <cfRule type="cellIs" dxfId="1138" priority="3896" operator="lessThan">
      <formula>$C$4</formula>
    </cfRule>
  </conditionalFormatting>
  <conditionalFormatting sqref="BD36">
    <cfRule type="cellIs" dxfId="1137" priority="3897" operator="lessThan">
      <formula>$C$4</formula>
    </cfRule>
  </conditionalFormatting>
  <conditionalFormatting sqref="BD37">
    <cfRule type="cellIs" dxfId="1136" priority="3898" operator="lessThan">
      <formula>$C$4</formula>
    </cfRule>
  </conditionalFormatting>
  <conditionalFormatting sqref="BD37">
    <cfRule type="cellIs" dxfId="1135" priority="3899" operator="lessThan">
      <formula>$C$4</formula>
    </cfRule>
  </conditionalFormatting>
  <conditionalFormatting sqref="BD38">
    <cfRule type="cellIs" dxfId="1134" priority="3900" operator="lessThan">
      <formula>$C$4</formula>
    </cfRule>
  </conditionalFormatting>
  <conditionalFormatting sqref="BD38">
    <cfRule type="cellIs" dxfId="1133" priority="3901" operator="lessThan">
      <formula>$C$4</formula>
    </cfRule>
  </conditionalFormatting>
  <conditionalFormatting sqref="BD39">
    <cfRule type="cellIs" dxfId="1132" priority="3902" operator="lessThan">
      <formula>$C$4</formula>
    </cfRule>
  </conditionalFormatting>
  <conditionalFormatting sqref="BD39">
    <cfRule type="cellIs" dxfId="1131" priority="3903" operator="lessThan">
      <formula>$C$4</formula>
    </cfRule>
  </conditionalFormatting>
  <conditionalFormatting sqref="BD40">
    <cfRule type="cellIs" dxfId="1130" priority="3904" operator="lessThan">
      <formula>$C$4</formula>
    </cfRule>
  </conditionalFormatting>
  <conditionalFormatting sqref="BD40">
    <cfRule type="cellIs" dxfId="1129" priority="3905" operator="lessThan">
      <formula>$C$4</formula>
    </cfRule>
  </conditionalFormatting>
  <conditionalFormatting sqref="BD41">
    <cfRule type="cellIs" dxfId="1128" priority="3906" operator="lessThan">
      <formula>$C$4</formula>
    </cfRule>
  </conditionalFormatting>
  <conditionalFormatting sqref="BD41">
    <cfRule type="cellIs" dxfId="1127" priority="3907" operator="lessThan">
      <formula>$C$4</formula>
    </cfRule>
  </conditionalFormatting>
  <conditionalFormatting sqref="BD42">
    <cfRule type="cellIs" dxfId="1126" priority="3908" operator="lessThan">
      <formula>$C$4</formula>
    </cfRule>
  </conditionalFormatting>
  <conditionalFormatting sqref="BD42">
    <cfRule type="cellIs" dxfId="1125" priority="3909" operator="lessThan">
      <formula>$C$4</formula>
    </cfRule>
  </conditionalFormatting>
  <conditionalFormatting sqref="BD43">
    <cfRule type="cellIs" dxfId="1124" priority="3910" operator="lessThan">
      <formula>$C$4</formula>
    </cfRule>
  </conditionalFormatting>
  <conditionalFormatting sqref="BD43">
    <cfRule type="cellIs" dxfId="1123" priority="3911" operator="lessThan">
      <formula>$C$4</formula>
    </cfRule>
  </conditionalFormatting>
  <conditionalFormatting sqref="BD44">
    <cfRule type="cellIs" dxfId="1122" priority="3912" operator="lessThan">
      <formula>$C$4</formula>
    </cfRule>
  </conditionalFormatting>
  <conditionalFormatting sqref="BD44">
    <cfRule type="cellIs" dxfId="1121" priority="3913" operator="lessThan">
      <formula>$C$4</formula>
    </cfRule>
  </conditionalFormatting>
  <conditionalFormatting sqref="BD45">
    <cfRule type="cellIs" dxfId="1120" priority="3914" operator="lessThan">
      <formula>$C$4</formula>
    </cfRule>
  </conditionalFormatting>
  <conditionalFormatting sqref="BD45">
    <cfRule type="cellIs" dxfId="1119" priority="3915" operator="lessThan">
      <formula>$C$4</formula>
    </cfRule>
  </conditionalFormatting>
  <conditionalFormatting sqref="BD46">
    <cfRule type="cellIs" dxfId="1118" priority="3916" operator="lessThan">
      <formula>$C$4</formula>
    </cfRule>
  </conditionalFormatting>
  <conditionalFormatting sqref="BD46">
    <cfRule type="cellIs" dxfId="1117" priority="3917" operator="lessThan">
      <formula>$C$4</formula>
    </cfRule>
  </conditionalFormatting>
  <conditionalFormatting sqref="BD47">
    <cfRule type="cellIs" dxfId="1116" priority="3918" operator="lessThan">
      <formula>$C$4</formula>
    </cfRule>
  </conditionalFormatting>
  <conditionalFormatting sqref="BD47">
    <cfRule type="cellIs" dxfId="1115" priority="3919" operator="lessThan">
      <formula>$C$4</formula>
    </cfRule>
  </conditionalFormatting>
  <conditionalFormatting sqref="BD48">
    <cfRule type="cellIs" dxfId="1114" priority="3920" operator="lessThan">
      <formula>$C$4</formula>
    </cfRule>
  </conditionalFormatting>
  <conditionalFormatting sqref="BD48">
    <cfRule type="cellIs" dxfId="1113" priority="3921" operator="lessThan">
      <formula>$C$4</formula>
    </cfRule>
  </conditionalFormatting>
  <conditionalFormatting sqref="BD49">
    <cfRule type="cellIs" dxfId="1112" priority="3922" operator="lessThan">
      <formula>$C$4</formula>
    </cfRule>
  </conditionalFormatting>
  <conditionalFormatting sqref="BD49">
    <cfRule type="cellIs" dxfId="1111" priority="3923" operator="lessThan">
      <formula>$C$4</formula>
    </cfRule>
  </conditionalFormatting>
  <conditionalFormatting sqref="BD50">
    <cfRule type="cellIs" dxfId="1110" priority="3924" operator="lessThan">
      <formula>$C$4</formula>
    </cfRule>
  </conditionalFormatting>
  <conditionalFormatting sqref="BD50">
    <cfRule type="cellIs" dxfId="1109" priority="3925" operator="lessThan">
      <formula>$C$4</formula>
    </cfRule>
  </conditionalFormatting>
  <conditionalFormatting sqref="BD51">
    <cfRule type="cellIs" dxfId="1108" priority="3926" operator="lessThan">
      <formula>$C$4</formula>
    </cfRule>
  </conditionalFormatting>
  <conditionalFormatting sqref="BD51">
    <cfRule type="cellIs" dxfId="1107" priority="3927" operator="lessThan">
      <formula>$C$4</formula>
    </cfRule>
  </conditionalFormatting>
  <conditionalFormatting sqref="BD52">
    <cfRule type="cellIs" dxfId="1106" priority="3928" operator="lessThan">
      <formula>$C$4</formula>
    </cfRule>
  </conditionalFormatting>
  <conditionalFormatting sqref="BD52">
    <cfRule type="cellIs" dxfId="1105" priority="3929" operator="lessThan">
      <formula>$C$4</formula>
    </cfRule>
  </conditionalFormatting>
  <conditionalFormatting sqref="BD53">
    <cfRule type="cellIs" dxfId="1104" priority="3930" operator="lessThan">
      <formula>$C$4</formula>
    </cfRule>
  </conditionalFormatting>
  <conditionalFormatting sqref="BD53">
    <cfRule type="cellIs" dxfId="1103" priority="3931" operator="lessThan">
      <formula>$C$4</formula>
    </cfRule>
  </conditionalFormatting>
  <conditionalFormatting sqref="BD54">
    <cfRule type="cellIs" dxfId="1102" priority="3932" operator="lessThan">
      <formula>$C$4</formula>
    </cfRule>
  </conditionalFormatting>
  <conditionalFormatting sqref="BD54">
    <cfRule type="cellIs" dxfId="1101" priority="3933" operator="lessThan">
      <formula>$C$4</formula>
    </cfRule>
  </conditionalFormatting>
  <conditionalFormatting sqref="BD55">
    <cfRule type="cellIs" dxfId="1100" priority="3934" operator="lessThan">
      <formula>$C$4</formula>
    </cfRule>
  </conditionalFormatting>
  <conditionalFormatting sqref="BD55">
    <cfRule type="cellIs" dxfId="1099" priority="3935" operator="lessThan">
      <formula>$C$4</formula>
    </cfRule>
  </conditionalFormatting>
  <conditionalFormatting sqref="BD56">
    <cfRule type="cellIs" dxfId="1098" priority="3936" operator="lessThan">
      <formula>$C$4</formula>
    </cfRule>
  </conditionalFormatting>
  <conditionalFormatting sqref="BD56">
    <cfRule type="cellIs" dxfId="1097" priority="3937" operator="lessThan">
      <formula>$C$4</formula>
    </cfRule>
  </conditionalFormatting>
  <conditionalFormatting sqref="BD57">
    <cfRule type="cellIs" dxfId="1096" priority="3938" operator="lessThan">
      <formula>$C$4</formula>
    </cfRule>
  </conditionalFormatting>
  <conditionalFormatting sqref="BD57">
    <cfRule type="cellIs" dxfId="1095" priority="3939" operator="lessThan">
      <formula>$C$4</formula>
    </cfRule>
  </conditionalFormatting>
  <conditionalFormatting sqref="BD58">
    <cfRule type="cellIs" dxfId="1094" priority="3940" operator="lessThan">
      <formula>$C$4</formula>
    </cfRule>
  </conditionalFormatting>
  <conditionalFormatting sqref="BD58">
    <cfRule type="cellIs" dxfId="1093" priority="3941" operator="lessThan">
      <formula>$C$4</formula>
    </cfRule>
  </conditionalFormatting>
  <conditionalFormatting sqref="BD59">
    <cfRule type="cellIs" dxfId="1092" priority="3942" operator="lessThan">
      <formula>$C$4</formula>
    </cfRule>
  </conditionalFormatting>
  <conditionalFormatting sqref="BD59">
    <cfRule type="cellIs" dxfId="1091" priority="3943" operator="lessThan">
      <formula>$C$4</formula>
    </cfRule>
  </conditionalFormatting>
  <conditionalFormatting sqref="BD60">
    <cfRule type="cellIs" dxfId="1090" priority="3944" operator="lessThan">
      <formula>$C$4</formula>
    </cfRule>
  </conditionalFormatting>
  <conditionalFormatting sqref="BD60">
    <cfRule type="cellIs" dxfId="1089" priority="3945" operator="lessThan">
      <formula>$C$4</formula>
    </cfRule>
  </conditionalFormatting>
  <conditionalFormatting sqref="BE11">
    <cfRule type="cellIs" dxfId="1088" priority="3946" operator="lessThan">
      <formula>$C$4</formula>
    </cfRule>
  </conditionalFormatting>
  <conditionalFormatting sqref="BE11">
    <cfRule type="cellIs" dxfId="1087" priority="3947" operator="lessThan">
      <formula>$C$4</formula>
    </cfRule>
  </conditionalFormatting>
  <conditionalFormatting sqref="BE12">
    <cfRule type="cellIs" dxfId="1086" priority="3948" operator="lessThan">
      <formula>$C$4</formula>
    </cfRule>
  </conditionalFormatting>
  <conditionalFormatting sqref="BE12">
    <cfRule type="cellIs" dxfId="1085" priority="3949" operator="lessThan">
      <formula>$C$4</formula>
    </cfRule>
  </conditionalFormatting>
  <conditionalFormatting sqref="BE13">
    <cfRule type="cellIs" dxfId="1084" priority="3950" operator="lessThan">
      <formula>$C$4</formula>
    </cfRule>
  </conditionalFormatting>
  <conditionalFormatting sqref="BE13">
    <cfRule type="cellIs" dxfId="1083" priority="3951" operator="lessThan">
      <formula>$C$4</formula>
    </cfRule>
  </conditionalFormatting>
  <conditionalFormatting sqref="BE14">
    <cfRule type="cellIs" dxfId="1082" priority="3952" operator="lessThan">
      <formula>$C$4</formula>
    </cfRule>
  </conditionalFormatting>
  <conditionalFormatting sqref="BE14">
    <cfRule type="cellIs" dxfId="1081" priority="3953" operator="lessThan">
      <formula>$C$4</formula>
    </cfRule>
  </conditionalFormatting>
  <conditionalFormatting sqref="BE15">
    <cfRule type="cellIs" dxfId="1080" priority="3954" operator="lessThan">
      <formula>$C$4</formula>
    </cfRule>
  </conditionalFormatting>
  <conditionalFormatting sqref="BE15">
    <cfRule type="cellIs" dxfId="1079" priority="3955" operator="lessThan">
      <formula>$C$4</formula>
    </cfRule>
  </conditionalFormatting>
  <conditionalFormatting sqref="BE16">
    <cfRule type="cellIs" dxfId="1078" priority="3956" operator="lessThan">
      <formula>$C$4</formula>
    </cfRule>
  </conditionalFormatting>
  <conditionalFormatting sqref="BE16">
    <cfRule type="cellIs" dxfId="1077" priority="3957" operator="lessThan">
      <formula>$C$4</formula>
    </cfRule>
  </conditionalFormatting>
  <conditionalFormatting sqref="BE17">
    <cfRule type="cellIs" dxfId="1076" priority="3958" operator="lessThan">
      <formula>$C$4</formula>
    </cfRule>
  </conditionalFormatting>
  <conditionalFormatting sqref="BE17">
    <cfRule type="cellIs" dxfId="1075" priority="3959" operator="lessThan">
      <formula>$C$4</formula>
    </cfRule>
  </conditionalFormatting>
  <conditionalFormatting sqref="BE18">
    <cfRule type="cellIs" dxfId="1074" priority="3960" operator="lessThan">
      <formula>$C$4</formula>
    </cfRule>
  </conditionalFormatting>
  <conditionalFormatting sqref="BE18">
    <cfRule type="cellIs" dxfId="1073" priority="3961" operator="lessThan">
      <formula>$C$4</formula>
    </cfRule>
  </conditionalFormatting>
  <conditionalFormatting sqref="BE19">
    <cfRule type="cellIs" dxfId="1072" priority="3962" operator="lessThan">
      <formula>$C$4</formula>
    </cfRule>
  </conditionalFormatting>
  <conditionalFormatting sqref="BE19">
    <cfRule type="cellIs" dxfId="1071" priority="3963" operator="lessThan">
      <formula>$C$4</formula>
    </cfRule>
  </conditionalFormatting>
  <conditionalFormatting sqref="BE20">
    <cfRule type="cellIs" dxfId="1070" priority="3964" operator="lessThan">
      <formula>$C$4</formula>
    </cfRule>
  </conditionalFormatting>
  <conditionalFormatting sqref="BE20">
    <cfRule type="cellIs" dxfId="1069" priority="3965" operator="lessThan">
      <formula>$C$4</formula>
    </cfRule>
  </conditionalFormatting>
  <conditionalFormatting sqref="BE21">
    <cfRule type="cellIs" dxfId="1068" priority="3966" operator="lessThan">
      <formula>$C$4</formula>
    </cfRule>
  </conditionalFormatting>
  <conditionalFormatting sqref="BE21">
    <cfRule type="cellIs" dxfId="1067" priority="3967" operator="lessThan">
      <formula>$C$4</formula>
    </cfRule>
  </conditionalFormatting>
  <conditionalFormatting sqref="BE22">
    <cfRule type="cellIs" dxfId="1066" priority="3968" operator="lessThan">
      <formula>$C$4</formula>
    </cfRule>
  </conditionalFormatting>
  <conditionalFormatting sqref="BE22">
    <cfRule type="cellIs" dxfId="1065" priority="3969" operator="lessThan">
      <formula>$C$4</formula>
    </cfRule>
  </conditionalFormatting>
  <conditionalFormatting sqref="BE23">
    <cfRule type="cellIs" dxfId="1064" priority="3970" operator="lessThan">
      <formula>$C$4</formula>
    </cfRule>
  </conditionalFormatting>
  <conditionalFormatting sqref="BE23">
    <cfRule type="cellIs" dxfId="1063" priority="3971" operator="lessThan">
      <formula>$C$4</formula>
    </cfRule>
  </conditionalFormatting>
  <conditionalFormatting sqref="BE24">
    <cfRule type="cellIs" dxfId="1062" priority="3972" operator="lessThan">
      <formula>$C$4</formula>
    </cfRule>
  </conditionalFormatting>
  <conditionalFormatting sqref="BE24">
    <cfRule type="cellIs" dxfId="1061" priority="3973" operator="lessThan">
      <formula>$C$4</formula>
    </cfRule>
  </conditionalFormatting>
  <conditionalFormatting sqref="BE25">
    <cfRule type="cellIs" dxfId="1060" priority="3974" operator="lessThan">
      <formula>$C$4</formula>
    </cfRule>
  </conditionalFormatting>
  <conditionalFormatting sqref="BE25">
    <cfRule type="cellIs" dxfId="1059" priority="3975" operator="lessThan">
      <formula>$C$4</formula>
    </cfRule>
  </conditionalFormatting>
  <conditionalFormatting sqref="BE26">
    <cfRule type="cellIs" dxfId="1058" priority="3976" operator="lessThan">
      <formula>$C$4</formula>
    </cfRule>
  </conditionalFormatting>
  <conditionalFormatting sqref="BE26">
    <cfRule type="cellIs" dxfId="1057" priority="3977" operator="lessThan">
      <formula>$C$4</formula>
    </cfRule>
  </conditionalFormatting>
  <conditionalFormatting sqref="BE27">
    <cfRule type="cellIs" dxfId="1056" priority="3978" operator="lessThan">
      <formula>$C$4</formula>
    </cfRule>
  </conditionalFormatting>
  <conditionalFormatting sqref="BE27">
    <cfRule type="cellIs" dxfId="1055" priority="3979" operator="lessThan">
      <formula>$C$4</formula>
    </cfRule>
  </conditionalFormatting>
  <conditionalFormatting sqref="BE28">
    <cfRule type="cellIs" dxfId="1054" priority="3980" operator="lessThan">
      <formula>$C$4</formula>
    </cfRule>
  </conditionalFormatting>
  <conditionalFormatting sqref="BE28">
    <cfRule type="cellIs" dxfId="1053" priority="3981" operator="lessThan">
      <formula>$C$4</formula>
    </cfRule>
  </conditionalFormatting>
  <conditionalFormatting sqref="BE29">
    <cfRule type="cellIs" dxfId="1052" priority="3982" operator="lessThan">
      <formula>$C$4</formula>
    </cfRule>
  </conditionalFormatting>
  <conditionalFormatting sqref="BE29">
    <cfRule type="cellIs" dxfId="1051" priority="3983" operator="lessThan">
      <formula>$C$4</formula>
    </cfRule>
  </conditionalFormatting>
  <conditionalFormatting sqref="BE30">
    <cfRule type="cellIs" dxfId="1050" priority="3984" operator="lessThan">
      <formula>$C$4</formula>
    </cfRule>
  </conditionalFormatting>
  <conditionalFormatting sqref="BE30">
    <cfRule type="cellIs" dxfId="1049" priority="3985" operator="lessThan">
      <formula>$C$4</formula>
    </cfRule>
  </conditionalFormatting>
  <conditionalFormatting sqref="BE31">
    <cfRule type="cellIs" dxfId="1048" priority="3986" operator="lessThan">
      <formula>$C$4</formula>
    </cfRule>
  </conditionalFormatting>
  <conditionalFormatting sqref="BE31">
    <cfRule type="cellIs" dxfId="1047" priority="3987" operator="lessThan">
      <formula>$C$4</formula>
    </cfRule>
  </conditionalFormatting>
  <conditionalFormatting sqref="BE32">
    <cfRule type="cellIs" dxfId="1046" priority="3988" operator="lessThan">
      <formula>$C$4</formula>
    </cfRule>
  </conditionalFormatting>
  <conditionalFormatting sqref="BE32">
    <cfRule type="cellIs" dxfId="1045" priority="3989" operator="lessThan">
      <formula>$C$4</formula>
    </cfRule>
  </conditionalFormatting>
  <conditionalFormatting sqref="BE33">
    <cfRule type="cellIs" dxfId="1044" priority="3990" operator="lessThan">
      <formula>$C$4</formula>
    </cfRule>
  </conditionalFormatting>
  <conditionalFormatting sqref="BE33">
    <cfRule type="cellIs" dxfId="1043" priority="3991" operator="lessThan">
      <formula>$C$4</formula>
    </cfRule>
  </conditionalFormatting>
  <conditionalFormatting sqref="BE34">
    <cfRule type="cellIs" dxfId="1042" priority="3992" operator="lessThan">
      <formula>$C$4</formula>
    </cfRule>
  </conditionalFormatting>
  <conditionalFormatting sqref="BE34">
    <cfRule type="cellIs" dxfId="1041" priority="3993" operator="lessThan">
      <formula>$C$4</formula>
    </cfRule>
  </conditionalFormatting>
  <conditionalFormatting sqref="BE35">
    <cfRule type="cellIs" dxfId="1040" priority="3994" operator="lessThan">
      <formula>$C$4</formula>
    </cfRule>
  </conditionalFormatting>
  <conditionalFormatting sqref="BE35">
    <cfRule type="cellIs" dxfId="1039" priority="3995" operator="lessThan">
      <formula>$C$4</formula>
    </cfRule>
  </conditionalFormatting>
  <conditionalFormatting sqref="BE36">
    <cfRule type="cellIs" dxfId="1038" priority="3996" operator="lessThan">
      <formula>$C$4</formula>
    </cfRule>
  </conditionalFormatting>
  <conditionalFormatting sqref="BE36">
    <cfRule type="cellIs" dxfId="1037" priority="3997" operator="lessThan">
      <formula>$C$4</formula>
    </cfRule>
  </conditionalFormatting>
  <conditionalFormatting sqref="BE37">
    <cfRule type="cellIs" dxfId="1036" priority="3998" operator="lessThan">
      <formula>$C$4</formula>
    </cfRule>
  </conditionalFormatting>
  <conditionalFormatting sqref="BE37">
    <cfRule type="cellIs" dxfId="1035" priority="3999" operator="lessThan">
      <formula>$C$4</formula>
    </cfRule>
  </conditionalFormatting>
  <conditionalFormatting sqref="BE38">
    <cfRule type="cellIs" dxfId="1034" priority="4000" operator="lessThan">
      <formula>$C$4</formula>
    </cfRule>
  </conditionalFormatting>
  <conditionalFormatting sqref="BE38">
    <cfRule type="cellIs" dxfId="1033" priority="4001" operator="lessThan">
      <formula>$C$4</formula>
    </cfRule>
  </conditionalFormatting>
  <conditionalFormatting sqref="BE39">
    <cfRule type="cellIs" dxfId="1032" priority="4002" operator="lessThan">
      <formula>$C$4</formula>
    </cfRule>
  </conditionalFormatting>
  <conditionalFormatting sqref="BE39">
    <cfRule type="cellIs" dxfId="1031" priority="4003" operator="lessThan">
      <formula>$C$4</formula>
    </cfRule>
  </conditionalFormatting>
  <conditionalFormatting sqref="BE40">
    <cfRule type="cellIs" dxfId="1030" priority="4004" operator="lessThan">
      <formula>$C$4</formula>
    </cfRule>
  </conditionalFormatting>
  <conditionalFormatting sqref="BE40">
    <cfRule type="cellIs" dxfId="1029" priority="4005" operator="lessThan">
      <formula>$C$4</formula>
    </cfRule>
  </conditionalFormatting>
  <conditionalFormatting sqref="BE41">
    <cfRule type="cellIs" dxfId="1028" priority="4006" operator="lessThan">
      <formula>$C$4</formula>
    </cfRule>
  </conditionalFormatting>
  <conditionalFormatting sqref="BE41">
    <cfRule type="cellIs" dxfId="1027" priority="4007" operator="lessThan">
      <formula>$C$4</formula>
    </cfRule>
  </conditionalFormatting>
  <conditionalFormatting sqref="BE42">
    <cfRule type="cellIs" dxfId="1026" priority="4008" operator="lessThan">
      <formula>$C$4</formula>
    </cfRule>
  </conditionalFormatting>
  <conditionalFormatting sqref="BE42">
    <cfRule type="cellIs" dxfId="1025" priority="4009" operator="lessThan">
      <formula>$C$4</formula>
    </cfRule>
  </conditionalFormatting>
  <conditionalFormatting sqref="BE43">
    <cfRule type="cellIs" dxfId="1024" priority="4010" operator="lessThan">
      <formula>$C$4</formula>
    </cfRule>
  </conditionalFormatting>
  <conditionalFormatting sqref="BE43">
    <cfRule type="cellIs" dxfId="1023" priority="4011" operator="lessThan">
      <formula>$C$4</formula>
    </cfRule>
  </conditionalFormatting>
  <conditionalFormatting sqref="BE44">
    <cfRule type="cellIs" dxfId="1022" priority="4012" operator="lessThan">
      <formula>$C$4</formula>
    </cfRule>
  </conditionalFormatting>
  <conditionalFormatting sqref="BE44">
    <cfRule type="cellIs" dxfId="1021" priority="4013" operator="lessThan">
      <formula>$C$4</formula>
    </cfRule>
  </conditionalFormatting>
  <conditionalFormatting sqref="BE45">
    <cfRule type="cellIs" dxfId="1020" priority="4014" operator="lessThan">
      <formula>$C$4</formula>
    </cfRule>
  </conditionalFormatting>
  <conditionalFormatting sqref="BE45">
    <cfRule type="cellIs" dxfId="1019" priority="4015" operator="lessThan">
      <formula>$C$4</formula>
    </cfRule>
  </conditionalFormatting>
  <conditionalFormatting sqref="BE46">
    <cfRule type="cellIs" dxfId="1018" priority="4016" operator="lessThan">
      <formula>$C$4</formula>
    </cfRule>
  </conditionalFormatting>
  <conditionalFormatting sqref="BE46">
    <cfRule type="cellIs" dxfId="1017" priority="4017" operator="lessThan">
      <formula>$C$4</formula>
    </cfRule>
  </conditionalFormatting>
  <conditionalFormatting sqref="BE47">
    <cfRule type="cellIs" dxfId="1016" priority="4018" operator="lessThan">
      <formula>$C$4</formula>
    </cfRule>
  </conditionalFormatting>
  <conditionalFormatting sqref="BE47">
    <cfRule type="cellIs" dxfId="1015" priority="4019" operator="lessThan">
      <formula>$C$4</formula>
    </cfRule>
  </conditionalFormatting>
  <conditionalFormatting sqref="BE48">
    <cfRule type="cellIs" dxfId="1014" priority="4020" operator="lessThan">
      <formula>$C$4</formula>
    </cfRule>
  </conditionalFormatting>
  <conditionalFormatting sqref="BE48">
    <cfRule type="cellIs" dxfId="1013" priority="4021" operator="lessThan">
      <formula>$C$4</formula>
    </cfRule>
  </conditionalFormatting>
  <conditionalFormatting sqref="BE49">
    <cfRule type="cellIs" dxfId="1012" priority="4022" operator="lessThan">
      <formula>$C$4</formula>
    </cfRule>
  </conditionalFormatting>
  <conditionalFormatting sqref="BE49">
    <cfRule type="cellIs" dxfId="1011" priority="4023" operator="lessThan">
      <formula>$C$4</formula>
    </cfRule>
  </conditionalFormatting>
  <conditionalFormatting sqref="BE50">
    <cfRule type="cellIs" dxfId="1010" priority="4024" operator="lessThan">
      <formula>$C$4</formula>
    </cfRule>
  </conditionalFormatting>
  <conditionalFormatting sqref="BE50">
    <cfRule type="cellIs" dxfId="1009" priority="4025" operator="lessThan">
      <formula>$C$4</formula>
    </cfRule>
  </conditionalFormatting>
  <conditionalFormatting sqref="BE51">
    <cfRule type="cellIs" dxfId="1008" priority="4026" operator="lessThan">
      <formula>$C$4</formula>
    </cfRule>
  </conditionalFormatting>
  <conditionalFormatting sqref="BE51">
    <cfRule type="cellIs" dxfId="1007" priority="4027" operator="lessThan">
      <formula>$C$4</formula>
    </cfRule>
  </conditionalFormatting>
  <conditionalFormatting sqref="BE52">
    <cfRule type="cellIs" dxfId="1006" priority="4028" operator="lessThan">
      <formula>$C$4</formula>
    </cfRule>
  </conditionalFormatting>
  <conditionalFormatting sqref="BE52">
    <cfRule type="cellIs" dxfId="1005" priority="4029" operator="lessThan">
      <formula>$C$4</formula>
    </cfRule>
  </conditionalFormatting>
  <conditionalFormatting sqref="BE53">
    <cfRule type="cellIs" dxfId="1004" priority="4030" operator="lessThan">
      <formula>$C$4</formula>
    </cfRule>
  </conditionalFormatting>
  <conditionalFormatting sqref="BE53">
    <cfRule type="cellIs" dxfId="1003" priority="4031" operator="lessThan">
      <formula>$C$4</formula>
    </cfRule>
  </conditionalFormatting>
  <conditionalFormatting sqref="BE54">
    <cfRule type="cellIs" dxfId="1002" priority="4032" operator="lessThan">
      <formula>$C$4</formula>
    </cfRule>
  </conditionalFormatting>
  <conditionalFormatting sqref="BE54">
    <cfRule type="cellIs" dxfId="1001" priority="4033" operator="lessThan">
      <formula>$C$4</formula>
    </cfRule>
  </conditionalFormatting>
  <conditionalFormatting sqref="BE55">
    <cfRule type="cellIs" dxfId="1000" priority="4034" operator="lessThan">
      <formula>$C$4</formula>
    </cfRule>
  </conditionalFormatting>
  <conditionalFormatting sqref="BE55">
    <cfRule type="cellIs" dxfId="999" priority="4035" operator="lessThan">
      <formula>$C$4</formula>
    </cfRule>
  </conditionalFormatting>
  <conditionalFormatting sqref="BE56">
    <cfRule type="cellIs" dxfId="998" priority="4036" operator="lessThan">
      <formula>$C$4</formula>
    </cfRule>
  </conditionalFormatting>
  <conditionalFormatting sqref="BE56">
    <cfRule type="cellIs" dxfId="997" priority="4037" operator="lessThan">
      <formula>$C$4</formula>
    </cfRule>
  </conditionalFormatting>
  <conditionalFormatting sqref="BE57">
    <cfRule type="cellIs" dxfId="996" priority="4038" operator="lessThan">
      <formula>$C$4</formula>
    </cfRule>
  </conditionalFormatting>
  <conditionalFormatting sqref="BE57">
    <cfRule type="cellIs" dxfId="995" priority="4039" operator="lessThan">
      <formula>$C$4</formula>
    </cfRule>
  </conditionalFormatting>
  <conditionalFormatting sqref="BE58">
    <cfRule type="cellIs" dxfId="994" priority="4040" operator="lessThan">
      <formula>$C$4</formula>
    </cfRule>
  </conditionalFormatting>
  <conditionalFormatting sqref="BE58">
    <cfRule type="cellIs" dxfId="993" priority="4041" operator="lessThan">
      <formula>$C$4</formula>
    </cfRule>
  </conditionalFormatting>
  <conditionalFormatting sqref="BE59">
    <cfRule type="cellIs" dxfId="992" priority="4042" operator="lessThan">
      <formula>$C$4</formula>
    </cfRule>
  </conditionalFormatting>
  <conditionalFormatting sqref="BE59">
    <cfRule type="cellIs" dxfId="991" priority="4043" operator="lessThan">
      <formula>$C$4</formula>
    </cfRule>
  </conditionalFormatting>
  <conditionalFormatting sqref="BE60">
    <cfRule type="cellIs" dxfId="990" priority="4044" operator="lessThan">
      <formula>$C$4</formula>
    </cfRule>
  </conditionalFormatting>
  <conditionalFormatting sqref="BE60">
    <cfRule type="cellIs" dxfId="989" priority="4045" operator="lessThan">
      <formula>$C$4</formula>
    </cfRule>
  </conditionalFormatting>
  <conditionalFormatting sqref="BF11">
    <cfRule type="cellIs" dxfId="988" priority="4046" operator="lessThan">
      <formula>$C$4</formula>
    </cfRule>
  </conditionalFormatting>
  <conditionalFormatting sqref="BF11">
    <cfRule type="cellIs" dxfId="987" priority="4047" operator="lessThan">
      <formula>$C$4</formula>
    </cfRule>
  </conditionalFormatting>
  <conditionalFormatting sqref="BF12">
    <cfRule type="cellIs" dxfId="986" priority="4048" operator="lessThan">
      <formula>$C$4</formula>
    </cfRule>
  </conditionalFormatting>
  <conditionalFormatting sqref="BF12">
    <cfRule type="cellIs" dxfId="985" priority="4049" operator="lessThan">
      <formula>$C$4</formula>
    </cfRule>
  </conditionalFormatting>
  <conditionalFormatting sqref="BF13">
    <cfRule type="cellIs" dxfId="984" priority="4050" operator="lessThan">
      <formula>$C$4</formula>
    </cfRule>
  </conditionalFormatting>
  <conditionalFormatting sqref="BF13">
    <cfRule type="cellIs" dxfId="983" priority="4051" operator="lessThan">
      <formula>$C$4</formula>
    </cfRule>
  </conditionalFormatting>
  <conditionalFormatting sqref="BF14">
    <cfRule type="cellIs" dxfId="982" priority="4052" operator="lessThan">
      <formula>$C$4</formula>
    </cfRule>
  </conditionalFormatting>
  <conditionalFormatting sqref="BF14">
    <cfRule type="cellIs" dxfId="981" priority="4053" operator="lessThan">
      <formula>$C$4</formula>
    </cfRule>
  </conditionalFormatting>
  <conditionalFormatting sqref="BF15">
    <cfRule type="cellIs" dxfId="980" priority="4054" operator="lessThan">
      <formula>$C$4</formula>
    </cfRule>
  </conditionalFormatting>
  <conditionalFormatting sqref="BF15">
    <cfRule type="cellIs" dxfId="979" priority="4055" operator="lessThan">
      <formula>$C$4</formula>
    </cfRule>
  </conditionalFormatting>
  <conditionalFormatting sqref="BF16">
    <cfRule type="cellIs" dxfId="978" priority="4056" operator="lessThan">
      <formula>$C$4</formula>
    </cfRule>
  </conditionalFormatting>
  <conditionalFormatting sqref="BF16">
    <cfRule type="cellIs" dxfId="977" priority="4057" operator="lessThan">
      <formula>$C$4</formula>
    </cfRule>
  </conditionalFormatting>
  <conditionalFormatting sqref="BF17">
    <cfRule type="cellIs" dxfId="976" priority="4058" operator="lessThan">
      <formula>$C$4</formula>
    </cfRule>
  </conditionalFormatting>
  <conditionalFormatting sqref="BF17">
    <cfRule type="cellIs" dxfId="975" priority="4059" operator="lessThan">
      <formula>$C$4</formula>
    </cfRule>
  </conditionalFormatting>
  <conditionalFormatting sqref="BF18">
    <cfRule type="cellIs" dxfId="974" priority="4060" operator="lessThan">
      <formula>$C$4</formula>
    </cfRule>
  </conditionalFormatting>
  <conditionalFormatting sqref="BF18">
    <cfRule type="cellIs" dxfId="973" priority="4061" operator="lessThan">
      <formula>$C$4</formula>
    </cfRule>
  </conditionalFormatting>
  <conditionalFormatting sqref="BF19">
    <cfRule type="cellIs" dxfId="972" priority="4062" operator="lessThan">
      <formula>$C$4</formula>
    </cfRule>
  </conditionalFormatting>
  <conditionalFormatting sqref="BF19">
    <cfRule type="cellIs" dxfId="971" priority="4063" operator="lessThan">
      <formula>$C$4</formula>
    </cfRule>
  </conditionalFormatting>
  <conditionalFormatting sqref="BF20">
    <cfRule type="cellIs" dxfId="970" priority="4064" operator="lessThan">
      <formula>$C$4</formula>
    </cfRule>
  </conditionalFormatting>
  <conditionalFormatting sqref="BF20">
    <cfRule type="cellIs" dxfId="969" priority="4065" operator="lessThan">
      <formula>$C$4</formula>
    </cfRule>
  </conditionalFormatting>
  <conditionalFormatting sqref="BF21">
    <cfRule type="cellIs" dxfId="968" priority="4066" operator="lessThan">
      <formula>$C$4</formula>
    </cfRule>
  </conditionalFormatting>
  <conditionalFormatting sqref="BF21">
    <cfRule type="cellIs" dxfId="967" priority="4067" operator="lessThan">
      <formula>$C$4</formula>
    </cfRule>
  </conditionalFormatting>
  <conditionalFormatting sqref="BF22">
    <cfRule type="cellIs" dxfId="966" priority="4068" operator="lessThan">
      <formula>$C$4</formula>
    </cfRule>
  </conditionalFormatting>
  <conditionalFormatting sqref="BF22">
    <cfRule type="cellIs" dxfId="965" priority="4069" operator="lessThan">
      <formula>$C$4</formula>
    </cfRule>
  </conditionalFormatting>
  <conditionalFormatting sqref="BF23">
    <cfRule type="cellIs" dxfId="964" priority="4070" operator="lessThan">
      <formula>$C$4</formula>
    </cfRule>
  </conditionalFormatting>
  <conditionalFormatting sqref="BF23">
    <cfRule type="cellIs" dxfId="963" priority="4071" operator="lessThan">
      <formula>$C$4</formula>
    </cfRule>
  </conditionalFormatting>
  <conditionalFormatting sqref="BF24">
    <cfRule type="cellIs" dxfId="962" priority="4072" operator="lessThan">
      <formula>$C$4</formula>
    </cfRule>
  </conditionalFormatting>
  <conditionalFormatting sqref="BF24">
    <cfRule type="cellIs" dxfId="961" priority="4073" operator="lessThan">
      <formula>$C$4</formula>
    </cfRule>
  </conditionalFormatting>
  <conditionalFormatting sqref="BF25">
    <cfRule type="cellIs" dxfId="960" priority="4074" operator="lessThan">
      <formula>$C$4</formula>
    </cfRule>
  </conditionalFormatting>
  <conditionalFormatting sqref="BF25">
    <cfRule type="cellIs" dxfId="959" priority="4075" operator="lessThan">
      <formula>$C$4</formula>
    </cfRule>
  </conditionalFormatting>
  <conditionalFormatting sqref="BF26">
    <cfRule type="cellIs" dxfId="958" priority="4076" operator="lessThan">
      <formula>$C$4</formula>
    </cfRule>
  </conditionalFormatting>
  <conditionalFormatting sqref="BF26">
    <cfRule type="cellIs" dxfId="957" priority="4077" operator="lessThan">
      <formula>$C$4</formula>
    </cfRule>
  </conditionalFormatting>
  <conditionalFormatting sqref="BF27">
    <cfRule type="cellIs" dxfId="956" priority="4078" operator="lessThan">
      <formula>$C$4</formula>
    </cfRule>
  </conditionalFormatting>
  <conditionalFormatting sqref="BF27">
    <cfRule type="cellIs" dxfId="955" priority="4079" operator="lessThan">
      <formula>$C$4</formula>
    </cfRule>
  </conditionalFormatting>
  <conditionalFormatting sqref="BF28">
    <cfRule type="cellIs" dxfId="954" priority="4080" operator="lessThan">
      <formula>$C$4</formula>
    </cfRule>
  </conditionalFormatting>
  <conditionalFormatting sqref="BF28">
    <cfRule type="cellIs" dxfId="953" priority="4081" operator="lessThan">
      <formula>$C$4</formula>
    </cfRule>
  </conditionalFormatting>
  <conditionalFormatting sqref="BF29">
    <cfRule type="cellIs" dxfId="952" priority="4082" operator="lessThan">
      <formula>$C$4</formula>
    </cfRule>
  </conditionalFormatting>
  <conditionalFormatting sqref="BF29">
    <cfRule type="cellIs" dxfId="951" priority="4083" operator="lessThan">
      <formula>$C$4</formula>
    </cfRule>
  </conditionalFormatting>
  <conditionalFormatting sqref="BF30">
    <cfRule type="cellIs" dxfId="950" priority="4084" operator="lessThan">
      <formula>$C$4</formula>
    </cfRule>
  </conditionalFormatting>
  <conditionalFormatting sqref="BF30">
    <cfRule type="cellIs" dxfId="949" priority="4085" operator="lessThan">
      <formula>$C$4</formula>
    </cfRule>
  </conditionalFormatting>
  <conditionalFormatting sqref="BF31">
    <cfRule type="cellIs" dxfId="948" priority="4086" operator="lessThan">
      <formula>$C$4</formula>
    </cfRule>
  </conditionalFormatting>
  <conditionalFormatting sqref="BF31">
    <cfRule type="cellIs" dxfId="947" priority="4087" operator="lessThan">
      <formula>$C$4</formula>
    </cfRule>
  </conditionalFormatting>
  <conditionalFormatting sqref="BF32">
    <cfRule type="cellIs" dxfId="946" priority="4088" operator="lessThan">
      <formula>$C$4</formula>
    </cfRule>
  </conditionalFormatting>
  <conditionalFormatting sqref="BF32">
    <cfRule type="cellIs" dxfId="945" priority="4089" operator="lessThan">
      <formula>$C$4</formula>
    </cfRule>
  </conditionalFormatting>
  <conditionalFormatting sqref="BF33">
    <cfRule type="cellIs" dxfId="944" priority="4090" operator="lessThan">
      <formula>$C$4</formula>
    </cfRule>
  </conditionalFormatting>
  <conditionalFormatting sqref="BF33">
    <cfRule type="cellIs" dxfId="943" priority="4091" operator="lessThan">
      <formula>$C$4</formula>
    </cfRule>
  </conditionalFormatting>
  <conditionalFormatting sqref="BF34">
    <cfRule type="cellIs" dxfId="942" priority="4092" operator="lessThan">
      <formula>$C$4</formula>
    </cfRule>
  </conditionalFormatting>
  <conditionalFormatting sqref="BF34">
    <cfRule type="cellIs" dxfId="941" priority="4093" operator="lessThan">
      <formula>$C$4</formula>
    </cfRule>
  </conditionalFormatting>
  <conditionalFormatting sqref="BF35">
    <cfRule type="cellIs" dxfId="940" priority="4094" operator="lessThan">
      <formula>$C$4</formula>
    </cfRule>
  </conditionalFormatting>
  <conditionalFormatting sqref="BF35">
    <cfRule type="cellIs" dxfId="939" priority="4095" operator="lessThan">
      <formula>$C$4</formula>
    </cfRule>
  </conditionalFormatting>
  <conditionalFormatting sqref="BF36">
    <cfRule type="cellIs" dxfId="938" priority="4096" operator="lessThan">
      <formula>$C$4</formula>
    </cfRule>
  </conditionalFormatting>
  <conditionalFormatting sqref="BF36">
    <cfRule type="cellIs" dxfId="937" priority="4097" operator="lessThan">
      <formula>$C$4</formula>
    </cfRule>
  </conditionalFormatting>
  <conditionalFormatting sqref="BF37">
    <cfRule type="cellIs" dxfId="936" priority="4098" operator="lessThan">
      <formula>$C$4</formula>
    </cfRule>
  </conditionalFormatting>
  <conditionalFormatting sqref="BF37">
    <cfRule type="cellIs" dxfId="935" priority="4099" operator="lessThan">
      <formula>$C$4</formula>
    </cfRule>
  </conditionalFormatting>
  <conditionalFormatting sqref="BF38">
    <cfRule type="cellIs" dxfId="934" priority="4100" operator="lessThan">
      <formula>$C$4</formula>
    </cfRule>
  </conditionalFormatting>
  <conditionalFormatting sqref="BF38">
    <cfRule type="cellIs" dxfId="933" priority="4101" operator="lessThan">
      <formula>$C$4</formula>
    </cfRule>
  </conditionalFormatting>
  <conditionalFormatting sqref="BF39">
    <cfRule type="cellIs" dxfId="932" priority="4102" operator="lessThan">
      <formula>$C$4</formula>
    </cfRule>
  </conditionalFormatting>
  <conditionalFormatting sqref="BF39">
    <cfRule type="cellIs" dxfId="931" priority="4103" operator="lessThan">
      <formula>$C$4</formula>
    </cfRule>
  </conditionalFormatting>
  <conditionalFormatting sqref="BF40">
    <cfRule type="cellIs" dxfId="930" priority="4104" operator="lessThan">
      <formula>$C$4</formula>
    </cfRule>
  </conditionalFormatting>
  <conditionalFormatting sqref="BF40">
    <cfRule type="cellIs" dxfId="929" priority="4105" operator="lessThan">
      <formula>$C$4</formula>
    </cfRule>
  </conditionalFormatting>
  <conditionalFormatting sqref="BF41">
    <cfRule type="cellIs" dxfId="928" priority="4106" operator="lessThan">
      <formula>$C$4</formula>
    </cfRule>
  </conditionalFormatting>
  <conditionalFormatting sqref="BF41">
    <cfRule type="cellIs" dxfId="927" priority="4107" operator="lessThan">
      <formula>$C$4</formula>
    </cfRule>
  </conditionalFormatting>
  <conditionalFormatting sqref="BF42">
    <cfRule type="cellIs" dxfId="926" priority="4108" operator="lessThan">
      <formula>$C$4</formula>
    </cfRule>
  </conditionalFormatting>
  <conditionalFormatting sqref="BF42">
    <cfRule type="cellIs" dxfId="925" priority="4109" operator="lessThan">
      <formula>$C$4</formula>
    </cfRule>
  </conditionalFormatting>
  <conditionalFormatting sqref="BF43">
    <cfRule type="cellIs" dxfId="924" priority="4110" operator="lessThan">
      <formula>$C$4</formula>
    </cfRule>
  </conditionalFormatting>
  <conditionalFormatting sqref="BF43">
    <cfRule type="cellIs" dxfId="923" priority="4111" operator="lessThan">
      <formula>$C$4</formula>
    </cfRule>
  </conditionalFormatting>
  <conditionalFormatting sqref="BF44">
    <cfRule type="cellIs" dxfId="922" priority="4112" operator="lessThan">
      <formula>$C$4</formula>
    </cfRule>
  </conditionalFormatting>
  <conditionalFormatting sqref="BF44">
    <cfRule type="cellIs" dxfId="921" priority="4113" operator="lessThan">
      <formula>$C$4</formula>
    </cfRule>
  </conditionalFormatting>
  <conditionalFormatting sqref="BF45">
    <cfRule type="cellIs" dxfId="920" priority="4114" operator="lessThan">
      <formula>$C$4</formula>
    </cfRule>
  </conditionalFormatting>
  <conditionalFormatting sqref="BF45">
    <cfRule type="cellIs" dxfId="919" priority="4115" operator="lessThan">
      <formula>$C$4</formula>
    </cfRule>
  </conditionalFormatting>
  <conditionalFormatting sqref="BF46">
    <cfRule type="cellIs" dxfId="918" priority="4116" operator="lessThan">
      <formula>$C$4</formula>
    </cfRule>
  </conditionalFormatting>
  <conditionalFormatting sqref="BF46">
    <cfRule type="cellIs" dxfId="917" priority="4117" operator="lessThan">
      <formula>$C$4</formula>
    </cfRule>
  </conditionalFormatting>
  <conditionalFormatting sqref="BF47">
    <cfRule type="cellIs" dxfId="916" priority="4118" operator="lessThan">
      <formula>$C$4</formula>
    </cfRule>
  </conditionalFormatting>
  <conditionalFormatting sqref="BF47">
    <cfRule type="cellIs" dxfId="915" priority="4119" operator="lessThan">
      <formula>$C$4</formula>
    </cfRule>
  </conditionalFormatting>
  <conditionalFormatting sqref="BF48">
    <cfRule type="cellIs" dxfId="914" priority="4120" operator="lessThan">
      <formula>$C$4</formula>
    </cfRule>
  </conditionalFormatting>
  <conditionalFormatting sqref="BF48">
    <cfRule type="cellIs" dxfId="913" priority="4121" operator="lessThan">
      <formula>$C$4</formula>
    </cfRule>
  </conditionalFormatting>
  <conditionalFormatting sqref="BF49">
    <cfRule type="cellIs" dxfId="912" priority="4122" operator="lessThan">
      <formula>$C$4</formula>
    </cfRule>
  </conditionalFormatting>
  <conditionalFormatting sqref="BF49">
    <cfRule type="cellIs" dxfId="911" priority="4123" operator="lessThan">
      <formula>$C$4</formula>
    </cfRule>
  </conditionalFormatting>
  <conditionalFormatting sqref="BF50">
    <cfRule type="cellIs" dxfId="910" priority="4124" operator="lessThan">
      <formula>$C$4</formula>
    </cfRule>
  </conditionalFormatting>
  <conditionalFormatting sqref="BF50">
    <cfRule type="cellIs" dxfId="909" priority="4125" operator="lessThan">
      <formula>$C$4</formula>
    </cfRule>
  </conditionalFormatting>
  <conditionalFormatting sqref="BF51">
    <cfRule type="cellIs" dxfId="908" priority="4126" operator="lessThan">
      <formula>$C$4</formula>
    </cfRule>
  </conditionalFormatting>
  <conditionalFormatting sqref="BF51">
    <cfRule type="cellIs" dxfId="907" priority="4127" operator="lessThan">
      <formula>$C$4</formula>
    </cfRule>
  </conditionalFormatting>
  <conditionalFormatting sqref="BF52">
    <cfRule type="cellIs" dxfId="906" priority="4128" operator="lessThan">
      <formula>$C$4</formula>
    </cfRule>
  </conditionalFormatting>
  <conditionalFormatting sqref="BF52">
    <cfRule type="cellIs" dxfId="905" priority="4129" operator="lessThan">
      <formula>$C$4</formula>
    </cfRule>
  </conditionalFormatting>
  <conditionalFormatting sqref="BF53">
    <cfRule type="cellIs" dxfId="904" priority="4130" operator="lessThan">
      <formula>$C$4</formula>
    </cfRule>
  </conditionalFormatting>
  <conditionalFormatting sqref="BF53">
    <cfRule type="cellIs" dxfId="903" priority="4131" operator="lessThan">
      <formula>$C$4</formula>
    </cfRule>
  </conditionalFormatting>
  <conditionalFormatting sqref="BF54">
    <cfRule type="cellIs" dxfId="902" priority="4132" operator="lessThan">
      <formula>$C$4</formula>
    </cfRule>
  </conditionalFormatting>
  <conditionalFormatting sqref="BF54">
    <cfRule type="cellIs" dxfId="901" priority="4133" operator="lessThan">
      <formula>$C$4</formula>
    </cfRule>
  </conditionalFormatting>
  <conditionalFormatting sqref="BF55">
    <cfRule type="cellIs" dxfId="900" priority="4134" operator="lessThan">
      <formula>$C$4</formula>
    </cfRule>
  </conditionalFormatting>
  <conditionalFormatting sqref="BF55">
    <cfRule type="cellIs" dxfId="899" priority="4135" operator="lessThan">
      <formula>$C$4</formula>
    </cfRule>
  </conditionalFormatting>
  <conditionalFormatting sqref="BF56">
    <cfRule type="cellIs" dxfId="898" priority="4136" operator="lessThan">
      <formula>$C$4</formula>
    </cfRule>
  </conditionalFormatting>
  <conditionalFormatting sqref="BF56">
    <cfRule type="cellIs" dxfId="897" priority="4137" operator="lessThan">
      <formula>$C$4</formula>
    </cfRule>
  </conditionalFormatting>
  <conditionalFormatting sqref="BF57">
    <cfRule type="cellIs" dxfId="896" priority="4138" operator="lessThan">
      <formula>$C$4</formula>
    </cfRule>
  </conditionalFormatting>
  <conditionalFormatting sqref="BF57">
    <cfRule type="cellIs" dxfId="895" priority="4139" operator="lessThan">
      <formula>$C$4</formula>
    </cfRule>
  </conditionalFormatting>
  <conditionalFormatting sqref="BF58">
    <cfRule type="cellIs" dxfId="894" priority="4140" operator="lessThan">
      <formula>$C$4</formula>
    </cfRule>
  </conditionalFormatting>
  <conditionalFormatting sqref="BF58">
    <cfRule type="cellIs" dxfId="893" priority="4141" operator="lessThan">
      <formula>$C$4</formula>
    </cfRule>
  </conditionalFormatting>
  <conditionalFormatting sqref="BF59">
    <cfRule type="cellIs" dxfId="892" priority="4142" operator="lessThan">
      <formula>$C$4</formula>
    </cfRule>
  </conditionalFormatting>
  <conditionalFormatting sqref="BF59">
    <cfRule type="cellIs" dxfId="891" priority="4143" operator="lessThan">
      <formula>$C$4</formula>
    </cfRule>
  </conditionalFormatting>
  <conditionalFormatting sqref="BF60">
    <cfRule type="cellIs" dxfId="890" priority="4144" operator="lessThan">
      <formula>$C$4</formula>
    </cfRule>
  </conditionalFormatting>
  <conditionalFormatting sqref="BF60">
    <cfRule type="cellIs" dxfId="889" priority="4145" operator="lessThan">
      <formula>$C$4</formula>
    </cfRule>
  </conditionalFormatting>
  <conditionalFormatting sqref="BG11">
    <cfRule type="cellIs" dxfId="888" priority="4146" operator="lessThan">
      <formula>$C$4</formula>
    </cfRule>
  </conditionalFormatting>
  <conditionalFormatting sqref="BG11">
    <cfRule type="cellIs" dxfId="887" priority="4147" operator="lessThan">
      <formula>$C$4</formula>
    </cfRule>
  </conditionalFormatting>
  <conditionalFormatting sqref="BG12">
    <cfRule type="cellIs" dxfId="886" priority="4148" operator="lessThan">
      <formula>$C$4</formula>
    </cfRule>
  </conditionalFormatting>
  <conditionalFormatting sqref="BG12">
    <cfRule type="cellIs" dxfId="885" priority="4149" operator="lessThan">
      <formula>$C$4</formula>
    </cfRule>
  </conditionalFormatting>
  <conditionalFormatting sqref="BG13">
    <cfRule type="cellIs" dxfId="884" priority="4150" operator="lessThan">
      <formula>$C$4</formula>
    </cfRule>
  </conditionalFormatting>
  <conditionalFormatting sqref="BG13">
    <cfRule type="cellIs" dxfId="883" priority="4151" operator="lessThan">
      <formula>$C$4</formula>
    </cfRule>
  </conditionalFormatting>
  <conditionalFormatting sqref="BG14">
    <cfRule type="cellIs" dxfId="882" priority="4152" operator="lessThan">
      <formula>$C$4</formula>
    </cfRule>
  </conditionalFormatting>
  <conditionalFormatting sqref="BG14">
    <cfRule type="cellIs" dxfId="881" priority="4153" operator="lessThan">
      <formula>$C$4</formula>
    </cfRule>
  </conditionalFormatting>
  <conditionalFormatting sqref="BG15">
    <cfRule type="cellIs" dxfId="880" priority="4154" operator="lessThan">
      <formula>$C$4</formula>
    </cfRule>
  </conditionalFormatting>
  <conditionalFormatting sqref="BG15">
    <cfRule type="cellIs" dxfId="879" priority="4155" operator="lessThan">
      <formula>$C$4</formula>
    </cfRule>
  </conditionalFormatting>
  <conditionalFormatting sqref="BG16">
    <cfRule type="cellIs" dxfId="878" priority="4156" operator="lessThan">
      <formula>$C$4</formula>
    </cfRule>
  </conditionalFormatting>
  <conditionalFormatting sqref="BG16">
    <cfRule type="cellIs" dxfId="877" priority="4157" operator="lessThan">
      <formula>$C$4</formula>
    </cfRule>
  </conditionalFormatting>
  <conditionalFormatting sqref="BG17">
    <cfRule type="cellIs" dxfId="876" priority="4158" operator="lessThan">
      <formula>$C$4</formula>
    </cfRule>
  </conditionalFormatting>
  <conditionalFormatting sqref="BG17">
    <cfRule type="cellIs" dxfId="875" priority="4159" operator="lessThan">
      <formula>$C$4</formula>
    </cfRule>
  </conditionalFormatting>
  <conditionalFormatting sqref="BG18">
    <cfRule type="cellIs" dxfId="874" priority="4160" operator="lessThan">
      <formula>$C$4</formula>
    </cfRule>
  </conditionalFormatting>
  <conditionalFormatting sqref="BG18">
    <cfRule type="cellIs" dxfId="873" priority="4161" operator="lessThan">
      <formula>$C$4</formula>
    </cfRule>
  </conditionalFormatting>
  <conditionalFormatting sqref="BG19">
    <cfRule type="cellIs" dxfId="872" priority="4162" operator="lessThan">
      <formula>$C$4</formula>
    </cfRule>
  </conditionalFormatting>
  <conditionalFormatting sqref="BG19">
    <cfRule type="cellIs" dxfId="871" priority="4163" operator="lessThan">
      <formula>$C$4</formula>
    </cfRule>
  </conditionalFormatting>
  <conditionalFormatting sqref="BG20">
    <cfRule type="cellIs" dxfId="870" priority="4164" operator="lessThan">
      <formula>$C$4</formula>
    </cfRule>
  </conditionalFormatting>
  <conditionalFormatting sqref="BG20">
    <cfRule type="cellIs" dxfId="869" priority="4165" operator="lessThan">
      <formula>$C$4</formula>
    </cfRule>
  </conditionalFormatting>
  <conditionalFormatting sqref="BG21">
    <cfRule type="cellIs" dxfId="868" priority="4166" operator="lessThan">
      <formula>$C$4</formula>
    </cfRule>
  </conditionalFormatting>
  <conditionalFormatting sqref="BG21">
    <cfRule type="cellIs" dxfId="867" priority="4167" operator="lessThan">
      <formula>$C$4</formula>
    </cfRule>
  </conditionalFormatting>
  <conditionalFormatting sqref="BG22">
    <cfRule type="cellIs" dxfId="866" priority="4168" operator="lessThan">
      <formula>$C$4</formula>
    </cfRule>
  </conditionalFormatting>
  <conditionalFormatting sqref="BG22">
    <cfRule type="cellIs" dxfId="865" priority="4169" operator="lessThan">
      <formula>$C$4</formula>
    </cfRule>
  </conditionalFormatting>
  <conditionalFormatting sqref="BG23">
    <cfRule type="cellIs" dxfId="864" priority="4170" operator="lessThan">
      <formula>$C$4</formula>
    </cfRule>
  </conditionalFormatting>
  <conditionalFormatting sqref="BG23">
    <cfRule type="cellIs" dxfId="863" priority="4171" operator="lessThan">
      <formula>$C$4</formula>
    </cfRule>
  </conditionalFormatting>
  <conditionalFormatting sqref="BG24">
    <cfRule type="cellIs" dxfId="862" priority="4172" operator="lessThan">
      <formula>$C$4</formula>
    </cfRule>
  </conditionalFormatting>
  <conditionalFormatting sqref="BG24">
    <cfRule type="cellIs" dxfId="861" priority="4173" operator="lessThan">
      <formula>$C$4</formula>
    </cfRule>
  </conditionalFormatting>
  <conditionalFormatting sqref="BG25">
    <cfRule type="cellIs" dxfId="860" priority="4174" operator="lessThan">
      <formula>$C$4</formula>
    </cfRule>
  </conditionalFormatting>
  <conditionalFormatting sqref="BG25">
    <cfRule type="cellIs" dxfId="859" priority="4175" operator="lessThan">
      <formula>$C$4</formula>
    </cfRule>
  </conditionalFormatting>
  <conditionalFormatting sqref="BG26">
    <cfRule type="cellIs" dxfId="858" priority="4176" operator="lessThan">
      <formula>$C$4</formula>
    </cfRule>
  </conditionalFormatting>
  <conditionalFormatting sqref="BG26">
    <cfRule type="cellIs" dxfId="857" priority="4177" operator="lessThan">
      <formula>$C$4</formula>
    </cfRule>
  </conditionalFormatting>
  <conditionalFormatting sqref="BG27">
    <cfRule type="cellIs" dxfId="856" priority="4178" operator="lessThan">
      <formula>$C$4</formula>
    </cfRule>
  </conditionalFormatting>
  <conditionalFormatting sqref="BG27">
    <cfRule type="cellIs" dxfId="855" priority="4179" operator="lessThan">
      <formula>$C$4</formula>
    </cfRule>
  </conditionalFormatting>
  <conditionalFormatting sqref="BG28">
    <cfRule type="cellIs" dxfId="854" priority="4180" operator="lessThan">
      <formula>$C$4</formula>
    </cfRule>
  </conditionalFormatting>
  <conditionalFormatting sqref="BG28">
    <cfRule type="cellIs" dxfId="853" priority="4181" operator="lessThan">
      <formula>$C$4</formula>
    </cfRule>
  </conditionalFormatting>
  <conditionalFormatting sqref="BG29">
    <cfRule type="cellIs" dxfId="852" priority="4182" operator="lessThan">
      <formula>$C$4</formula>
    </cfRule>
  </conditionalFormatting>
  <conditionalFormatting sqref="BG29">
    <cfRule type="cellIs" dxfId="851" priority="4183" operator="lessThan">
      <formula>$C$4</formula>
    </cfRule>
  </conditionalFormatting>
  <conditionalFormatting sqref="BG30">
    <cfRule type="cellIs" dxfId="850" priority="4184" operator="lessThan">
      <formula>$C$4</formula>
    </cfRule>
  </conditionalFormatting>
  <conditionalFormatting sqref="BG30">
    <cfRule type="cellIs" dxfId="849" priority="4185" operator="lessThan">
      <formula>$C$4</formula>
    </cfRule>
  </conditionalFormatting>
  <conditionalFormatting sqref="BG31">
    <cfRule type="cellIs" dxfId="848" priority="4186" operator="lessThan">
      <formula>$C$4</formula>
    </cfRule>
  </conditionalFormatting>
  <conditionalFormatting sqref="BG31">
    <cfRule type="cellIs" dxfId="847" priority="4187" operator="lessThan">
      <formula>$C$4</formula>
    </cfRule>
  </conditionalFormatting>
  <conditionalFormatting sqref="BG32">
    <cfRule type="cellIs" dxfId="846" priority="4188" operator="lessThan">
      <formula>$C$4</formula>
    </cfRule>
  </conditionalFormatting>
  <conditionalFormatting sqref="BG32">
    <cfRule type="cellIs" dxfId="845" priority="4189" operator="lessThan">
      <formula>$C$4</formula>
    </cfRule>
  </conditionalFormatting>
  <conditionalFormatting sqref="BG33">
    <cfRule type="cellIs" dxfId="844" priority="4190" operator="lessThan">
      <formula>$C$4</formula>
    </cfRule>
  </conditionalFormatting>
  <conditionalFormatting sqref="BG33">
    <cfRule type="cellIs" dxfId="843" priority="4191" operator="lessThan">
      <formula>$C$4</formula>
    </cfRule>
  </conditionalFormatting>
  <conditionalFormatting sqref="BG34">
    <cfRule type="cellIs" dxfId="842" priority="4192" operator="lessThan">
      <formula>$C$4</formula>
    </cfRule>
  </conditionalFormatting>
  <conditionalFormatting sqref="BG34">
    <cfRule type="cellIs" dxfId="841" priority="4193" operator="lessThan">
      <formula>$C$4</formula>
    </cfRule>
  </conditionalFormatting>
  <conditionalFormatting sqref="BG35">
    <cfRule type="cellIs" dxfId="840" priority="4194" operator="lessThan">
      <formula>$C$4</formula>
    </cfRule>
  </conditionalFormatting>
  <conditionalFormatting sqref="BG35">
    <cfRule type="cellIs" dxfId="839" priority="4195" operator="lessThan">
      <formula>$C$4</formula>
    </cfRule>
  </conditionalFormatting>
  <conditionalFormatting sqref="BG36">
    <cfRule type="cellIs" dxfId="838" priority="4196" operator="lessThan">
      <formula>$C$4</formula>
    </cfRule>
  </conditionalFormatting>
  <conditionalFormatting sqref="BG36">
    <cfRule type="cellIs" dxfId="837" priority="4197" operator="lessThan">
      <formula>$C$4</formula>
    </cfRule>
  </conditionalFormatting>
  <conditionalFormatting sqref="BG37">
    <cfRule type="cellIs" dxfId="836" priority="4198" operator="lessThan">
      <formula>$C$4</formula>
    </cfRule>
  </conditionalFormatting>
  <conditionalFormatting sqref="BG37">
    <cfRule type="cellIs" dxfId="835" priority="4199" operator="lessThan">
      <formula>$C$4</formula>
    </cfRule>
  </conditionalFormatting>
  <conditionalFormatting sqref="BG38">
    <cfRule type="cellIs" dxfId="834" priority="4200" operator="lessThan">
      <formula>$C$4</formula>
    </cfRule>
  </conditionalFormatting>
  <conditionalFormatting sqref="BG38">
    <cfRule type="cellIs" dxfId="833" priority="4201" operator="lessThan">
      <formula>$C$4</formula>
    </cfRule>
  </conditionalFormatting>
  <conditionalFormatting sqref="BG39">
    <cfRule type="cellIs" dxfId="832" priority="4202" operator="lessThan">
      <formula>$C$4</formula>
    </cfRule>
  </conditionalFormatting>
  <conditionalFormatting sqref="BG39">
    <cfRule type="cellIs" dxfId="831" priority="4203" operator="lessThan">
      <formula>$C$4</formula>
    </cfRule>
  </conditionalFormatting>
  <conditionalFormatting sqref="BG40">
    <cfRule type="cellIs" dxfId="830" priority="4204" operator="lessThan">
      <formula>$C$4</formula>
    </cfRule>
  </conditionalFormatting>
  <conditionalFormatting sqref="BG40">
    <cfRule type="cellIs" dxfId="829" priority="4205" operator="lessThan">
      <formula>$C$4</formula>
    </cfRule>
  </conditionalFormatting>
  <conditionalFormatting sqref="BG41">
    <cfRule type="cellIs" dxfId="828" priority="4206" operator="lessThan">
      <formula>$C$4</formula>
    </cfRule>
  </conditionalFormatting>
  <conditionalFormatting sqref="BG41">
    <cfRule type="cellIs" dxfId="827" priority="4207" operator="lessThan">
      <formula>$C$4</formula>
    </cfRule>
  </conditionalFormatting>
  <conditionalFormatting sqref="BG42">
    <cfRule type="cellIs" dxfId="826" priority="4208" operator="lessThan">
      <formula>$C$4</formula>
    </cfRule>
  </conditionalFormatting>
  <conditionalFormatting sqref="BG42">
    <cfRule type="cellIs" dxfId="825" priority="4209" operator="lessThan">
      <formula>$C$4</formula>
    </cfRule>
  </conditionalFormatting>
  <conditionalFormatting sqref="BG43">
    <cfRule type="cellIs" dxfId="824" priority="4210" operator="lessThan">
      <formula>$C$4</formula>
    </cfRule>
  </conditionalFormatting>
  <conditionalFormatting sqref="BG43">
    <cfRule type="cellIs" dxfId="823" priority="4211" operator="lessThan">
      <formula>$C$4</formula>
    </cfRule>
  </conditionalFormatting>
  <conditionalFormatting sqref="BG44">
    <cfRule type="cellIs" dxfId="822" priority="4212" operator="lessThan">
      <formula>$C$4</formula>
    </cfRule>
  </conditionalFormatting>
  <conditionalFormatting sqref="BG44">
    <cfRule type="cellIs" dxfId="821" priority="4213" operator="lessThan">
      <formula>$C$4</formula>
    </cfRule>
  </conditionalFormatting>
  <conditionalFormatting sqref="BG45">
    <cfRule type="cellIs" dxfId="820" priority="4214" operator="lessThan">
      <formula>$C$4</formula>
    </cfRule>
  </conditionalFormatting>
  <conditionalFormatting sqref="BG45">
    <cfRule type="cellIs" dxfId="819" priority="4215" operator="lessThan">
      <formula>$C$4</formula>
    </cfRule>
  </conditionalFormatting>
  <conditionalFormatting sqref="BG46">
    <cfRule type="cellIs" dxfId="818" priority="4216" operator="lessThan">
      <formula>$C$4</formula>
    </cfRule>
  </conditionalFormatting>
  <conditionalFormatting sqref="BG46">
    <cfRule type="cellIs" dxfId="817" priority="4217" operator="lessThan">
      <formula>$C$4</formula>
    </cfRule>
  </conditionalFormatting>
  <conditionalFormatting sqref="BG47">
    <cfRule type="cellIs" dxfId="816" priority="4218" operator="lessThan">
      <formula>$C$4</formula>
    </cfRule>
  </conditionalFormatting>
  <conditionalFormatting sqref="BG47">
    <cfRule type="cellIs" dxfId="815" priority="4219" operator="lessThan">
      <formula>$C$4</formula>
    </cfRule>
  </conditionalFormatting>
  <conditionalFormatting sqref="BG48">
    <cfRule type="cellIs" dxfId="814" priority="4220" operator="lessThan">
      <formula>$C$4</formula>
    </cfRule>
  </conditionalFormatting>
  <conditionalFormatting sqref="BG48">
    <cfRule type="cellIs" dxfId="813" priority="4221" operator="lessThan">
      <formula>$C$4</formula>
    </cfRule>
  </conditionalFormatting>
  <conditionalFormatting sqref="BG49">
    <cfRule type="cellIs" dxfId="812" priority="4222" operator="lessThan">
      <formula>$C$4</formula>
    </cfRule>
  </conditionalFormatting>
  <conditionalFormatting sqref="BG49">
    <cfRule type="cellIs" dxfId="811" priority="4223" operator="lessThan">
      <formula>$C$4</formula>
    </cfRule>
  </conditionalFormatting>
  <conditionalFormatting sqref="BG50">
    <cfRule type="cellIs" dxfId="810" priority="4224" operator="lessThan">
      <formula>$C$4</formula>
    </cfRule>
  </conditionalFormatting>
  <conditionalFormatting sqref="BG50">
    <cfRule type="cellIs" dxfId="809" priority="4225" operator="lessThan">
      <formula>$C$4</formula>
    </cfRule>
  </conditionalFormatting>
  <conditionalFormatting sqref="BG51">
    <cfRule type="cellIs" dxfId="808" priority="4226" operator="lessThan">
      <formula>$C$4</formula>
    </cfRule>
  </conditionalFormatting>
  <conditionalFormatting sqref="BG51">
    <cfRule type="cellIs" dxfId="807" priority="4227" operator="lessThan">
      <formula>$C$4</formula>
    </cfRule>
  </conditionalFormatting>
  <conditionalFormatting sqref="BG52">
    <cfRule type="cellIs" dxfId="806" priority="4228" operator="lessThan">
      <formula>$C$4</formula>
    </cfRule>
  </conditionalFormatting>
  <conditionalFormatting sqref="BG52">
    <cfRule type="cellIs" dxfId="805" priority="4229" operator="lessThan">
      <formula>$C$4</formula>
    </cfRule>
  </conditionalFormatting>
  <conditionalFormatting sqref="BG53">
    <cfRule type="cellIs" dxfId="804" priority="4230" operator="lessThan">
      <formula>$C$4</formula>
    </cfRule>
  </conditionalFormatting>
  <conditionalFormatting sqref="BG53">
    <cfRule type="cellIs" dxfId="803" priority="4231" operator="lessThan">
      <formula>$C$4</formula>
    </cfRule>
  </conditionalFormatting>
  <conditionalFormatting sqref="BG54">
    <cfRule type="cellIs" dxfId="802" priority="4232" operator="lessThan">
      <formula>$C$4</formula>
    </cfRule>
  </conditionalFormatting>
  <conditionalFormatting sqref="BG54">
    <cfRule type="cellIs" dxfId="801" priority="4233" operator="lessThan">
      <formula>$C$4</formula>
    </cfRule>
  </conditionalFormatting>
  <conditionalFormatting sqref="BG55">
    <cfRule type="cellIs" dxfId="800" priority="4234" operator="lessThan">
      <formula>$C$4</formula>
    </cfRule>
  </conditionalFormatting>
  <conditionalFormatting sqref="BG55">
    <cfRule type="cellIs" dxfId="799" priority="4235" operator="lessThan">
      <formula>$C$4</formula>
    </cfRule>
  </conditionalFormatting>
  <conditionalFormatting sqref="BG56">
    <cfRule type="cellIs" dxfId="798" priority="4236" operator="lessThan">
      <formula>$C$4</formula>
    </cfRule>
  </conditionalFormatting>
  <conditionalFormatting sqref="BG56">
    <cfRule type="cellIs" dxfId="797" priority="4237" operator="lessThan">
      <formula>$C$4</formula>
    </cfRule>
  </conditionalFormatting>
  <conditionalFormatting sqref="BG57">
    <cfRule type="cellIs" dxfId="796" priority="4238" operator="lessThan">
      <formula>$C$4</formula>
    </cfRule>
  </conditionalFormatting>
  <conditionalFormatting sqref="BG57">
    <cfRule type="cellIs" dxfId="795" priority="4239" operator="lessThan">
      <formula>$C$4</formula>
    </cfRule>
  </conditionalFormatting>
  <conditionalFormatting sqref="BG58">
    <cfRule type="cellIs" dxfId="794" priority="4240" operator="lessThan">
      <formula>$C$4</formula>
    </cfRule>
  </conditionalFormatting>
  <conditionalFormatting sqref="BG58">
    <cfRule type="cellIs" dxfId="793" priority="4241" operator="lessThan">
      <formula>$C$4</formula>
    </cfRule>
  </conditionalFormatting>
  <conditionalFormatting sqref="BG59">
    <cfRule type="cellIs" dxfId="792" priority="4242" operator="lessThan">
      <formula>$C$4</formula>
    </cfRule>
  </conditionalFormatting>
  <conditionalFormatting sqref="BG59">
    <cfRule type="cellIs" dxfId="791" priority="4243" operator="lessThan">
      <formula>$C$4</formula>
    </cfRule>
  </conditionalFormatting>
  <conditionalFormatting sqref="BG60">
    <cfRule type="cellIs" dxfId="790" priority="4244" operator="lessThan">
      <formula>$C$4</formula>
    </cfRule>
  </conditionalFormatting>
  <conditionalFormatting sqref="BG60">
    <cfRule type="cellIs" dxfId="789" priority="4245" operator="lessThan">
      <formula>$C$4</formula>
    </cfRule>
  </conditionalFormatting>
  <conditionalFormatting sqref="BH11">
    <cfRule type="cellIs" dxfId="788" priority="4246" operator="lessThan">
      <formula>$C$4</formula>
    </cfRule>
  </conditionalFormatting>
  <conditionalFormatting sqref="BH11">
    <cfRule type="cellIs" dxfId="787" priority="4247" operator="lessThan">
      <formula>$C$4</formula>
    </cfRule>
  </conditionalFormatting>
  <conditionalFormatting sqref="BH12">
    <cfRule type="cellIs" dxfId="786" priority="4248" operator="lessThan">
      <formula>$C$4</formula>
    </cfRule>
  </conditionalFormatting>
  <conditionalFormatting sqref="BH12">
    <cfRule type="cellIs" dxfId="785" priority="4249" operator="lessThan">
      <formula>$C$4</formula>
    </cfRule>
  </conditionalFormatting>
  <conditionalFormatting sqref="BH13">
    <cfRule type="cellIs" dxfId="784" priority="4250" operator="lessThan">
      <formula>$C$4</formula>
    </cfRule>
  </conditionalFormatting>
  <conditionalFormatting sqref="BH13">
    <cfRule type="cellIs" dxfId="783" priority="4251" operator="lessThan">
      <formula>$C$4</formula>
    </cfRule>
  </conditionalFormatting>
  <conditionalFormatting sqref="BH14">
    <cfRule type="cellIs" dxfId="782" priority="4252" operator="lessThan">
      <formula>$C$4</formula>
    </cfRule>
  </conditionalFormatting>
  <conditionalFormatting sqref="BH14">
    <cfRule type="cellIs" dxfId="781" priority="4253" operator="lessThan">
      <formula>$C$4</formula>
    </cfRule>
  </conditionalFormatting>
  <conditionalFormatting sqref="BH15">
    <cfRule type="cellIs" dxfId="780" priority="4254" operator="lessThan">
      <formula>$C$4</formula>
    </cfRule>
  </conditionalFormatting>
  <conditionalFormatting sqref="BH15">
    <cfRule type="cellIs" dxfId="779" priority="4255" operator="lessThan">
      <formula>$C$4</formula>
    </cfRule>
  </conditionalFormatting>
  <conditionalFormatting sqref="BH16">
    <cfRule type="cellIs" dxfId="778" priority="4256" operator="lessThan">
      <formula>$C$4</formula>
    </cfRule>
  </conditionalFormatting>
  <conditionalFormatting sqref="BH16">
    <cfRule type="cellIs" dxfId="777" priority="4257" operator="lessThan">
      <formula>$C$4</formula>
    </cfRule>
  </conditionalFormatting>
  <conditionalFormatting sqref="BH17">
    <cfRule type="cellIs" dxfId="776" priority="4258" operator="lessThan">
      <formula>$C$4</formula>
    </cfRule>
  </conditionalFormatting>
  <conditionalFormatting sqref="BH17">
    <cfRule type="cellIs" dxfId="775" priority="4259" operator="lessThan">
      <formula>$C$4</formula>
    </cfRule>
  </conditionalFormatting>
  <conditionalFormatting sqref="BH18">
    <cfRule type="cellIs" dxfId="774" priority="4260" operator="lessThan">
      <formula>$C$4</formula>
    </cfRule>
  </conditionalFormatting>
  <conditionalFormatting sqref="BH18">
    <cfRule type="cellIs" dxfId="773" priority="4261" operator="lessThan">
      <formula>$C$4</formula>
    </cfRule>
  </conditionalFormatting>
  <conditionalFormatting sqref="BH19">
    <cfRule type="cellIs" dxfId="772" priority="4262" operator="lessThan">
      <formula>$C$4</formula>
    </cfRule>
  </conditionalFormatting>
  <conditionalFormatting sqref="BH19">
    <cfRule type="cellIs" dxfId="771" priority="4263" operator="lessThan">
      <formula>$C$4</formula>
    </cfRule>
  </conditionalFormatting>
  <conditionalFormatting sqref="BH20">
    <cfRule type="cellIs" dxfId="770" priority="4264" operator="lessThan">
      <formula>$C$4</formula>
    </cfRule>
  </conditionalFormatting>
  <conditionalFormatting sqref="BH20">
    <cfRule type="cellIs" dxfId="769" priority="4265" operator="lessThan">
      <formula>$C$4</formula>
    </cfRule>
  </conditionalFormatting>
  <conditionalFormatting sqref="BH21">
    <cfRule type="cellIs" dxfId="768" priority="4266" operator="lessThan">
      <formula>$C$4</formula>
    </cfRule>
  </conditionalFormatting>
  <conditionalFormatting sqref="BH21">
    <cfRule type="cellIs" dxfId="767" priority="4267" operator="lessThan">
      <formula>$C$4</formula>
    </cfRule>
  </conditionalFormatting>
  <conditionalFormatting sqref="BH22">
    <cfRule type="cellIs" dxfId="766" priority="4268" operator="lessThan">
      <formula>$C$4</formula>
    </cfRule>
  </conditionalFormatting>
  <conditionalFormatting sqref="BH22">
    <cfRule type="cellIs" dxfId="765" priority="4269" operator="lessThan">
      <formula>$C$4</formula>
    </cfRule>
  </conditionalFormatting>
  <conditionalFormatting sqref="BH23">
    <cfRule type="cellIs" dxfId="764" priority="4270" operator="lessThan">
      <formula>$C$4</formula>
    </cfRule>
  </conditionalFormatting>
  <conditionalFormatting sqref="BH23">
    <cfRule type="cellIs" dxfId="763" priority="4271" operator="lessThan">
      <formula>$C$4</formula>
    </cfRule>
  </conditionalFormatting>
  <conditionalFormatting sqref="BH24">
    <cfRule type="cellIs" dxfId="762" priority="4272" operator="lessThan">
      <formula>$C$4</formula>
    </cfRule>
  </conditionalFormatting>
  <conditionalFormatting sqref="BH24">
    <cfRule type="cellIs" dxfId="761" priority="4273" operator="lessThan">
      <formula>$C$4</formula>
    </cfRule>
  </conditionalFormatting>
  <conditionalFormatting sqref="BH25">
    <cfRule type="cellIs" dxfId="760" priority="4274" operator="lessThan">
      <formula>$C$4</formula>
    </cfRule>
  </conditionalFormatting>
  <conditionalFormatting sqref="BH25">
    <cfRule type="cellIs" dxfId="759" priority="4275" operator="lessThan">
      <formula>$C$4</formula>
    </cfRule>
  </conditionalFormatting>
  <conditionalFormatting sqref="BH26">
    <cfRule type="cellIs" dxfId="758" priority="4276" operator="lessThan">
      <formula>$C$4</formula>
    </cfRule>
  </conditionalFormatting>
  <conditionalFormatting sqref="BH26">
    <cfRule type="cellIs" dxfId="757" priority="4277" operator="lessThan">
      <formula>$C$4</formula>
    </cfRule>
  </conditionalFormatting>
  <conditionalFormatting sqref="BH27">
    <cfRule type="cellIs" dxfId="756" priority="4278" operator="lessThan">
      <formula>$C$4</formula>
    </cfRule>
  </conditionalFormatting>
  <conditionalFormatting sqref="BH27">
    <cfRule type="cellIs" dxfId="755" priority="4279" operator="lessThan">
      <formula>$C$4</formula>
    </cfRule>
  </conditionalFormatting>
  <conditionalFormatting sqref="BH28">
    <cfRule type="cellIs" dxfId="754" priority="4280" operator="lessThan">
      <formula>$C$4</formula>
    </cfRule>
  </conditionalFormatting>
  <conditionalFormatting sqref="BH28">
    <cfRule type="cellIs" dxfId="753" priority="4281" operator="lessThan">
      <formula>$C$4</formula>
    </cfRule>
  </conditionalFormatting>
  <conditionalFormatting sqref="BH29">
    <cfRule type="cellIs" dxfId="752" priority="4282" operator="lessThan">
      <formula>$C$4</formula>
    </cfRule>
  </conditionalFormatting>
  <conditionalFormatting sqref="BH29">
    <cfRule type="cellIs" dxfId="751" priority="4283" operator="lessThan">
      <formula>$C$4</formula>
    </cfRule>
  </conditionalFormatting>
  <conditionalFormatting sqref="BH30">
    <cfRule type="cellIs" dxfId="750" priority="4284" operator="lessThan">
      <formula>$C$4</formula>
    </cfRule>
  </conditionalFormatting>
  <conditionalFormatting sqref="BH30">
    <cfRule type="cellIs" dxfId="749" priority="4285" operator="lessThan">
      <formula>$C$4</formula>
    </cfRule>
  </conditionalFormatting>
  <conditionalFormatting sqref="BH31">
    <cfRule type="cellIs" dxfId="748" priority="4286" operator="lessThan">
      <formula>$C$4</formula>
    </cfRule>
  </conditionalFormatting>
  <conditionalFormatting sqref="BH31">
    <cfRule type="cellIs" dxfId="747" priority="4287" operator="lessThan">
      <formula>$C$4</formula>
    </cfRule>
  </conditionalFormatting>
  <conditionalFormatting sqref="BH32">
    <cfRule type="cellIs" dxfId="746" priority="4288" operator="lessThan">
      <formula>$C$4</formula>
    </cfRule>
  </conditionalFormatting>
  <conditionalFormatting sqref="BH32">
    <cfRule type="cellIs" dxfId="745" priority="4289" operator="lessThan">
      <formula>$C$4</formula>
    </cfRule>
  </conditionalFormatting>
  <conditionalFormatting sqref="BH33">
    <cfRule type="cellIs" dxfId="744" priority="4290" operator="lessThan">
      <formula>$C$4</formula>
    </cfRule>
  </conditionalFormatting>
  <conditionalFormatting sqref="BH33">
    <cfRule type="cellIs" dxfId="743" priority="4291" operator="lessThan">
      <formula>$C$4</formula>
    </cfRule>
  </conditionalFormatting>
  <conditionalFormatting sqref="BH34">
    <cfRule type="cellIs" dxfId="742" priority="4292" operator="lessThan">
      <formula>$C$4</formula>
    </cfRule>
  </conditionalFormatting>
  <conditionalFormatting sqref="BH34">
    <cfRule type="cellIs" dxfId="741" priority="4293" operator="lessThan">
      <formula>$C$4</formula>
    </cfRule>
  </conditionalFormatting>
  <conditionalFormatting sqref="BH35">
    <cfRule type="cellIs" dxfId="740" priority="4294" operator="lessThan">
      <formula>$C$4</formula>
    </cfRule>
  </conditionalFormatting>
  <conditionalFormatting sqref="BH35">
    <cfRule type="cellIs" dxfId="739" priority="4295" operator="lessThan">
      <formula>$C$4</formula>
    </cfRule>
  </conditionalFormatting>
  <conditionalFormatting sqref="BH36">
    <cfRule type="cellIs" dxfId="738" priority="4296" operator="lessThan">
      <formula>$C$4</formula>
    </cfRule>
  </conditionalFormatting>
  <conditionalFormatting sqref="BH36">
    <cfRule type="cellIs" dxfId="737" priority="4297" operator="lessThan">
      <formula>$C$4</formula>
    </cfRule>
  </conditionalFormatting>
  <conditionalFormatting sqref="BH37">
    <cfRule type="cellIs" dxfId="736" priority="4298" operator="lessThan">
      <formula>$C$4</formula>
    </cfRule>
  </conditionalFormatting>
  <conditionalFormatting sqref="BH37">
    <cfRule type="cellIs" dxfId="735" priority="4299" operator="lessThan">
      <formula>$C$4</formula>
    </cfRule>
  </conditionalFormatting>
  <conditionalFormatting sqref="BH38">
    <cfRule type="cellIs" dxfId="734" priority="4300" operator="lessThan">
      <formula>$C$4</formula>
    </cfRule>
  </conditionalFormatting>
  <conditionalFormatting sqref="BH38">
    <cfRule type="cellIs" dxfId="733" priority="4301" operator="lessThan">
      <formula>$C$4</formula>
    </cfRule>
  </conditionalFormatting>
  <conditionalFormatting sqref="BH39">
    <cfRule type="cellIs" dxfId="732" priority="4302" operator="lessThan">
      <formula>$C$4</formula>
    </cfRule>
  </conditionalFormatting>
  <conditionalFormatting sqref="BH39">
    <cfRule type="cellIs" dxfId="731" priority="4303" operator="lessThan">
      <formula>$C$4</formula>
    </cfRule>
  </conditionalFormatting>
  <conditionalFormatting sqref="BH40">
    <cfRule type="cellIs" dxfId="730" priority="4304" operator="lessThan">
      <formula>$C$4</formula>
    </cfRule>
  </conditionalFormatting>
  <conditionalFormatting sqref="BH40">
    <cfRule type="cellIs" dxfId="729" priority="4305" operator="lessThan">
      <formula>$C$4</formula>
    </cfRule>
  </conditionalFormatting>
  <conditionalFormatting sqref="BH41">
    <cfRule type="cellIs" dxfId="728" priority="4306" operator="lessThan">
      <formula>$C$4</formula>
    </cfRule>
  </conditionalFormatting>
  <conditionalFormatting sqref="BH41">
    <cfRule type="cellIs" dxfId="727" priority="4307" operator="lessThan">
      <formula>$C$4</formula>
    </cfRule>
  </conditionalFormatting>
  <conditionalFormatting sqref="BH42">
    <cfRule type="cellIs" dxfId="726" priority="4308" operator="lessThan">
      <formula>$C$4</formula>
    </cfRule>
  </conditionalFormatting>
  <conditionalFormatting sqref="BH42">
    <cfRule type="cellIs" dxfId="725" priority="4309" operator="lessThan">
      <formula>$C$4</formula>
    </cfRule>
  </conditionalFormatting>
  <conditionalFormatting sqref="BH43">
    <cfRule type="cellIs" dxfId="724" priority="4310" operator="lessThan">
      <formula>$C$4</formula>
    </cfRule>
  </conditionalFormatting>
  <conditionalFormatting sqref="BH43">
    <cfRule type="cellIs" dxfId="723" priority="4311" operator="lessThan">
      <formula>$C$4</formula>
    </cfRule>
  </conditionalFormatting>
  <conditionalFormatting sqref="BH44">
    <cfRule type="cellIs" dxfId="722" priority="4312" operator="lessThan">
      <formula>$C$4</formula>
    </cfRule>
  </conditionalFormatting>
  <conditionalFormatting sqref="BH44">
    <cfRule type="cellIs" dxfId="721" priority="4313" operator="lessThan">
      <formula>$C$4</formula>
    </cfRule>
  </conditionalFormatting>
  <conditionalFormatting sqref="BH45">
    <cfRule type="cellIs" dxfId="720" priority="4314" operator="lessThan">
      <formula>$C$4</formula>
    </cfRule>
  </conditionalFormatting>
  <conditionalFormatting sqref="BH45">
    <cfRule type="cellIs" dxfId="719" priority="4315" operator="lessThan">
      <formula>$C$4</formula>
    </cfRule>
  </conditionalFormatting>
  <conditionalFormatting sqref="BH46">
    <cfRule type="cellIs" dxfId="718" priority="4316" operator="lessThan">
      <formula>$C$4</formula>
    </cfRule>
  </conditionalFormatting>
  <conditionalFormatting sqref="BH46">
    <cfRule type="cellIs" dxfId="717" priority="4317" operator="lessThan">
      <formula>$C$4</formula>
    </cfRule>
  </conditionalFormatting>
  <conditionalFormatting sqref="BH47">
    <cfRule type="cellIs" dxfId="716" priority="4318" operator="lessThan">
      <formula>$C$4</formula>
    </cfRule>
  </conditionalFormatting>
  <conditionalFormatting sqref="BH47">
    <cfRule type="cellIs" dxfId="715" priority="4319" operator="lessThan">
      <formula>$C$4</formula>
    </cfRule>
  </conditionalFormatting>
  <conditionalFormatting sqref="BH48">
    <cfRule type="cellIs" dxfId="714" priority="4320" operator="lessThan">
      <formula>$C$4</formula>
    </cfRule>
  </conditionalFormatting>
  <conditionalFormatting sqref="BH48">
    <cfRule type="cellIs" dxfId="713" priority="4321" operator="lessThan">
      <formula>$C$4</formula>
    </cfRule>
  </conditionalFormatting>
  <conditionalFormatting sqref="BH49">
    <cfRule type="cellIs" dxfId="712" priority="4322" operator="lessThan">
      <formula>$C$4</formula>
    </cfRule>
  </conditionalFormatting>
  <conditionalFormatting sqref="BH49">
    <cfRule type="cellIs" dxfId="711" priority="4323" operator="lessThan">
      <formula>$C$4</formula>
    </cfRule>
  </conditionalFormatting>
  <conditionalFormatting sqref="BH50">
    <cfRule type="cellIs" dxfId="710" priority="4324" operator="lessThan">
      <formula>$C$4</formula>
    </cfRule>
  </conditionalFormatting>
  <conditionalFormatting sqref="BH50">
    <cfRule type="cellIs" dxfId="709" priority="4325" operator="lessThan">
      <formula>$C$4</formula>
    </cfRule>
  </conditionalFormatting>
  <conditionalFormatting sqref="BH51">
    <cfRule type="cellIs" dxfId="708" priority="4326" operator="lessThan">
      <formula>$C$4</formula>
    </cfRule>
  </conditionalFormatting>
  <conditionalFormatting sqref="BH51">
    <cfRule type="cellIs" dxfId="707" priority="4327" operator="lessThan">
      <formula>$C$4</formula>
    </cfRule>
  </conditionalFormatting>
  <conditionalFormatting sqref="BH52">
    <cfRule type="cellIs" dxfId="706" priority="4328" operator="lessThan">
      <formula>$C$4</formula>
    </cfRule>
  </conditionalFormatting>
  <conditionalFormatting sqref="BH52">
    <cfRule type="cellIs" dxfId="705" priority="4329" operator="lessThan">
      <formula>$C$4</formula>
    </cfRule>
  </conditionalFormatting>
  <conditionalFormatting sqref="BH53">
    <cfRule type="cellIs" dxfId="704" priority="4330" operator="lessThan">
      <formula>$C$4</formula>
    </cfRule>
  </conditionalFormatting>
  <conditionalFormatting sqref="BH53">
    <cfRule type="cellIs" dxfId="703" priority="4331" operator="lessThan">
      <formula>$C$4</formula>
    </cfRule>
  </conditionalFormatting>
  <conditionalFormatting sqref="BH54">
    <cfRule type="cellIs" dxfId="702" priority="4332" operator="lessThan">
      <formula>$C$4</formula>
    </cfRule>
  </conditionalFormatting>
  <conditionalFormatting sqref="BH54">
    <cfRule type="cellIs" dxfId="701" priority="4333" operator="lessThan">
      <formula>$C$4</formula>
    </cfRule>
  </conditionalFormatting>
  <conditionalFormatting sqref="BH55">
    <cfRule type="cellIs" dxfId="700" priority="4334" operator="lessThan">
      <formula>$C$4</formula>
    </cfRule>
  </conditionalFormatting>
  <conditionalFormatting sqref="BH55">
    <cfRule type="cellIs" dxfId="699" priority="4335" operator="lessThan">
      <formula>$C$4</formula>
    </cfRule>
  </conditionalFormatting>
  <conditionalFormatting sqref="BH56">
    <cfRule type="cellIs" dxfId="698" priority="4336" operator="lessThan">
      <formula>$C$4</formula>
    </cfRule>
  </conditionalFormatting>
  <conditionalFormatting sqref="BH56">
    <cfRule type="cellIs" dxfId="697" priority="4337" operator="lessThan">
      <formula>$C$4</formula>
    </cfRule>
  </conditionalFormatting>
  <conditionalFormatting sqref="BH57">
    <cfRule type="cellIs" dxfId="696" priority="4338" operator="lessThan">
      <formula>$C$4</formula>
    </cfRule>
  </conditionalFormatting>
  <conditionalFormatting sqref="BH57">
    <cfRule type="cellIs" dxfId="695" priority="4339" operator="lessThan">
      <formula>$C$4</formula>
    </cfRule>
  </conditionalFormatting>
  <conditionalFormatting sqref="BH58">
    <cfRule type="cellIs" dxfId="694" priority="4340" operator="lessThan">
      <formula>$C$4</formula>
    </cfRule>
  </conditionalFormatting>
  <conditionalFormatting sqref="BH58">
    <cfRule type="cellIs" dxfId="693" priority="4341" operator="lessThan">
      <formula>$C$4</formula>
    </cfRule>
  </conditionalFormatting>
  <conditionalFormatting sqref="BH59">
    <cfRule type="cellIs" dxfId="692" priority="4342" operator="lessThan">
      <formula>$C$4</formula>
    </cfRule>
  </conditionalFormatting>
  <conditionalFormatting sqref="BH59">
    <cfRule type="cellIs" dxfId="691" priority="4343" operator="lessThan">
      <formula>$C$4</formula>
    </cfRule>
  </conditionalFormatting>
  <conditionalFormatting sqref="BH60">
    <cfRule type="cellIs" dxfId="690" priority="4344" operator="lessThan">
      <formula>$C$4</formula>
    </cfRule>
  </conditionalFormatting>
  <conditionalFormatting sqref="BH60">
    <cfRule type="cellIs" dxfId="689" priority="4345" operator="lessThan">
      <formula>$C$4</formula>
    </cfRule>
  </conditionalFormatting>
  <conditionalFormatting sqref="BI11">
    <cfRule type="cellIs" dxfId="688" priority="4346" operator="lessThan">
      <formula>$C$4</formula>
    </cfRule>
  </conditionalFormatting>
  <conditionalFormatting sqref="BI11">
    <cfRule type="cellIs" dxfId="687" priority="4347" operator="lessThan">
      <formula>$C$4</formula>
    </cfRule>
  </conditionalFormatting>
  <conditionalFormatting sqref="BI12">
    <cfRule type="cellIs" dxfId="686" priority="4348" operator="lessThan">
      <formula>$C$4</formula>
    </cfRule>
  </conditionalFormatting>
  <conditionalFormatting sqref="BI12">
    <cfRule type="cellIs" dxfId="685" priority="4349" operator="lessThan">
      <formula>$C$4</formula>
    </cfRule>
  </conditionalFormatting>
  <conditionalFormatting sqref="BI13">
    <cfRule type="cellIs" dxfId="684" priority="4350" operator="lessThan">
      <formula>$C$4</formula>
    </cfRule>
  </conditionalFormatting>
  <conditionalFormatting sqref="BI13">
    <cfRule type="cellIs" dxfId="683" priority="4351" operator="lessThan">
      <formula>$C$4</formula>
    </cfRule>
  </conditionalFormatting>
  <conditionalFormatting sqref="BI14">
    <cfRule type="cellIs" dxfId="682" priority="4352" operator="lessThan">
      <formula>$C$4</formula>
    </cfRule>
  </conditionalFormatting>
  <conditionalFormatting sqref="BI14">
    <cfRule type="cellIs" dxfId="681" priority="4353" operator="lessThan">
      <formula>$C$4</formula>
    </cfRule>
  </conditionalFormatting>
  <conditionalFormatting sqref="BI15">
    <cfRule type="cellIs" dxfId="680" priority="4354" operator="lessThan">
      <formula>$C$4</formula>
    </cfRule>
  </conditionalFormatting>
  <conditionalFormatting sqref="BI15">
    <cfRule type="cellIs" dxfId="679" priority="4355" operator="lessThan">
      <formula>$C$4</formula>
    </cfRule>
  </conditionalFormatting>
  <conditionalFormatting sqref="BI16">
    <cfRule type="cellIs" dxfId="678" priority="4356" operator="lessThan">
      <formula>$C$4</formula>
    </cfRule>
  </conditionalFormatting>
  <conditionalFormatting sqref="BI16">
    <cfRule type="cellIs" dxfId="677" priority="4357" operator="lessThan">
      <formula>$C$4</formula>
    </cfRule>
  </conditionalFormatting>
  <conditionalFormatting sqref="BI17">
    <cfRule type="cellIs" dxfId="676" priority="4358" operator="lessThan">
      <formula>$C$4</formula>
    </cfRule>
  </conditionalFormatting>
  <conditionalFormatting sqref="BI17">
    <cfRule type="cellIs" dxfId="675" priority="4359" operator="lessThan">
      <formula>$C$4</formula>
    </cfRule>
  </conditionalFormatting>
  <conditionalFormatting sqref="BI18">
    <cfRule type="cellIs" dxfId="674" priority="4360" operator="lessThan">
      <formula>$C$4</formula>
    </cfRule>
  </conditionalFormatting>
  <conditionalFormatting sqref="BI18">
    <cfRule type="cellIs" dxfId="673" priority="4361" operator="lessThan">
      <formula>$C$4</formula>
    </cfRule>
  </conditionalFormatting>
  <conditionalFormatting sqref="BI19">
    <cfRule type="cellIs" dxfId="672" priority="4362" operator="lessThan">
      <formula>$C$4</formula>
    </cfRule>
  </conditionalFormatting>
  <conditionalFormatting sqref="BI19">
    <cfRule type="cellIs" dxfId="671" priority="4363" operator="lessThan">
      <formula>$C$4</formula>
    </cfRule>
  </conditionalFormatting>
  <conditionalFormatting sqref="BI20">
    <cfRule type="cellIs" dxfId="670" priority="4364" operator="lessThan">
      <formula>$C$4</formula>
    </cfRule>
  </conditionalFormatting>
  <conditionalFormatting sqref="BI20">
    <cfRule type="cellIs" dxfId="669" priority="4365" operator="lessThan">
      <formula>$C$4</formula>
    </cfRule>
  </conditionalFormatting>
  <conditionalFormatting sqref="BI21">
    <cfRule type="cellIs" dxfId="668" priority="4366" operator="lessThan">
      <formula>$C$4</formula>
    </cfRule>
  </conditionalFormatting>
  <conditionalFormatting sqref="BI21">
    <cfRule type="cellIs" dxfId="667" priority="4367" operator="lessThan">
      <formula>$C$4</formula>
    </cfRule>
  </conditionalFormatting>
  <conditionalFormatting sqref="BI22">
    <cfRule type="cellIs" dxfId="666" priority="4368" operator="lessThan">
      <formula>$C$4</formula>
    </cfRule>
  </conditionalFormatting>
  <conditionalFormatting sqref="BI22">
    <cfRule type="cellIs" dxfId="665" priority="4369" operator="lessThan">
      <formula>$C$4</formula>
    </cfRule>
  </conditionalFormatting>
  <conditionalFormatting sqref="BI23">
    <cfRule type="cellIs" dxfId="664" priority="4370" operator="lessThan">
      <formula>$C$4</formula>
    </cfRule>
  </conditionalFormatting>
  <conditionalFormatting sqref="BI23">
    <cfRule type="cellIs" dxfId="663" priority="4371" operator="lessThan">
      <formula>$C$4</formula>
    </cfRule>
  </conditionalFormatting>
  <conditionalFormatting sqref="BI24">
    <cfRule type="cellIs" dxfId="662" priority="4372" operator="lessThan">
      <formula>$C$4</formula>
    </cfRule>
  </conditionalFormatting>
  <conditionalFormatting sqref="BI24">
    <cfRule type="cellIs" dxfId="661" priority="4373" operator="lessThan">
      <formula>$C$4</formula>
    </cfRule>
  </conditionalFormatting>
  <conditionalFormatting sqref="BI25">
    <cfRule type="cellIs" dxfId="660" priority="4374" operator="lessThan">
      <formula>$C$4</formula>
    </cfRule>
  </conditionalFormatting>
  <conditionalFormatting sqref="BI25">
    <cfRule type="cellIs" dxfId="659" priority="4375" operator="lessThan">
      <formula>$C$4</formula>
    </cfRule>
  </conditionalFormatting>
  <conditionalFormatting sqref="BI26">
    <cfRule type="cellIs" dxfId="658" priority="4376" operator="lessThan">
      <formula>$C$4</formula>
    </cfRule>
  </conditionalFormatting>
  <conditionalFormatting sqref="BI26">
    <cfRule type="cellIs" dxfId="657" priority="4377" operator="lessThan">
      <formula>$C$4</formula>
    </cfRule>
  </conditionalFormatting>
  <conditionalFormatting sqref="BI27">
    <cfRule type="cellIs" dxfId="656" priority="4378" operator="lessThan">
      <formula>$C$4</formula>
    </cfRule>
  </conditionalFormatting>
  <conditionalFormatting sqref="BI27">
    <cfRule type="cellIs" dxfId="655" priority="4379" operator="lessThan">
      <formula>$C$4</formula>
    </cfRule>
  </conditionalFormatting>
  <conditionalFormatting sqref="BI28">
    <cfRule type="cellIs" dxfId="654" priority="4380" operator="lessThan">
      <formula>$C$4</formula>
    </cfRule>
  </conditionalFormatting>
  <conditionalFormatting sqref="BI28">
    <cfRule type="cellIs" dxfId="653" priority="4381" operator="lessThan">
      <formula>$C$4</formula>
    </cfRule>
  </conditionalFormatting>
  <conditionalFormatting sqref="BI29">
    <cfRule type="cellIs" dxfId="652" priority="4382" operator="lessThan">
      <formula>$C$4</formula>
    </cfRule>
  </conditionalFormatting>
  <conditionalFormatting sqref="BI29">
    <cfRule type="cellIs" dxfId="651" priority="4383" operator="lessThan">
      <formula>$C$4</formula>
    </cfRule>
  </conditionalFormatting>
  <conditionalFormatting sqref="BI30">
    <cfRule type="cellIs" dxfId="650" priority="4384" operator="lessThan">
      <formula>$C$4</formula>
    </cfRule>
  </conditionalFormatting>
  <conditionalFormatting sqref="BI30">
    <cfRule type="cellIs" dxfId="649" priority="4385" operator="lessThan">
      <formula>$C$4</formula>
    </cfRule>
  </conditionalFormatting>
  <conditionalFormatting sqref="BI31">
    <cfRule type="cellIs" dxfId="648" priority="4386" operator="lessThan">
      <formula>$C$4</formula>
    </cfRule>
  </conditionalFormatting>
  <conditionalFormatting sqref="BI31">
    <cfRule type="cellIs" dxfId="647" priority="4387" operator="lessThan">
      <formula>$C$4</formula>
    </cfRule>
  </conditionalFormatting>
  <conditionalFormatting sqref="BI32">
    <cfRule type="cellIs" dxfId="646" priority="4388" operator="lessThan">
      <formula>$C$4</formula>
    </cfRule>
  </conditionalFormatting>
  <conditionalFormatting sqref="BI32">
    <cfRule type="cellIs" dxfId="645" priority="4389" operator="lessThan">
      <formula>$C$4</formula>
    </cfRule>
  </conditionalFormatting>
  <conditionalFormatting sqref="BI33">
    <cfRule type="cellIs" dxfId="644" priority="4390" operator="lessThan">
      <formula>$C$4</formula>
    </cfRule>
  </conditionalFormatting>
  <conditionalFormatting sqref="BI33">
    <cfRule type="cellIs" dxfId="643" priority="4391" operator="lessThan">
      <formula>$C$4</formula>
    </cfRule>
  </conditionalFormatting>
  <conditionalFormatting sqref="BI34">
    <cfRule type="cellIs" dxfId="642" priority="4392" operator="lessThan">
      <formula>$C$4</formula>
    </cfRule>
  </conditionalFormatting>
  <conditionalFormatting sqref="BI34">
    <cfRule type="cellIs" dxfId="641" priority="4393" operator="lessThan">
      <formula>$C$4</formula>
    </cfRule>
  </conditionalFormatting>
  <conditionalFormatting sqref="BI35">
    <cfRule type="cellIs" dxfId="640" priority="4394" operator="lessThan">
      <formula>$C$4</formula>
    </cfRule>
  </conditionalFormatting>
  <conditionalFormatting sqref="BI35">
    <cfRule type="cellIs" dxfId="639" priority="4395" operator="lessThan">
      <formula>$C$4</formula>
    </cfRule>
  </conditionalFormatting>
  <conditionalFormatting sqref="BI36">
    <cfRule type="cellIs" dxfId="638" priority="4396" operator="lessThan">
      <formula>$C$4</formula>
    </cfRule>
  </conditionalFormatting>
  <conditionalFormatting sqref="BI36">
    <cfRule type="cellIs" dxfId="637" priority="4397" operator="lessThan">
      <formula>$C$4</formula>
    </cfRule>
  </conditionalFormatting>
  <conditionalFormatting sqref="BI37">
    <cfRule type="cellIs" dxfId="636" priority="4398" operator="lessThan">
      <formula>$C$4</formula>
    </cfRule>
  </conditionalFormatting>
  <conditionalFormatting sqref="BI37">
    <cfRule type="cellIs" dxfId="635" priority="4399" operator="lessThan">
      <formula>$C$4</formula>
    </cfRule>
  </conditionalFormatting>
  <conditionalFormatting sqref="BI38">
    <cfRule type="cellIs" dxfId="634" priority="4400" operator="lessThan">
      <formula>$C$4</formula>
    </cfRule>
  </conditionalFormatting>
  <conditionalFormatting sqref="BI38">
    <cfRule type="cellIs" dxfId="633" priority="4401" operator="lessThan">
      <formula>$C$4</formula>
    </cfRule>
  </conditionalFormatting>
  <conditionalFormatting sqref="BI39">
    <cfRule type="cellIs" dxfId="632" priority="4402" operator="lessThan">
      <formula>$C$4</formula>
    </cfRule>
  </conditionalFormatting>
  <conditionalFormatting sqref="BI39">
    <cfRule type="cellIs" dxfId="631" priority="4403" operator="lessThan">
      <formula>$C$4</formula>
    </cfRule>
  </conditionalFormatting>
  <conditionalFormatting sqref="BI40">
    <cfRule type="cellIs" dxfId="630" priority="4404" operator="lessThan">
      <formula>$C$4</formula>
    </cfRule>
  </conditionalFormatting>
  <conditionalFormatting sqref="BI40">
    <cfRule type="cellIs" dxfId="629" priority="4405" operator="lessThan">
      <formula>$C$4</formula>
    </cfRule>
  </conditionalFormatting>
  <conditionalFormatting sqref="BI41">
    <cfRule type="cellIs" dxfId="628" priority="4406" operator="lessThan">
      <formula>$C$4</formula>
    </cfRule>
  </conditionalFormatting>
  <conditionalFormatting sqref="BI41">
    <cfRule type="cellIs" dxfId="627" priority="4407" operator="lessThan">
      <formula>$C$4</formula>
    </cfRule>
  </conditionalFormatting>
  <conditionalFormatting sqref="BI42">
    <cfRule type="cellIs" dxfId="626" priority="4408" operator="lessThan">
      <formula>$C$4</formula>
    </cfRule>
  </conditionalFormatting>
  <conditionalFormatting sqref="BI42">
    <cfRule type="cellIs" dxfId="625" priority="4409" operator="lessThan">
      <formula>$C$4</formula>
    </cfRule>
  </conditionalFormatting>
  <conditionalFormatting sqref="BI43">
    <cfRule type="cellIs" dxfId="624" priority="4410" operator="lessThan">
      <formula>$C$4</formula>
    </cfRule>
  </conditionalFormatting>
  <conditionalFormatting sqref="BI43">
    <cfRule type="cellIs" dxfId="623" priority="4411" operator="lessThan">
      <formula>$C$4</formula>
    </cfRule>
  </conditionalFormatting>
  <conditionalFormatting sqref="BI44">
    <cfRule type="cellIs" dxfId="622" priority="4412" operator="lessThan">
      <formula>$C$4</formula>
    </cfRule>
  </conditionalFormatting>
  <conditionalFormatting sqref="BI44">
    <cfRule type="cellIs" dxfId="621" priority="4413" operator="lessThan">
      <formula>$C$4</formula>
    </cfRule>
  </conditionalFormatting>
  <conditionalFormatting sqref="BI45">
    <cfRule type="cellIs" dxfId="620" priority="4414" operator="lessThan">
      <formula>$C$4</formula>
    </cfRule>
  </conditionalFormatting>
  <conditionalFormatting sqref="BI45">
    <cfRule type="cellIs" dxfId="619" priority="4415" operator="lessThan">
      <formula>$C$4</formula>
    </cfRule>
  </conditionalFormatting>
  <conditionalFormatting sqref="BI46">
    <cfRule type="cellIs" dxfId="618" priority="4416" operator="lessThan">
      <formula>$C$4</formula>
    </cfRule>
  </conditionalFormatting>
  <conditionalFormatting sqref="BI46">
    <cfRule type="cellIs" dxfId="617" priority="4417" operator="lessThan">
      <formula>$C$4</formula>
    </cfRule>
  </conditionalFormatting>
  <conditionalFormatting sqref="BI47">
    <cfRule type="cellIs" dxfId="616" priority="4418" operator="lessThan">
      <formula>$C$4</formula>
    </cfRule>
  </conditionalFormatting>
  <conditionalFormatting sqref="BI47">
    <cfRule type="cellIs" dxfId="615" priority="4419" operator="lessThan">
      <formula>$C$4</formula>
    </cfRule>
  </conditionalFormatting>
  <conditionalFormatting sqref="BI48">
    <cfRule type="cellIs" dxfId="614" priority="4420" operator="lessThan">
      <formula>$C$4</formula>
    </cfRule>
  </conditionalFormatting>
  <conditionalFormatting sqref="BI48">
    <cfRule type="cellIs" dxfId="613" priority="4421" operator="lessThan">
      <formula>$C$4</formula>
    </cfRule>
  </conditionalFormatting>
  <conditionalFormatting sqref="BI49">
    <cfRule type="cellIs" dxfId="612" priority="4422" operator="lessThan">
      <formula>$C$4</formula>
    </cfRule>
  </conditionalFormatting>
  <conditionalFormatting sqref="BI49">
    <cfRule type="cellIs" dxfId="611" priority="4423" operator="lessThan">
      <formula>$C$4</formula>
    </cfRule>
  </conditionalFormatting>
  <conditionalFormatting sqref="BI50">
    <cfRule type="cellIs" dxfId="610" priority="4424" operator="lessThan">
      <formula>$C$4</formula>
    </cfRule>
  </conditionalFormatting>
  <conditionalFormatting sqref="BI50">
    <cfRule type="cellIs" dxfId="609" priority="4425" operator="lessThan">
      <formula>$C$4</formula>
    </cfRule>
  </conditionalFormatting>
  <conditionalFormatting sqref="BI51">
    <cfRule type="cellIs" dxfId="608" priority="4426" operator="lessThan">
      <formula>$C$4</formula>
    </cfRule>
  </conditionalFormatting>
  <conditionalFormatting sqref="BI51">
    <cfRule type="cellIs" dxfId="607" priority="4427" operator="lessThan">
      <formula>$C$4</formula>
    </cfRule>
  </conditionalFormatting>
  <conditionalFormatting sqref="BI52">
    <cfRule type="cellIs" dxfId="606" priority="4428" operator="lessThan">
      <formula>$C$4</formula>
    </cfRule>
  </conditionalFormatting>
  <conditionalFormatting sqref="BI52">
    <cfRule type="cellIs" dxfId="605" priority="4429" operator="lessThan">
      <formula>$C$4</formula>
    </cfRule>
  </conditionalFormatting>
  <conditionalFormatting sqref="BI53">
    <cfRule type="cellIs" dxfId="604" priority="4430" operator="lessThan">
      <formula>$C$4</formula>
    </cfRule>
  </conditionalFormatting>
  <conditionalFormatting sqref="BI53">
    <cfRule type="cellIs" dxfId="603" priority="4431" operator="lessThan">
      <formula>$C$4</formula>
    </cfRule>
  </conditionalFormatting>
  <conditionalFormatting sqref="BI54">
    <cfRule type="cellIs" dxfId="602" priority="4432" operator="lessThan">
      <formula>$C$4</formula>
    </cfRule>
  </conditionalFormatting>
  <conditionalFormatting sqref="BI54">
    <cfRule type="cellIs" dxfId="601" priority="4433" operator="lessThan">
      <formula>$C$4</formula>
    </cfRule>
  </conditionalFormatting>
  <conditionalFormatting sqref="BI55">
    <cfRule type="cellIs" dxfId="600" priority="4434" operator="lessThan">
      <formula>$C$4</formula>
    </cfRule>
  </conditionalFormatting>
  <conditionalFormatting sqref="BI55">
    <cfRule type="cellIs" dxfId="599" priority="4435" operator="lessThan">
      <formula>$C$4</formula>
    </cfRule>
  </conditionalFormatting>
  <conditionalFormatting sqref="BI56">
    <cfRule type="cellIs" dxfId="598" priority="4436" operator="lessThan">
      <formula>$C$4</formula>
    </cfRule>
  </conditionalFormatting>
  <conditionalFormatting sqref="BI56">
    <cfRule type="cellIs" dxfId="597" priority="4437" operator="lessThan">
      <formula>$C$4</formula>
    </cfRule>
  </conditionalFormatting>
  <conditionalFormatting sqref="BI57">
    <cfRule type="cellIs" dxfId="596" priority="4438" operator="lessThan">
      <formula>$C$4</formula>
    </cfRule>
  </conditionalFormatting>
  <conditionalFormatting sqref="BI57">
    <cfRule type="cellIs" dxfId="595" priority="4439" operator="lessThan">
      <formula>$C$4</formula>
    </cfRule>
  </conditionalFormatting>
  <conditionalFormatting sqref="BI58">
    <cfRule type="cellIs" dxfId="594" priority="4440" operator="lessThan">
      <formula>$C$4</formula>
    </cfRule>
  </conditionalFormatting>
  <conditionalFormatting sqref="BI58">
    <cfRule type="cellIs" dxfId="593" priority="4441" operator="lessThan">
      <formula>$C$4</formula>
    </cfRule>
  </conditionalFormatting>
  <conditionalFormatting sqref="BI59">
    <cfRule type="cellIs" dxfId="592" priority="4442" operator="lessThan">
      <formula>$C$4</formula>
    </cfRule>
  </conditionalFormatting>
  <conditionalFormatting sqref="BI59">
    <cfRule type="cellIs" dxfId="591" priority="4443" operator="lessThan">
      <formula>$C$4</formula>
    </cfRule>
  </conditionalFormatting>
  <conditionalFormatting sqref="BI60">
    <cfRule type="cellIs" dxfId="590" priority="4444" operator="lessThan">
      <formula>$C$4</formula>
    </cfRule>
  </conditionalFormatting>
  <conditionalFormatting sqref="BI60">
    <cfRule type="cellIs" dxfId="589" priority="4445" operator="lessThan">
      <formula>$C$4</formula>
    </cfRule>
  </conditionalFormatting>
  <conditionalFormatting sqref="BJ11">
    <cfRule type="cellIs" dxfId="588" priority="4446" operator="lessThan">
      <formula>$C$4</formula>
    </cfRule>
  </conditionalFormatting>
  <conditionalFormatting sqref="BJ11">
    <cfRule type="cellIs" dxfId="587" priority="4447" operator="lessThan">
      <formula>$C$4</formula>
    </cfRule>
  </conditionalFormatting>
  <conditionalFormatting sqref="BJ12">
    <cfRule type="cellIs" dxfId="586" priority="4448" operator="lessThan">
      <formula>$C$4</formula>
    </cfRule>
  </conditionalFormatting>
  <conditionalFormatting sqref="BJ12">
    <cfRule type="cellIs" dxfId="585" priority="4449" operator="lessThan">
      <formula>$C$4</formula>
    </cfRule>
  </conditionalFormatting>
  <conditionalFormatting sqref="BJ13">
    <cfRule type="cellIs" dxfId="584" priority="4450" operator="lessThan">
      <formula>$C$4</formula>
    </cfRule>
  </conditionalFormatting>
  <conditionalFormatting sqref="BJ13">
    <cfRule type="cellIs" dxfId="583" priority="4451" operator="lessThan">
      <formula>$C$4</formula>
    </cfRule>
  </conditionalFormatting>
  <conditionalFormatting sqref="BJ14">
    <cfRule type="cellIs" dxfId="582" priority="4452" operator="lessThan">
      <formula>$C$4</formula>
    </cfRule>
  </conditionalFormatting>
  <conditionalFormatting sqref="BJ14">
    <cfRule type="cellIs" dxfId="581" priority="4453" operator="lessThan">
      <formula>$C$4</formula>
    </cfRule>
  </conditionalFormatting>
  <conditionalFormatting sqref="BJ15">
    <cfRule type="cellIs" dxfId="580" priority="4454" operator="lessThan">
      <formula>$C$4</formula>
    </cfRule>
  </conditionalFormatting>
  <conditionalFormatting sqref="BJ15">
    <cfRule type="cellIs" dxfId="579" priority="4455" operator="lessThan">
      <formula>$C$4</formula>
    </cfRule>
  </conditionalFormatting>
  <conditionalFormatting sqref="BJ16">
    <cfRule type="cellIs" dxfId="578" priority="4456" operator="lessThan">
      <formula>$C$4</formula>
    </cfRule>
  </conditionalFormatting>
  <conditionalFormatting sqref="BJ16">
    <cfRule type="cellIs" dxfId="577" priority="4457" operator="lessThan">
      <formula>$C$4</formula>
    </cfRule>
  </conditionalFormatting>
  <conditionalFormatting sqref="BJ17">
    <cfRule type="cellIs" dxfId="576" priority="4458" operator="lessThan">
      <formula>$C$4</formula>
    </cfRule>
  </conditionalFormatting>
  <conditionalFormatting sqref="BJ17">
    <cfRule type="cellIs" dxfId="575" priority="4459" operator="lessThan">
      <formula>$C$4</formula>
    </cfRule>
  </conditionalFormatting>
  <conditionalFormatting sqref="BJ18">
    <cfRule type="cellIs" dxfId="574" priority="4460" operator="lessThan">
      <formula>$C$4</formula>
    </cfRule>
  </conditionalFormatting>
  <conditionalFormatting sqref="BJ18">
    <cfRule type="cellIs" dxfId="573" priority="4461" operator="lessThan">
      <formula>$C$4</formula>
    </cfRule>
  </conditionalFormatting>
  <conditionalFormatting sqref="BJ19">
    <cfRule type="cellIs" dxfId="572" priority="4462" operator="lessThan">
      <formula>$C$4</formula>
    </cfRule>
  </conditionalFormatting>
  <conditionalFormatting sqref="BJ19">
    <cfRule type="cellIs" dxfId="571" priority="4463" operator="lessThan">
      <formula>$C$4</formula>
    </cfRule>
  </conditionalFormatting>
  <conditionalFormatting sqref="BJ20">
    <cfRule type="cellIs" dxfId="570" priority="4464" operator="lessThan">
      <formula>$C$4</formula>
    </cfRule>
  </conditionalFormatting>
  <conditionalFormatting sqref="BJ20">
    <cfRule type="cellIs" dxfId="569" priority="4465" operator="lessThan">
      <formula>$C$4</formula>
    </cfRule>
  </conditionalFormatting>
  <conditionalFormatting sqref="BJ21">
    <cfRule type="cellIs" dxfId="568" priority="4466" operator="lessThan">
      <formula>$C$4</formula>
    </cfRule>
  </conditionalFormatting>
  <conditionalFormatting sqref="BJ21">
    <cfRule type="cellIs" dxfId="567" priority="4467" operator="lessThan">
      <formula>$C$4</formula>
    </cfRule>
  </conditionalFormatting>
  <conditionalFormatting sqref="BJ22">
    <cfRule type="cellIs" dxfId="566" priority="4468" operator="lessThan">
      <formula>$C$4</formula>
    </cfRule>
  </conditionalFormatting>
  <conditionalFormatting sqref="BJ22">
    <cfRule type="cellIs" dxfId="565" priority="4469" operator="lessThan">
      <formula>$C$4</formula>
    </cfRule>
  </conditionalFormatting>
  <conditionalFormatting sqref="BJ23">
    <cfRule type="cellIs" dxfId="564" priority="4470" operator="lessThan">
      <formula>$C$4</formula>
    </cfRule>
  </conditionalFormatting>
  <conditionalFormatting sqref="BJ23">
    <cfRule type="cellIs" dxfId="563" priority="4471" operator="lessThan">
      <formula>$C$4</formula>
    </cfRule>
  </conditionalFormatting>
  <conditionalFormatting sqref="BJ24">
    <cfRule type="cellIs" dxfId="562" priority="4472" operator="lessThan">
      <formula>$C$4</formula>
    </cfRule>
  </conditionalFormatting>
  <conditionalFormatting sqref="BJ24">
    <cfRule type="cellIs" dxfId="561" priority="4473" operator="lessThan">
      <formula>$C$4</formula>
    </cfRule>
  </conditionalFormatting>
  <conditionalFormatting sqref="BJ25">
    <cfRule type="cellIs" dxfId="560" priority="4474" operator="lessThan">
      <formula>$C$4</formula>
    </cfRule>
  </conditionalFormatting>
  <conditionalFormatting sqref="BJ25">
    <cfRule type="cellIs" dxfId="559" priority="4475" operator="lessThan">
      <formula>$C$4</formula>
    </cfRule>
  </conditionalFormatting>
  <conditionalFormatting sqref="BJ26">
    <cfRule type="cellIs" dxfId="558" priority="4476" operator="lessThan">
      <formula>$C$4</formula>
    </cfRule>
  </conditionalFormatting>
  <conditionalFormatting sqref="BJ26">
    <cfRule type="cellIs" dxfId="557" priority="4477" operator="lessThan">
      <formula>$C$4</formula>
    </cfRule>
  </conditionalFormatting>
  <conditionalFormatting sqref="BJ27">
    <cfRule type="cellIs" dxfId="556" priority="4478" operator="lessThan">
      <formula>$C$4</formula>
    </cfRule>
  </conditionalFormatting>
  <conditionalFormatting sqref="BJ27">
    <cfRule type="cellIs" dxfId="555" priority="4479" operator="lessThan">
      <formula>$C$4</formula>
    </cfRule>
  </conditionalFormatting>
  <conditionalFormatting sqref="BJ28">
    <cfRule type="cellIs" dxfId="554" priority="4480" operator="lessThan">
      <formula>$C$4</formula>
    </cfRule>
  </conditionalFormatting>
  <conditionalFormatting sqref="BJ28">
    <cfRule type="cellIs" dxfId="553" priority="4481" operator="lessThan">
      <formula>$C$4</formula>
    </cfRule>
  </conditionalFormatting>
  <conditionalFormatting sqref="BJ29">
    <cfRule type="cellIs" dxfId="552" priority="4482" operator="lessThan">
      <formula>$C$4</formula>
    </cfRule>
  </conditionalFormatting>
  <conditionalFormatting sqref="BJ29">
    <cfRule type="cellIs" dxfId="551" priority="4483" operator="lessThan">
      <formula>$C$4</formula>
    </cfRule>
  </conditionalFormatting>
  <conditionalFormatting sqref="BJ30">
    <cfRule type="cellIs" dxfId="550" priority="4484" operator="lessThan">
      <formula>$C$4</formula>
    </cfRule>
  </conditionalFormatting>
  <conditionalFormatting sqref="BJ30">
    <cfRule type="cellIs" dxfId="549" priority="4485" operator="lessThan">
      <formula>$C$4</formula>
    </cfRule>
  </conditionalFormatting>
  <conditionalFormatting sqref="BJ31">
    <cfRule type="cellIs" dxfId="548" priority="4486" operator="lessThan">
      <formula>$C$4</formula>
    </cfRule>
  </conditionalFormatting>
  <conditionalFormatting sqref="BJ31">
    <cfRule type="cellIs" dxfId="547" priority="4487" operator="lessThan">
      <formula>$C$4</formula>
    </cfRule>
  </conditionalFormatting>
  <conditionalFormatting sqref="BJ32">
    <cfRule type="cellIs" dxfId="546" priority="4488" operator="lessThan">
      <formula>$C$4</formula>
    </cfRule>
  </conditionalFormatting>
  <conditionalFormatting sqref="BJ32">
    <cfRule type="cellIs" dxfId="545" priority="4489" operator="lessThan">
      <formula>$C$4</formula>
    </cfRule>
  </conditionalFormatting>
  <conditionalFormatting sqref="BJ33">
    <cfRule type="cellIs" dxfId="544" priority="4490" operator="lessThan">
      <formula>$C$4</formula>
    </cfRule>
  </conditionalFormatting>
  <conditionalFormatting sqref="BJ33">
    <cfRule type="cellIs" dxfId="543" priority="4491" operator="lessThan">
      <formula>$C$4</formula>
    </cfRule>
  </conditionalFormatting>
  <conditionalFormatting sqref="BJ34">
    <cfRule type="cellIs" dxfId="542" priority="4492" operator="lessThan">
      <formula>$C$4</formula>
    </cfRule>
  </conditionalFormatting>
  <conditionalFormatting sqref="BJ34">
    <cfRule type="cellIs" dxfId="541" priority="4493" operator="lessThan">
      <formula>$C$4</formula>
    </cfRule>
  </conditionalFormatting>
  <conditionalFormatting sqref="BJ35">
    <cfRule type="cellIs" dxfId="540" priority="4494" operator="lessThan">
      <formula>$C$4</formula>
    </cfRule>
  </conditionalFormatting>
  <conditionalFormatting sqref="BJ35">
    <cfRule type="cellIs" dxfId="539" priority="4495" operator="lessThan">
      <formula>$C$4</formula>
    </cfRule>
  </conditionalFormatting>
  <conditionalFormatting sqref="BJ36">
    <cfRule type="cellIs" dxfId="538" priority="4496" operator="lessThan">
      <formula>$C$4</formula>
    </cfRule>
  </conditionalFormatting>
  <conditionalFormatting sqref="BJ36">
    <cfRule type="cellIs" dxfId="537" priority="4497" operator="lessThan">
      <formula>$C$4</formula>
    </cfRule>
  </conditionalFormatting>
  <conditionalFormatting sqref="BJ37">
    <cfRule type="cellIs" dxfId="536" priority="4498" operator="lessThan">
      <formula>$C$4</formula>
    </cfRule>
  </conditionalFormatting>
  <conditionalFormatting sqref="BJ37">
    <cfRule type="cellIs" dxfId="535" priority="4499" operator="lessThan">
      <formula>$C$4</formula>
    </cfRule>
  </conditionalFormatting>
  <conditionalFormatting sqref="BJ38">
    <cfRule type="cellIs" dxfId="534" priority="4500" operator="lessThan">
      <formula>$C$4</formula>
    </cfRule>
  </conditionalFormatting>
  <conditionalFormatting sqref="BJ38">
    <cfRule type="cellIs" dxfId="533" priority="4501" operator="lessThan">
      <formula>$C$4</formula>
    </cfRule>
  </conditionalFormatting>
  <conditionalFormatting sqref="BJ39">
    <cfRule type="cellIs" dxfId="532" priority="4502" operator="lessThan">
      <formula>$C$4</formula>
    </cfRule>
  </conditionalFormatting>
  <conditionalFormatting sqref="BJ39">
    <cfRule type="cellIs" dxfId="531" priority="4503" operator="lessThan">
      <formula>$C$4</formula>
    </cfRule>
  </conditionalFormatting>
  <conditionalFormatting sqref="BJ40">
    <cfRule type="cellIs" dxfId="530" priority="4504" operator="lessThan">
      <formula>$C$4</formula>
    </cfRule>
  </conditionalFormatting>
  <conditionalFormatting sqref="BJ40">
    <cfRule type="cellIs" dxfId="529" priority="4505" operator="lessThan">
      <formula>$C$4</formula>
    </cfRule>
  </conditionalFormatting>
  <conditionalFormatting sqref="BJ41">
    <cfRule type="cellIs" dxfId="528" priority="4506" operator="lessThan">
      <formula>$C$4</formula>
    </cfRule>
  </conditionalFormatting>
  <conditionalFormatting sqref="BJ41">
    <cfRule type="cellIs" dxfId="527" priority="4507" operator="lessThan">
      <formula>$C$4</formula>
    </cfRule>
  </conditionalFormatting>
  <conditionalFormatting sqref="BJ42">
    <cfRule type="cellIs" dxfId="526" priority="4508" operator="lessThan">
      <formula>$C$4</formula>
    </cfRule>
  </conditionalFormatting>
  <conditionalFormatting sqref="BJ42">
    <cfRule type="cellIs" dxfId="525" priority="4509" operator="lessThan">
      <formula>$C$4</formula>
    </cfRule>
  </conditionalFormatting>
  <conditionalFormatting sqref="BJ43">
    <cfRule type="cellIs" dxfId="524" priority="4510" operator="lessThan">
      <formula>$C$4</formula>
    </cfRule>
  </conditionalFormatting>
  <conditionalFormatting sqref="BJ43">
    <cfRule type="cellIs" dxfId="523" priority="4511" operator="lessThan">
      <formula>$C$4</formula>
    </cfRule>
  </conditionalFormatting>
  <conditionalFormatting sqref="BJ44">
    <cfRule type="cellIs" dxfId="522" priority="4512" operator="lessThan">
      <formula>$C$4</formula>
    </cfRule>
  </conditionalFormatting>
  <conditionalFormatting sqref="BJ44">
    <cfRule type="cellIs" dxfId="521" priority="4513" operator="lessThan">
      <formula>$C$4</formula>
    </cfRule>
  </conditionalFormatting>
  <conditionalFormatting sqref="BJ45">
    <cfRule type="cellIs" dxfId="520" priority="4514" operator="lessThan">
      <formula>$C$4</formula>
    </cfRule>
  </conditionalFormatting>
  <conditionalFormatting sqref="BJ45">
    <cfRule type="cellIs" dxfId="519" priority="4515" operator="lessThan">
      <formula>$C$4</formula>
    </cfRule>
  </conditionalFormatting>
  <conditionalFormatting sqref="BJ46">
    <cfRule type="cellIs" dxfId="518" priority="4516" operator="lessThan">
      <formula>$C$4</formula>
    </cfRule>
  </conditionalFormatting>
  <conditionalFormatting sqref="BJ46">
    <cfRule type="cellIs" dxfId="517" priority="4517" operator="lessThan">
      <formula>$C$4</formula>
    </cfRule>
  </conditionalFormatting>
  <conditionalFormatting sqref="BJ47">
    <cfRule type="cellIs" dxfId="516" priority="4518" operator="lessThan">
      <formula>$C$4</formula>
    </cfRule>
  </conditionalFormatting>
  <conditionalFormatting sqref="BJ47">
    <cfRule type="cellIs" dxfId="515" priority="4519" operator="lessThan">
      <formula>$C$4</formula>
    </cfRule>
  </conditionalFormatting>
  <conditionalFormatting sqref="BJ48">
    <cfRule type="cellIs" dxfId="514" priority="4520" operator="lessThan">
      <formula>$C$4</formula>
    </cfRule>
  </conditionalFormatting>
  <conditionalFormatting sqref="BJ48">
    <cfRule type="cellIs" dxfId="513" priority="4521" operator="lessThan">
      <formula>$C$4</formula>
    </cfRule>
  </conditionalFormatting>
  <conditionalFormatting sqref="BJ49">
    <cfRule type="cellIs" dxfId="512" priority="4522" operator="lessThan">
      <formula>$C$4</formula>
    </cfRule>
  </conditionalFormatting>
  <conditionalFormatting sqref="BJ49">
    <cfRule type="cellIs" dxfId="511" priority="4523" operator="lessThan">
      <formula>$C$4</formula>
    </cfRule>
  </conditionalFormatting>
  <conditionalFormatting sqref="BJ50">
    <cfRule type="cellIs" dxfId="510" priority="4524" operator="lessThan">
      <formula>$C$4</formula>
    </cfRule>
  </conditionalFormatting>
  <conditionalFormatting sqref="BJ50">
    <cfRule type="cellIs" dxfId="509" priority="4525" operator="lessThan">
      <formula>$C$4</formula>
    </cfRule>
  </conditionalFormatting>
  <conditionalFormatting sqref="BJ51">
    <cfRule type="cellIs" dxfId="508" priority="4526" operator="lessThan">
      <formula>$C$4</formula>
    </cfRule>
  </conditionalFormatting>
  <conditionalFormatting sqref="BJ51">
    <cfRule type="cellIs" dxfId="507" priority="4527" operator="lessThan">
      <formula>$C$4</formula>
    </cfRule>
  </conditionalFormatting>
  <conditionalFormatting sqref="BJ52">
    <cfRule type="cellIs" dxfId="506" priority="4528" operator="lessThan">
      <formula>$C$4</formula>
    </cfRule>
  </conditionalFormatting>
  <conditionalFormatting sqref="BJ52">
    <cfRule type="cellIs" dxfId="505" priority="4529" operator="lessThan">
      <formula>$C$4</formula>
    </cfRule>
  </conditionalFormatting>
  <conditionalFormatting sqref="BJ53">
    <cfRule type="cellIs" dxfId="504" priority="4530" operator="lessThan">
      <formula>$C$4</formula>
    </cfRule>
  </conditionalFormatting>
  <conditionalFormatting sqref="BJ53">
    <cfRule type="cellIs" dxfId="503" priority="4531" operator="lessThan">
      <formula>$C$4</formula>
    </cfRule>
  </conditionalFormatting>
  <conditionalFormatting sqref="BJ54">
    <cfRule type="cellIs" dxfId="502" priority="4532" operator="lessThan">
      <formula>$C$4</formula>
    </cfRule>
  </conditionalFormatting>
  <conditionalFormatting sqref="BJ54">
    <cfRule type="cellIs" dxfId="501" priority="4533" operator="lessThan">
      <formula>$C$4</formula>
    </cfRule>
  </conditionalFormatting>
  <conditionalFormatting sqref="BJ55">
    <cfRule type="cellIs" dxfId="500" priority="4534" operator="lessThan">
      <formula>$C$4</formula>
    </cfRule>
  </conditionalFormatting>
  <conditionalFormatting sqref="BJ55">
    <cfRule type="cellIs" dxfId="499" priority="4535" operator="lessThan">
      <formula>$C$4</formula>
    </cfRule>
  </conditionalFormatting>
  <conditionalFormatting sqref="BJ56">
    <cfRule type="cellIs" dxfId="498" priority="4536" operator="lessThan">
      <formula>$C$4</formula>
    </cfRule>
  </conditionalFormatting>
  <conditionalFormatting sqref="BJ56">
    <cfRule type="cellIs" dxfId="497" priority="4537" operator="lessThan">
      <formula>$C$4</formula>
    </cfRule>
  </conditionalFormatting>
  <conditionalFormatting sqref="BJ57">
    <cfRule type="cellIs" dxfId="496" priority="4538" operator="lessThan">
      <formula>$C$4</formula>
    </cfRule>
  </conditionalFormatting>
  <conditionalFormatting sqref="BJ57">
    <cfRule type="cellIs" dxfId="495" priority="4539" operator="lessThan">
      <formula>$C$4</formula>
    </cfRule>
  </conditionalFormatting>
  <conditionalFormatting sqref="BJ58">
    <cfRule type="cellIs" dxfId="494" priority="4540" operator="lessThan">
      <formula>$C$4</formula>
    </cfRule>
  </conditionalFormatting>
  <conditionalFormatting sqref="BJ58">
    <cfRule type="cellIs" dxfId="493" priority="4541" operator="lessThan">
      <formula>$C$4</formula>
    </cfRule>
  </conditionalFormatting>
  <conditionalFormatting sqref="BJ59">
    <cfRule type="cellIs" dxfId="492" priority="4542" operator="lessThan">
      <formula>$C$4</formula>
    </cfRule>
  </conditionalFormatting>
  <conditionalFormatting sqref="BJ59">
    <cfRule type="cellIs" dxfId="491" priority="4543" operator="lessThan">
      <formula>$C$4</formula>
    </cfRule>
  </conditionalFormatting>
  <conditionalFormatting sqref="BJ60">
    <cfRule type="cellIs" dxfId="490" priority="4544" operator="lessThan">
      <formula>$C$4</formula>
    </cfRule>
  </conditionalFormatting>
  <conditionalFormatting sqref="BJ60">
    <cfRule type="cellIs" dxfId="489" priority="4545" operator="lessThan">
      <formula>$C$4</formula>
    </cfRule>
  </conditionalFormatting>
  <conditionalFormatting sqref="BK11">
    <cfRule type="cellIs" dxfId="488" priority="4546" operator="lessThan">
      <formula>$C$4</formula>
    </cfRule>
  </conditionalFormatting>
  <conditionalFormatting sqref="BK11">
    <cfRule type="cellIs" dxfId="487" priority="4547" operator="lessThan">
      <formula>$C$4</formula>
    </cfRule>
  </conditionalFormatting>
  <conditionalFormatting sqref="BK12">
    <cfRule type="cellIs" dxfId="486" priority="4548" operator="lessThan">
      <formula>$C$4</formula>
    </cfRule>
  </conditionalFormatting>
  <conditionalFormatting sqref="BK12">
    <cfRule type="cellIs" dxfId="485" priority="4549" operator="lessThan">
      <formula>$C$4</formula>
    </cfRule>
  </conditionalFormatting>
  <conditionalFormatting sqref="BK13">
    <cfRule type="cellIs" dxfId="484" priority="4550" operator="lessThan">
      <formula>$C$4</formula>
    </cfRule>
  </conditionalFormatting>
  <conditionalFormatting sqref="BK13">
    <cfRule type="cellIs" dxfId="483" priority="4551" operator="lessThan">
      <formula>$C$4</formula>
    </cfRule>
  </conditionalFormatting>
  <conditionalFormatting sqref="BK14">
    <cfRule type="cellIs" dxfId="482" priority="4552" operator="lessThan">
      <formula>$C$4</formula>
    </cfRule>
  </conditionalFormatting>
  <conditionalFormatting sqref="BK14">
    <cfRule type="cellIs" dxfId="481" priority="4553" operator="lessThan">
      <formula>$C$4</formula>
    </cfRule>
  </conditionalFormatting>
  <conditionalFormatting sqref="BK15">
    <cfRule type="cellIs" dxfId="480" priority="4554" operator="lessThan">
      <formula>$C$4</formula>
    </cfRule>
  </conditionalFormatting>
  <conditionalFormatting sqref="BK15">
    <cfRule type="cellIs" dxfId="479" priority="4555" operator="lessThan">
      <formula>$C$4</formula>
    </cfRule>
  </conditionalFormatting>
  <conditionalFormatting sqref="BK16">
    <cfRule type="cellIs" dxfId="478" priority="4556" operator="lessThan">
      <formula>$C$4</formula>
    </cfRule>
  </conditionalFormatting>
  <conditionalFormatting sqref="BK16">
    <cfRule type="cellIs" dxfId="477" priority="4557" operator="lessThan">
      <formula>$C$4</formula>
    </cfRule>
  </conditionalFormatting>
  <conditionalFormatting sqref="BK17">
    <cfRule type="cellIs" dxfId="476" priority="4558" operator="lessThan">
      <formula>$C$4</formula>
    </cfRule>
  </conditionalFormatting>
  <conditionalFormatting sqref="BK17">
    <cfRule type="cellIs" dxfId="475" priority="4559" operator="lessThan">
      <formula>$C$4</formula>
    </cfRule>
  </conditionalFormatting>
  <conditionalFormatting sqref="BK18">
    <cfRule type="cellIs" dxfId="474" priority="4560" operator="lessThan">
      <formula>$C$4</formula>
    </cfRule>
  </conditionalFormatting>
  <conditionalFormatting sqref="BK18">
    <cfRule type="cellIs" dxfId="473" priority="4561" operator="lessThan">
      <formula>$C$4</formula>
    </cfRule>
  </conditionalFormatting>
  <conditionalFormatting sqref="BK19">
    <cfRule type="cellIs" dxfId="472" priority="4562" operator="lessThan">
      <formula>$C$4</formula>
    </cfRule>
  </conditionalFormatting>
  <conditionalFormatting sqref="BK19">
    <cfRule type="cellIs" dxfId="471" priority="4563" operator="lessThan">
      <formula>$C$4</formula>
    </cfRule>
  </conditionalFormatting>
  <conditionalFormatting sqref="BK20">
    <cfRule type="cellIs" dxfId="470" priority="4564" operator="lessThan">
      <formula>$C$4</formula>
    </cfRule>
  </conditionalFormatting>
  <conditionalFormatting sqref="BK20">
    <cfRule type="cellIs" dxfId="469" priority="4565" operator="lessThan">
      <formula>$C$4</formula>
    </cfRule>
  </conditionalFormatting>
  <conditionalFormatting sqref="BK21">
    <cfRule type="cellIs" dxfId="468" priority="4566" operator="lessThan">
      <formula>$C$4</formula>
    </cfRule>
  </conditionalFormatting>
  <conditionalFormatting sqref="BK21">
    <cfRule type="cellIs" dxfId="467" priority="4567" operator="lessThan">
      <formula>$C$4</formula>
    </cfRule>
  </conditionalFormatting>
  <conditionalFormatting sqref="BK22">
    <cfRule type="cellIs" dxfId="466" priority="4568" operator="lessThan">
      <formula>$C$4</formula>
    </cfRule>
  </conditionalFormatting>
  <conditionalFormatting sqref="BK22">
    <cfRule type="cellIs" dxfId="465" priority="4569" operator="lessThan">
      <formula>$C$4</formula>
    </cfRule>
  </conditionalFormatting>
  <conditionalFormatting sqref="BK23">
    <cfRule type="cellIs" dxfId="464" priority="4570" operator="lessThan">
      <formula>$C$4</formula>
    </cfRule>
  </conditionalFormatting>
  <conditionalFormatting sqref="BK23">
    <cfRule type="cellIs" dxfId="463" priority="4571" operator="lessThan">
      <formula>$C$4</formula>
    </cfRule>
  </conditionalFormatting>
  <conditionalFormatting sqref="BK24">
    <cfRule type="cellIs" dxfId="462" priority="4572" operator="lessThan">
      <formula>$C$4</formula>
    </cfRule>
  </conditionalFormatting>
  <conditionalFormatting sqref="BK24">
    <cfRule type="cellIs" dxfId="461" priority="4573" operator="lessThan">
      <formula>$C$4</formula>
    </cfRule>
  </conditionalFormatting>
  <conditionalFormatting sqref="BK25">
    <cfRule type="cellIs" dxfId="460" priority="4574" operator="lessThan">
      <formula>$C$4</formula>
    </cfRule>
  </conditionalFormatting>
  <conditionalFormatting sqref="BK25">
    <cfRule type="cellIs" dxfId="459" priority="4575" operator="lessThan">
      <formula>$C$4</formula>
    </cfRule>
  </conditionalFormatting>
  <conditionalFormatting sqref="BK26">
    <cfRule type="cellIs" dxfId="458" priority="4576" operator="lessThan">
      <formula>$C$4</formula>
    </cfRule>
  </conditionalFormatting>
  <conditionalFormatting sqref="BK26">
    <cfRule type="cellIs" dxfId="457" priority="4577" operator="lessThan">
      <formula>$C$4</formula>
    </cfRule>
  </conditionalFormatting>
  <conditionalFormatting sqref="BK27">
    <cfRule type="cellIs" dxfId="456" priority="4578" operator="lessThan">
      <formula>$C$4</formula>
    </cfRule>
  </conditionalFormatting>
  <conditionalFormatting sqref="BK27">
    <cfRule type="cellIs" dxfId="455" priority="4579" operator="lessThan">
      <formula>$C$4</formula>
    </cfRule>
  </conditionalFormatting>
  <conditionalFormatting sqref="BK28">
    <cfRule type="cellIs" dxfId="454" priority="4580" operator="lessThan">
      <formula>$C$4</formula>
    </cfRule>
  </conditionalFormatting>
  <conditionalFormatting sqref="BK28">
    <cfRule type="cellIs" dxfId="453" priority="4581" operator="lessThan">
      <formula>$C$4</formula>
    </cfRule>
  </conditionalFormatting>
  <conditionalFormatting sqref="BK29">
    <cfRule type="cellIs" dxfId="452" priority="4582" operator="lessThan">
      <formula>$C$4</formula>
    </cfRule>
  </conditionalFormatting>
  <conditionalFormatting sqref="BK29">
    <cfRule type="cellIs" dxfId="451" priority="4583" operator="lessThan">
      <formula>$C$4</formula>
    </cfRule>
  </conditionalFormatting>
  <conditionalFormatting sqref="BK30">
    <cfRule type="cellIs" dxfId="450" priority="4584" operator="lessThan">
      <formula>$C$4</formula>
    </cfRule>
  </conditionalFormatting>
  <conditionalFormatting sqref="BK30">
    <cfRule type="cellIs" dxfId="449" priority="4585" operator="lessThan">
      <formula>$C$4</formula>
    </cfRule>
  </conditionalFormatting>
  <conditionalFormatting sqref="BK31">
    <cfRule type="cellIs" dxfId="448" priority="4586" operator="lessThan">
      <formula>$C$4</formula>
    </cfRule>
  </conditionalFormatting>
  <conditionalFormatting sqref="BK31">
    <cfRule type="cellIs" dxfId="447" priority="4587" operator="lessThan">
      <formula>$C$4</formula>
    </cfRule>
  </conditionalFormatting>
  <conditionalFormatting sqref="BK32">
    <cfRule type="cellIs" dxfId="446" priority="4588" operator="lessThan">
      <formula>$C$4</formula>
    </cfRule>
  </conditionalFormatting>
  <conditionalFormatting sqref="BK32">
    <cfRule type="cellIs" dxfId="445" priority="4589" operator="lessThan">
      <formula>$C$4</formula>
    </cfRule>
  </conditionalFormatting>
  <conditionalFormatting sqref="BK33">
    <cfRule type="cellIs" dxfId="444" priority="4590" operator="lessThan">
      <formula>$C$4</formula>
    </cfRule>
  </conditionalFormatting>
  <conditionalFormatting sqref="BK33">
    <cfRule type="cellIs" dxfId="443" priority="4591" operator="lessThan">
      <formula>$C$4</formula>
    </cfRule>
  </conditionalFormatting>
  <conditionalFormatting sqref="BK34">
    <cfRule type="cellIs" dxfId="442" priority="4592" operator="lessThan">
      <formula>$C$4</formula>
    </cfRule>
  </conditionalFormatting>
  <conditionalFormatting sqref="BK34">
    <cfRule type="cellIs" dxfId="441" priority="4593" operator="lessThan">
      <formula>$C$4</formula>
    </cfRule>
  </conditionalFormatting>
  <conditionalFormatting sqref="BK35">
    <cfRule type="cellIs" dxfId="440" priority="4594" operator="lessThan">
      <formula>$C$4</formula>
    </cfRule>
  </conditionalFormatting>
  <conditionalFormatting sqref="BK35">
    <cfRule type="cellIs" dxfId="439" priority="4595" operator="lessThan">
      <formula>$C$4</formula>
    </cfRule>
  </conditionalFormatting>
  <conditionalFormatting sqref="BK36">
    <cfRule type="cellIs" dxfId="438" priority="4596" operator="lessThan">
      <formula>$C$4</formula>
    </cfRule>
  </conditionalFormatting>
  <conditionalFormatting sqref="BK36">
    <cfRule type="cellIs" dxfId="437" priority="4597" operator="lessThan">
      <formula>$C$4</formula>
    </cfRule>
  </conditionalFormatting>
  <conditionalFormatting sqref="BK37">
    <cfRule type="cellIs" dxfId="436" priority="4598" operator="lessThan">
      <formula>$C$4</formula>
    </cfRule>
  </conditionalFormatting>
  <conditionalFormatting sqref="BK37">
    <cfRule type="cellIs" dxfId="435" priority="4599" operator="lessThan">
      <formula>$C$4</formula>
    </cfRule>
  </conditionalFormatting>
  <conditionalFormatting sqref="BK38">
    <cfRule type="cellIs" dxfId="434" priority="4600" operator="lessThan">
      <formula>$C$4</formula>
    </cfRule>
  </conditionalFormatting>
  <conditionalFormatting sqref="BK38">
    <cfRule type="cellIs" dxfId="433" priority="4601" operator="lessThan">
      <formula>$C$4</formula>
    </cfRule>
  </conditionalFormatting>
  <conditionalFormatting sqref="BK39">
    <cfRule type="cellIs" dxfId="432" priority="4602" operator="lessThan">
      <formula>$C$4</formula>
    </cfRule>
  </conditionalFormatting>
  <conditionalFormatting sqref="BK39">
    <cfRule type="cellIs" dxfId="431" priority="4603" operator="lessThan">
      <formula>$C$4</formula>
    </cfRule>
  </conditionalFormatting>
  <conditionalFormatting sqref="BK40">
    <cfRule type="cellIs" dxfId="430" priority="4604" operator="lessThan">
      <formula>$C$4</formula>
    </cfRule>
  </conditionalFormatting>
  <conditionalFormatting sqref="BK40">
    <cfRule type="cellIs" dxfId="429" priority="4605" operator="lessThan">
      <formula>$C$4</formula>
    </cfRule>
  </conditionalFormatting>
  <conditionalFormatting sqref="BK41">
    <cfRule type="cellIs" dxfId="428" priority="4606" operator="lessThan">
      <formula>$C$4</formula>
    </cfRule>
  </conditionalFormatting>
  <conditionalFormatting sqref="BK41">
    <cfRule type="cellIs" dxfId="427" priority="4607" operator="lessThan">
      <formula>$C$4</formula>
    </cfRule>
  </conditionalFormatting>
  <conditionalFormatting sqref="BK42">
    <cfRule type="cellIs" dxfId="426" priority="4608" operator="lessThan">
      <formula>$C$4</formula>
    </cfRule>
  </conditionalFormatting>
  <conditionalFormatting sqref="BK42">
    <cfRule type="cellIs" dxfId="425" priority="4609" operator="lessThan">
      <formula>$C$4</formula>
    </cfRule>
  </conditionalFormatting>
  <conditionalFormatting sqref="BK43">
    <cfRule type="cellIs" dxfId="424" priority="4610" operator="lessThan">
      <formula>$C$4</formula>
    </cfRule>
  </conditionalFormatting>
  <conditionalFormatting sqref="BK43">
    <cfRule type="cellIs" dxfId="423" priority="4611" operator="lessThan">
      <formula>$C$4</formula>
    </cfRule>
  </conditionalFormatting>
  <conditionalFormatting sqref="BK44">
    <cfRule type="cellIs" dxfId="422" priority="4612" operator="lessThan">
      <formula>$C$4</formula>
    </cfRule>
  </conditionalFormatting>
  <conditionalFormatting sqref="BK44">
    <cfRule type="cellIs" dxfId="421" priority="4613" operator="lessThan">
      <formula>$C$4</formula>
    </cfRule>
  </conditionalFormatting>
  <conditionalFormatting sqref="BK45">
    <cfRule type="cellIs" dxfId="420" priority="4614" operator="lessThan">
      <formula>$C$4</formula>
    </cfRule>
  </conditionalFormatting>
  <conditionalFormatting sqref="BK45">
    <cfRule type="cellIs" dxfId="419" priority="4615" operator="lessThan">
      <formula>$C$4</formula>
    </cfRule>
  </conditionalFormatting>
  <conditionalFormatting sqref="BK46">
    <cfRule type="cellIs" dxfId="418" priority="4616" operator="lessThan">
      <formula>$C$4</formula>
    </cfRule>
  </conditionalFormatting>
  <conditionalFormatting sqref="BK46">
    <cfRule type="cellIs" dxfId="417" priority="4617" operator="lessThan">
      <formula>$C$4</formula>
    </cfRule>
  </conditionalFormatting>
  <conditionalFormatting sqref="BK47">
    <cfRule type="cellIs" dxfId="416" priority="4618" operator="lessThan">
      <formula>$C$4</formula>
    </cfRule>
  </conditionalFormatting>
  <conditionalFormatting sqref="BK47">
    <cfRule type="cellIs" dxfId="415" priority="4619" operator="lessThan">
      <formula>$C$4</formula>
    </cfRule>
  </conditionalFormatting>
  <conditionalFormatting sqref="BK48">
    <cfRule type="cellIs" dxfId="414" priority="4620" operator="lessThan">
      <formula>$C$4</formula>
    </cfRule>
  </conditionalFormatting>
  <conditionalFormatting sqref="BK48">
    <cfRule type="cellIs" dxfId="413" priority="4621" operator="lessThan">
      <formula>$C$4</formula>
    </cfRule>
  </conditionalFormatting>
  <conditionalFormatting sqref="BK49">
    <cfRule type="cellIs" dxfId="412" priority="4622" operator="lessThan">
      <formula>$C$4</formula>
    </cfRule>
  </conditionalFormatting>
  <conditionalFormatting sqref="BK49">
    <cfRule type="cellIs" dxfId="411" priority="4623" operator="lessThan">
      <formula>$C$4</formula>
    </cfRule>
  </conditionalFormatting>
  <conditionalFormatting sqref="BK50">
    <cfRule type="cellIs" dxfId="410" priority="4624" operator="lessThan">
      <formula>$C$4</formula>
    </cfRule>
  </conditionalFormatting>
  <conditionalFormatting sqref="BK50">
    <cfRule type="cellIs" dxfId="409" priority="4625" operator="lessThan">
      <formula>$C$4</formula>
    </cfRule>
  </conditionalFormatting>
  <conditionalFormatting sqref="BK51">
    <cfRule type="cellIs" dxfId="408" priority="4626" operator="lessThan">
      <formula>$C$4</formula>
    </cfRule>
  </conditionalFormatting>
  <conditionalFormatting sqref="BK51">
    <cfRule type="cellIs" dxfId="407" priority="4627" operator="lessThan">
      <formula>$C$4</formula>
    </cfRule>
  </conditionalFormatting>
  <conditionalFormatting sqref="BK52">
    <cfRule type="cellIs" dxfId="406" priority="4628" operator="lessThan">
      <formula>$C$4</formula>
    </cfRule>
  </conditionalFormatting>
  <conditionalFormatting sqref="BK52">
    <cfRule type="cellIs" dxfId="405" priority="4629" operator="lessThan">
      <formula>$C$4</formula>
    </cfRule>
  </conditionalFormatting>
  <conditionalFormatting sqref="BK53">
    <cfRule type="cellIs" dxfId="404" priority="4630" operator="lessThan">
      <formula>$C$4</formula>
    </cfRule>
  </conditionalFormatting>
  <conditionalFormatting sqref="BK53">
    <cfRule type="cellIs" dxfId="403" priority="4631" operator="lessThan">
      <formula>$C$4</formula>
    </cfRule>
  </conditionalFormatting>
  <conditionalFormatting sqref="BK54">
    <cfRule type="cellIs" dxfId="402" priority="4632" operator="lessThan">
      <formula>$C$4</formula>
    </cfRule>
  </conditionalFormatting>
  <conditionalFormatting sqref="BK54">
    <cfRule type="cellIs" dxfId="401" priority="4633" operator="lessThan">
      <formula>$C$4</formula>
    </cfRule>
  </conditionalFormatting>
  <conditionalFormatting sqref="BK55">
    <cfRule type="cellIs" dxfId="400" priority="4634" operator="lessThan">
      <formula>$C$4</formula>
    </cfRule>
  </conditionalFormatting>
  <conditionalFormatting sqref="BK55">
    <cfRule type="cellIs" dxfId="399" priority="4635" operator="lessThan">
      <formula>$C$4</formula>
    </cfRule>
  </conditionalFormatting>
  <conditionalFormatting sqref="BK56">
    <cfRule type="cellIs" dxfId="398" priority="4636" operator="lessThan">
      <formula>$C$4</formula>
    </cfRule>
  </conditionalFormatting>
  <conditionalFormatting sqref="BK56">
    <cfRule type="cellIs" dxfId="397" priority="4637" operator="lessThan">
      <formula>$C$4</formula>
    </cfRule>
  </conditionalFormatting>
  <conditionalFormatting sqref="BK57">
    <cfRule type="cellIs" dxfId="396" priority="4638" operator="lessThan">
      <formula>$C$4</formula>
    </cfRule>
  </conditionalFormatting>
  <conditionalFormatting sqref="BK57">
    <cfRule type="cellIs" dxfId="395" priority="4639" operator="lessThan">
      <formula>$C$4</formula>
    </cfRule>
  </conditionalFormatting>
  <conditionalFormatting sqref="BK58">
    <cfRule type="cellIs" dxfId="394" priority="4640" operator="lessThan">
      <formula>$C$4</formula>
    </cfRule>
  </conditionalFormatting>
  <conditionalFormatting sqref="BK58">
    <cfRule type="cellIs" dxfId="393" priority="4641" operator="lessThan">
      <formula>$C$4</formula>
    </cfRule>
  </conditionalFormatting>
  <conditionalFormatting sqref="BK59">
    <cfRule type="cellIs" dxfId="392" priority="4642" operator="lessThan">
      <formula>$C$4</formula>
    </cfRule>
  </conditionalFormatting>
  <conditionalFormatting sqref="BK59">
    <cfRule type="cellIs" dxfId="391" priority="4643" operator="lessThan">
      <formula>$C$4</formula>
    </cfRule>
  </conditionalFormatting>
  <conditionalFormatting sqref="BK60">
    <cfRule type="cellIs" dxfId="390" priority="4644" operator="lessThan">
      <formula>$C$4</formula>
    </cfRule>
  </conditionalFormatting>
  <conditionalFormatting sqref="BK60">
    <cfRule type="cellIs" dxfId="389" priority="4645" operator="lessThan">
      <formula>$C$4</formula>
    </cfRule>
  </conditionalFormatting>
  <conditionalFormatting sqref="BL11">
    <cfRule type="cellIs" dxfId="388" priority="4646" operator="lessThan">
      <formula>$C$4</formula>
    </cfRule>
  </conditionalFormatting>
  <conditionalFormatting sqref="BL11">
    <cfRule type="cellIs" dxfId="387" priority="4647" operator="lessThan">
      <formula>$C$4</formula>
    </cfRule>
  </conditionalFormatting>
  <conditionalFormatting sqref="BL12">
    <cfRule type="cellIs" dxfId="386" priority="4648" operator="lessThan">
      <formula>$C$4</formula>
    </cfRule>
  </conditionalFormatting>
  <conditionalFormatting sqref="BL12">
    <cfRule type="cellIs" dxfId="385" priority="4649" operator="lessThan">
      <formula>$C$4</formula>
    </cfRule>
  </conditionalFormatting>
  <conditionalFormatting sqref="BL13">
    <cfRule type="cellIs" dxfId="384" priority="4650" operator="lessThan">
      <formula>$C$4</formula>
    </cfRule>
  </conditionalFormatting>
  <conditionalFormatting sqref="BL13">
    <cfRule type="cellIs" dxfId="383" priority="4651" operator="lessThan">
      <formula>$C$4</formula>
    </cfRule>
  </conditionalFormatting>
  <conditionalFormatting sqref="BL14">
    <cfRule type="cellIs" dxfId="382" priority="4652" operator="lessThan">
      <formula>$C$4</formula>
    </cfRule>
  </conditionalFormatting>
  <conditionalFormatting sqref="BL14">
    <cfRule type="cellIs" dxfId="381" priority="4653" operator="lessThan">
      <formula>$C$4</formula>
    </cfRule>
  </conditionalFormatting>
  <conditionalFormatting sqref="BL15">
    <cfRule type="cellIs" dxfId="380" priority="4654" operator="lessThan">
      <formula>$C$4</formula>
    </cfRule>
  </conditionalFormatting>
  <conditionalFormatting sqref="BL15">
    <cfRule type="cellIs" dxfId="379" priority="4655" operator="lessThan">
      <formula>$C$4</formula>
    </cfRule>
  </conditionalFormatting>
  <conditionalFormatting sqref="BL16">
    <cfRule type="cellIs" dxfId="378" priority="4656" operator="lessThan">
      <formula>$C$4</formula>
    </cfRule>
  </conditionalFormatting>
  <conditionalFormatting sqref="BL16">
    <cfRule type="cellIs" dxfId="377" priority="4657" operator="lessThan">
      <formula>$C$4</formula>
    </cfRule>
  </conditionalFormatting>
  <conditionalFormatting sqref="BL17">
    <cfRule type="cellIs" dxfId="376" priority="4658" operator="lessThan">
      <formula>$C$4</formula>
    </cfRule>
  </conditionalFormatting>
  <conditionalFormatting sqref="BL17">
    <cfRule type="cellIs" dxfId="375" priority="4659" operator="lessThan">
      <formula>$C$4</formula>
    </cfRule>
  </conditionalFormatting>
  <conditionalFormatting sqref="BL18">
    <cfRule type="cellIs" dxfId="374" priority="4660" operator="lessThan">
      <formula>$C$4</formula>
    </cfRule>
  </conditionalFormatting>
  <conditionalFormatting sqref="BL18">
    <cfRule type="cellIs" dxfId="373" priority="4661" operator="lessThan">
      <formula>$C$4</formula>
    </cfRule>
  </conditionalFormatting>
  <conditionalFormatting sqref="BL19">
    <cfRule type="cellIs" dxfId="372" priority="4662" operator="lessThan">
      <formula>$C$4</formula>
    </cfRule>
  </conditionalFormatting>
  <conditionalFormatting sqref="BL19">
    <cfRule type="cellIs" dxfId="371" priority="4663" operator="lessThan">
      <formula>$C$4</formula>
    </cfRule>
  </conditionalFormatting>
  <conditionalFormatting sqref="BL20">
    <cfRule type="cellIs" dxfId="370" priority="4664" operator="lessThan">
      <formula>$C$4</formula>
    </cfRule>
  </conditionalFormatting>
  <conditionalFormatting sqref="BL20">
    <cfRule type="cellIs" dxfId="369" priority="4665" operator="lessThan">
      <formula>$C$4</formula>
    </cfRule>
  </conditionalFormatting>
  <conditionalFormatting sqref="BL21">
    <cfRule type="cellIs" dxfId="368" priority="4666" operator="lessThan">
      <formula>$C$4</formula>
    </cfRule>
  </conditionalFormatting>
  <conditionalFormatting sqref="BL21">
    <cfRule type="cellIs" dxfId="367" priority="4667" operator="lessThan">
      <formula>$C$4</formula>
    </cfRule>
  </conditionalFormatting>
  <conditionalFormatting sqref="BL22">
    <cfRule type="cellIs" dxfId="366" priority="4668" operator="lessThan">
      <formula>$C$4</formula>
    </cfRule>
  </conditionalFormatting>
  <conditionalFormatting sqref="BL22">
    <cfRule type="cellIs" dxfId="365" priority="4669" operator="lessThan">
      <formula>$C$4</formula>
    </cfRule>
  </conditionalFormatting>
  <conditionalFormatting sqref="BL23">
    <cfRule type="cellIs" dxfId="364" priority="4670" operator="lessThan">
      <formula>$C$4</formula>
    </cfRule>
  </conditionalFormatting>
  <conditionalFormatting sqref="BL23">
    <cfRule type="cellIs" dxfId="363" priority="4671" operator="lessThan">
      <formula>$C$4</formula>
    </cfRule>
  </conditionalFormatting>
  <conditionalFormatting sqref="BL24">
    <cfRule type="cellIs" dxfId="362" priority="4672" operator="lessThan">
      <formula>$C$4</formula>
    </cfRule>
  </conditionalFormatting>
  <conditionalFormatting sqref="BL24">
    <cfRule type="cellIs" dxfId="361" priority="4673" operator="lessThan">
      <formula>$C$4</formula>
    </cfRule>
  </conditionalFormatting>
  <conditionalFormatting sqref="BL25">
    <cfRule type="cellIs" dxfId="360" priority="4674" operator="lessThan">
      <formula>$C$4</formula>
    </cfRule>
  </conditionalFormatting>
  <conditionalFormatting sqref="BL25">
    <cfRule type="cellIs" dxfId="359" priority="4675" operator="lessThan">
      <formula>$C$4</formula>
    </cfRule>
  </conditionalFormatting>
  <conditionalFormatting sqref="BL26">
    <cfRule type="cellIs" dxfId="358" priority="4676" operator="lessThan">
      <formula>$C$4</formula>
    </cfRule>
  </conditionalFormatting>
  <conditionalFormatting sqref="BL26">
    <cfRule type="cellIs" dxfId="357" priority="4677" operator="lessThan">
      <formula>$C$4</formula>
    </cfRule>
  </conditionalFormatting>
  <conditionalFormatting sqref="BL27">
    <cfRule type="cellIs" dxfId="356" priority="4678" operator="lessThan">
      <formula>$C$4</formula>
    </cfRule>
  </conditionalFormatting>
  <conditionalFormatting sqref="BL27">
    <cfRule type="cellIs" dxfId="355" priority="4679" operator="lessThan">
      <formula>$C$4</formula>
    </cfRule>
  </conditionalFormatting>
  <conditionalFormatting sqref="BL28">
    <cfRule type="cellIs" dxfId="354" priority="4680" operator="lessThan">
      <formula>$C$4</formula>
    </cfRule>
  </conditionalFormatting>
  <conditionalFormatting sqref="BL28">
    <cfRule type="cellIs" dxfId="353" priority="4681" operator="lessThan">
      <formula>$C$4</formula>
    </cfRule>
  </conditionalFormatting>
  <conditionalFormatting sqref="BL29">
    <cfRule type="cellIs" dxfId="352" priority="4682" operator="lessThan">
      <formula>$C$4</formula>
    </cfRule>
  </conditionalFormatting>
  <conditionalFormatting sqref="BL29">
    <cfRule type="cellIs" dxfId="351" priority="4683" operator="lessThan">
      <formula>$C$4</formula>
    </cfRule>
  </conditionalFormatting>
  <conditionalFormatting sqref="BL30">
    <cfRule type="cellIs" dxfId="350" priority="4684" operator="lessThan">
      <formula>$C$4</formula>
    </cfRule>
  </conditionalFormatting>
  <conditionalFormatting sqref="BL30">
    <cfRule type="cellIs" dxfId="349" priority="4685" operator="lessThan">
      <formula>$C$4</formula>
    </cfRule>
  </conditionalFormatting>
  <conditionalFormatting sqref="BL31">
    <cfRule type="cellIs" dxfId="348" priority="4686" operator="lessThan">
      <formula>$C$4</formula>
    </cfRule>
  </conditionalFormatting>
  <conditionalFormatting sqref="BL31">
    <cfRule type="cellIs" dxfId="347" priority="4687" operator="lessThan">
      <formula>$C$4</formula>
    </cfRule>
  </conditionalFormatting>
  <conditionalFormatting sqref="BL32">
    <cfRule type="cellIs" dxfId="346" priority="4688" operator="lessThan">
      <formula>$C$4</formula>
    </cfRule>
  </conditionalFormatting>
  <conditionalFormatting sqref="BL32">
    <cfRule type="cellIs" dxfId="345" priority="4689" operator="lessThan">
      <formula>$C$4</formula>
    </cfRule>
  </conditionalFormatting>
  <conditionalFormatting sqref="BL33">
    <cfRule type="cellIs" dxfId="344" priority="4690" operator="lessThan">
      <formula>$C$4</formula>
    </cfRule>
  </conditionalFormatting>
  <conditionalFormatting sqref="BL33">
    <cfRule type="cellIs" dxfId="343" priority="4691" operator="lessThan">
      <formula>$C$4</formula>
    </cfRule>
  </conditionalFormatting>
  <conditionalFormatting sqref="BL34">
    <cfRule type="cellIs" dxfId="342" priority="4692" operator="lessThan">
      <formula>$C$4</formula>
    </cfRule>
  </conditionalFormatting>
  <conditionalFormatting sqref="BL34">
    <cfRule type="cellIs" dxfId="341" priority="4693" operator="lessThan">
      <formula>$C$4</formula>
    </cfRule>
  </conditionalFormatting>
  <conditionalFormatting sqref="BL35">
    <cfRule type="cellIs" dxfId="340" priority="4694" operator="lessThan">
      <formula>$C$4</formula>
    </cfRule>
  </conditionalFormatting>
  <conditionalFormatting sqref="BL35">
    <cfRule type="cellIs" dxfId="339" priority="4695" operator="lessThan">
      <formula>$C$4</formula>
    </cfRule>
  </conditionalFormatting>
  <conditionalFormatting sqref="BL36">
    <cfRule type="cellIs" dxfId="338" priority="4696" operator="lessThan">
      <formula>$C$4</formula>
    </cfRule>
  </conditionalFormatting>
  <conditionalFormatting sqref="BL36">
    <cfRule type="cellIs" dxfId="337" priority="4697" operator="lessThan">
      <formula>$C$4</formula>
    </cfRule>
  </conditionalFormatting>
  <conditionalFormatting sqref="BL37">
    <cfRule type="cellIs" dxfId="336" priority="4698" operator="lessThan">
      <formula>$C$4</formula>
    </cfRule>
  </conditionalFormatting>
  <conditionalFormatting sqref="BL37">
    <cfRule type="cellIs" dxfId="335" priority="4699" operator="lessThan">
      <formula>$C$4</formula>
    </cfRule>
  </conditionalFormatting>
  <conditionalFormatting sqref="BL38">
    <cfRule type="cellIs" dxfId="334" priority="4700" operator="lessThan">
      <formula>$C$4</formula>
    </cfRule>
  </conditionalFormatting>
  <conditionalFormatting sqref="BL38">
    <cfRule type="cellIs" dxfId="333" priority="4701" operator="lessThan">
      <formula>$C$4</formula>
    </cfRule>
  </conditionalFormatting>
  <conditionalFormatting sqref="BL39">
    <cfRule type="cellIs" dxfId="332" priority="4702" operator="lessThan">
      <formula>$C$4</formula>
    </cfRule>
  </conditionalFormatting>
  <conditionalFormatting sqref="BL39">
    <cfRule type="cellIs" dxfId="331" priority="4703" operator="lessThan">
      <formula>$C$4</formula>
    </cfRule>
  </conditionalFormatting>
  <conditionalFormatting sqref="BL40">
    <cfRule type="cellIs" dxfId="330" priority="4704" operator="lessThan">
      <formula>$C$4</formula>
    </cfRule>
  </conditionalFormatting>
  <conditionalFormatting sqref="BL40">
    <cfRule type="cellIs" dxfId="329" priority="4705" operator="lessThan">
      <formula>$C$4</formula>
    </cfRule>
  </conditionalFormatting>
  <conditionalFormatting sqref="BL41">
    <cfRule type="cellIs" dxfId="328" priority="4706" operator="lessThan">
      <formula>$C$4</formula>
    </cfRule>
  </conditionalFormatting>
  <conditionalFormatting sqref="BL41">
    <cfRule type="cellIs" dxfId="327" priority="4707" operator="lessThan">
      <formula>$C$4</formula>
    </cfRule>
  </conditionalFormatting>
  <conditionalFormatting sqref="BL42">
    <cfRule type="cellIs" dxfId="326" priority="4708" operator="lessThan">
      <formula>$C$4</formula>
    </cfRule>
  </conditionalFormatting>
  <conditionalFormatting sqref="BL42">
    <cfRule type="cellIs" dxfId="325" priority="4709" operator="lessThan">
      <formula>$C$4</formula>
    </cfRule>
  </conditionalFormatting>
  <conditionalFormatting sqref="BL43">
    <cfRule type="cellIs" dxfId="324" priority="4710" operator="lessThan">
      <formula>$C$4</formula>
    </cfRule>
  </conditionalFormatting>
  <conditionalFormatting sqref="BL43">
    <cfRule type="cellIs" dxfId="323" priority="4711" operator="lessThan">
      <formula>$C$4</formula>
    </cfRule>
  </conditionalFormatting>
  <conditionalFormatting sqref="BL44">
    <cfRule type="cellIs" dxfId="322" priority="4712" operator="lessThan">
      <formula>$C$4</formula>
    </cfRule>
  </conditionalFormatting>
  <conditionalFormatting sqref="BL44">
    <cfRule type="cellIs" dxfId="321" priority="4713" operator="lessThan">
      <formula>$C$4</formula>
    </cfRule>
  </conditionalFormatting>
  <conditionalFormatting sqref="BL45">
    <cfRule type="cellIs" dxfId="320" priority="4714" operator="lessThan">
      <formula>$C$4</formula>
    </cfRule>
  </conditionalFormatting>
  <conditionalFormatting sqref="BL45">
    <cfRule type="cellIs" dxfId="319" priority="4715" operator="lessThan">
      <formula>$C$4</formula>
    </cfRule>
  </conditionalFormatting>
  <conditionalFormatting sqref="BL46">
    <cfRule type="cellIs" dxfId="318" priority="4716" operator="lessThan">
      <formula>$C$4</formula>
    </cfRule>
  </conditionalFormatting>
  <conditionalFormatting sqref="BL46">
    <cfRule type="cellIs" dxfId="317" priority="4717" operator="lessThan">
      <formula>$C$4</formula>
    </cfRule>
  </conditionalFormatting>
  <conditionalFormatting sqref="BL47">
    <cfRule type="cellIs" dxfId="316" priority="4718" operator="lessThan">
      <formula>$C$4</formula>
    </cfRule>
  </conditionalFormatting>
  <conditionalFormatting sqref="BL47">
    <cfRule type="cellIs" dxfId="315" priority="4719" operator="lessThan">
      <formula>$C$4</formula>
    </cfRule>
  </conditionalFormatting>
  <conditionalFormatting sqref="BL48">
    <cfRule type="cellIs" dxfId="314" priority="4720" operator="lessThan">
      <formula>$C$4</formula>
    </cfRule>
  </conditionalFormatting>
  <conditionalFormatting sqref="BL48">
    <cfRule type="cellIs" dxfId="313" priority="4721" operator="lessThan">
      <formula>$C$4</formula>
    </cfRule>
  </conditionalFormatting>
  <conditionalFormatting sqref="BL49">
    <cfRule type="cellIs" dxfId="312" priority="4722" operator="lessThan">
      <formula>$C$4</formula>
    </cfRule>
  </conditionalFormatting>
  <conditionalFormatting sqref="BL49">
    <cfRule type="cellIs" dxfId="311" priority="4723" operator="lessThan">
      <formula>$C$4</formula>
    </cfRule>
  </conditionalFormatting>
  <conditionalFormatting sqref="BL50">
    <cfRule type="cellIs" dxfId="310" priority="4724" operator="lessThan">
      <formula>$C$4</formula>
    </cfRule>
  </conditionalFormatting>
  <conditionalFormatting sqref="BL50">
    <cfRule type="cellIs" dxfId="309" priority="4725" operator="lessThan">
      <formula>$C$4</formula>
    </cfRule>
  </conditionalFormatting>
  <conditionalFormatting sqref="BL51">
    <cfRule type="cellIs" dxfId="308" priority="4726" operator="lessThan">
      <formula>$C$4</formula>
    </cfRule>
  </conditionalFormatting>
  <conditionalFormatting sqref="BL51">
    <cfRule type="cellIs" dxfId="307" priority="4727" operator="lessThan">
      <formula>$C$4</formula>
    </cfRule>
  </conditionalFormatting>
  <conditionalFormatting sqref="BL52">
    <cfRule type="cellIs" dxfId="306" priority="4728" operator="lessThan">
      <formula>$C$4</formula>
    </cfRule>
  </conditionalFormatting>
  <conditionalFormatting sqref="BL52">
    <cfRule type="cellIs" dxfId="305" priority="4729" operator="lessThan">
      <formula>$C$4</formula>
    </cfRule>
  </conditionalFormatting>
  <conditionalFormatting sqref="BL53">
    <cfRule type="cellIs" dxfId="304" priority="4730" operator="lessThan">
      <formula>$C$4</formula>
    </cfRule>
  </conditionalFormatting>
  <conditionalFormatting sqref="BL53">
    <cfRule type="cellIs" dxfId="303" priority="4731" operator="lessThan">
      <formula>$C$4</formula>
    </cfRule>
  </conditionalFormatting>
  <conditionalFormatting sqref="BL54">
    <cfRule type="cellIs" dxfId="302" priority="4732" operator="lessThan">
      <formula>$C$4</formula>
    </cfRule>
  </conditionalFormatting>
  <conditionalFormatting sqref="BL54">
    <cfRule type="cellIs" dxfId="301" priority="4733" operator="lessThan">
      <formula>$C$4</formula>
    </cfRule>
  </conditionalFormatting>
  <conditionalFormatting sqref="BL55">
    <cfRule type="cellIs" dxfId="300" priority="4734" operator="lessThan">
      <formula>$C$4</formula>
    </cfRule>
  </conditionalFormatting>
  <conditionalFormatting sqref="BL55">
    <cfRule type="cellIs" dxfId="299" priority="4735" operator="lessThan">
      <formula>$C$4</formula>
    </cfRule>
  </conditionalFormatting>
  <conditionalFormatting sqref="BL56">
    <cfRule type="cellIs" dxfId="298" priority="4736" operator="lessThan">
      <formula>$C$4</formula>
    </cfRule>
  </conditionalFormatting>
  <conditionalFormatting sqref="BL56">
    <cfRule type="cellIs" dxfId="297" priority="4737" operator="lessThan">
      <formula>$C$4</formula>
    </cfRule>
  </conditionalFormatting>
  <conditionalFormatting sqref="BL57">
    <cfRule type="cellIs" dxfId="296" priority="4738" operator="lessThan">
      <formula>$C$4</formula>
    </cfRule>
  </conditionalFormatting>
  <conditionalFormatting sqref="BL57">
    <cfRule type="cellIs" dxfId="295" priority="4739" operator="lessThan">
      <formula>$C$4</formula>
    </cfRule>
  </conditionalFormatting>
  <conditionalFormatting sqref="BL58">
    <cfRule type="cellIs" dxfId="294" priority="4740" operator="lessThan">
      <formula>$C$4</formula>
    </cfRule>
  </conditionalFormatting>
  <conditionalFormatting sqref="BL58">
    <cfRule type="cellIs" dxfId="293" priority="4741" operator="lessThan">
      <formula>$C$4</formula>
    </cfRule>
  </conditionalFormatting>
  <conditionalFormatting sqref="BL59">
    <cfRule type="cellIs" dxfId="292" priority="4742" operator="lessThan">
      <formula>$C$4</formula>
    </cfRule>
  </conditionalFormatting>
  <conditionalFormatting sqref="BL59">
    <cfRule type="cellIs" dxfId="291" priority="4743" operator="lessThan">
      <formula>$C$4</formula>
    </cfRule>
  </conditionalFormatting>
  <conditionalFormatting sqref="BL60">
    <cfRule type="cellIs" dxfId="290" priority="4744" operator="lessThan">
      <formula>$C$4</formula>
    </cfRule>
  </conditionalFormatting>
  <conditionalFormatting sqref="BL60">
    <cfRule type="cellIs" dxfId="289" priority="4745" operator="lessThan">
      <formula>$C$4</formula>
    </cfRule>
  </conditionalFormatting>
  <conditionalFormatting sqref="CF11:CF46">
    <cfRule type="cellIs" dxfId="288" priority="4746" operator="lessThan">
      <formula>$C$4</formula>
    </cfRule>
  </conditionalFormatting>
  <conditionalFormatting sqref="CF11:CF46">
    <cfRule type="cellIs" dxfId="287" priority="4747" operator="lessThan">
      <formula>$C$4</formula>
    </cfRule>
  </conditionalFormatting>
  <conditionalFormatting sqref="CF47">
    <cfRule type="cellIs" dxfId="286" priority="4818" operator="lessThan">
      <formula>$C$4</formula>
    </cfRule>
  </conditionalFormatting>
  <conditionalFormatting sqref="CF47">
    <cfRule type="cellIs" dxfId="285" priority="4819" operator="lessThan">
      <formula>$C$4</formula>
    </cfRule>
  </conditionalFormatting>
  <conditionalFormatting sqref="CF48">
    <cfRule type="cellIs" dxfId="284" priority="4820" operator="lessThan">
      <formula>$C$4</formula>
    </cfRule>
  </conditionalFormatting>
  <conditionalFormatting sqref="CF48">
    <cfRule type="cellIs" dxfId="283" priority="4821" operator="lessThan">
      <formula>$C$4</formula>
    </cfRule>
  </conditionalFormatting>
  <conditionalFormatting sqref="CF49">
    <cfRule type="cellIs" dxfId="282" priority="4822" operator="lessThan">
      <formula>$C$4</formula>
    </cfRule>
  </conditionalFormatting>
  <conditionalFormatting sqref="CF49">
    <cfRule type="cellIs" dxfId="281" priority="4823" operator="lessThan">
      <formula>$C$4</formula>
    </cfRule>
  </conditionalFormatting>
  <conditionalFormatting sqref="CF50">
    <cfRule type="cellIs" dxfId="280" priority="4824" operator="lessThan">
      <formula>$C$4</formula>
    </cfRule>
  </conditionalFormatting>
  <conditionalFormatting sqref="CF50">
    <cfRule type="cellIs" dxfId="279" priority="4825" operator="lessThan">
      <formula>$C$4</formula>
    </cfRule>
  </conditionalFormatting>
  <conditionalFormatting sqref="CF51">
    <cfRule type="cellIs" dxfId="278" priority="4826" operator="lessThan">
      <formula>$C$4</formula>
    </cfRule>
  </conditionalFormatting>
  <conditionalFormatting sqref="CF51">
    <cfRule type="cellIs" dxfId="277" priority="4827" operator="lessThan">
      <formula>$C$4</formula>
    </cfRule>
  </conditionalFormatting>
  <conditionalFormatting sqref="CF52">
    <cfRule type="cellIs" dxfId="276" priority="4828" operator="lessThan">
      <formula>$C$4</formula>
    </cfRule>
  </conditionalFormatting>
  <conditionalFormatting sqref="CF52">
    <cfRule type="cellIs" dxfId="275" priority="4829" operator="lessThan">
      <formula>$C$4</formula>
    </cfRule>
  </conditionalFormatting>
  <conditionalFormatting sqref="CF53">
    <cfRule type="cellIs" dxfId="274" priority="4830" operator="lessThan">
      <formula>$C$4</formula>
    </cfRule>
  </conditionalFormatting>
  <conditionalFormatting sqref="CF53">
    <cfRule type="cellIs" dxfId="273" priority="4831" operator="lessThan">
      <formula>$C$4</formula>
    </cfRule>
  </conditionalFormatting>
  <conditionalFormatting sqref="CF54">
    <cfRule type="cellIs" dxfId="272" priority="4832" operator="lessThan">
      <formula>$C$4</formula>
    </cfRule>
  </conditionalFormatting>
  <conditionalFormatting sqref="CF54">
    <cfRule type="cellIs" dxfId="271" priority="4833" operator="lessThan">
      <formula>$C$4</formula>
    </cfRule>
  </conditionalFormatting>
  <conditionalFormatting sqref="CF55">
    <cfRule type="cellIs" dxfId="270" priority="4834" operator="lessThan">
      <formula>$C$4</formula>
    </cfRule>
  </conditionalFormatting>
  <conditionalFormatting sqref="CF55">
    <cfRule type="cellIs" dxfId="269" priority="4835" operator="lessThan">
      <formula>$C$4</formula>
    </cfRule>
  </conditionalFormatting>
  <conditionalFormatting sqref="CF56">
    <cfRule type="cellIs" dxfId="268" priority="4836" operator="lessThan">
      <formula>$C$4</formula>
    </cfRule>
  </conditionalFormatting>
  <conditionalFormatting sqref="CF56">
    <cfRule type="cellIs" dxfId="267" priority="4837" operator="lessThan">
      <formula>$C$4</formula>
    </cfRule>
  </conditionalFormatting>
  <conditionalFormatting sqref="CF57">
    <cfRule type="cellIs" dxfId="266" priority="4838" operator="lessThan">
      <formula>$C$4</formula>
    </cfRule>
  </conditionalFormatting>
  <conditionalFormatting sqref="CF57">
    <cfRule type="cellIs" dxfId="265" priority="4839" operator="lessThan">
      <formula>$C$4</formula>
    </cfRule>
  </conditionalFormatting>
  <conditionalFormatting sqref="CF58">
    <cfRule type="cellIs" dxfId="264" priority="4840" operator="lessThan">
      <formula>$C$4</formula>
    </cfRule>
  </conditionalFormatting>
  <conditionalFormatting sqref="CF58">
    <cfRule type="cellIs" dxfId="263" priority="4841" operator="lessThan">
      <formula>$C$4</formula>
    </cfRule>
  </conditionalFormatting>
  <conditionalFormatting sqref="CF59">
    <cfRule type="cellIs" dxfId="262" priority="4842" operator="lessThan">
      <formula>$C$4</formula>
    </cfRule>
  </conditionalFormatting>
  <conditionalFormatting sqref="CF59">
    <cfRule type="cellIs" dxfId="261" priority="4843" operator="lessThan">
      <formula>$C$4</formula>
    </cfRule>
  </conditionalFormatting>
  <conditionalFormatting sqref="CF60">
    <cfRule type="cellIs" dxfId="260" priority="4844" operator="lessThan">
      <formula>$C$4</formula>
    </cfRule>
  </conditionalFormatting>
  <conditionalFormatting sqref="CF60">
    <cfRule type="cellIs" dxfId="259" priority="4845" operator="lessThan">
      <formula>$C$4</formula>
    </cfRule>
  </conditionalFormatting>
  <conditionalFormatting sqref="CI11:CI46">
    <cfRule type="cellIs" dxfId="258" priority="4846" operator="lessThan">
      <formula>$C$4</formula>
    </cfRule>
  </conditionalFormatting>
  <conditionalFormatting sqref="CI11:CI46">
    <cfRule type="cellIs" dxfId="257" priority="4847" operator="lessThan">
      <formula>$C$4</formula>
    </cfRule>
  </conditionalFormatting>
  <conditionalFormatting sqref="CI47">
    <cfRule type="cellIs" dxfId="256" priority="4918" operator="lessThan">
      <formula>$C$4</formula>
    </cfRule>
  </conditionalFormatting>
  <conditionalFormatting sqref="CI47">
    <cfRule type="cellIs" dxfId="255" priority="4919" operator="lessThan">
      <formula>$C$4</formula>
    </cfRule>
  </conditionalFormatting>
  <conditionalFormatting sqref="CI48">
    <cfRule type="cellIs" dxfId="254" priority="4920" operator="lessThan">
      <formula>$C$4</formula>
    </cfRule>
  </conditionalFormatting>
  <conditionalFormatting sqref="CI48">
    <cfRule type="cellIs" dxfId="253" priority="4921" operator="lessThan">
      <formula>$C$4</formula>
    </cfRule>
  </conditionalFormatting>
  <conditionalFormatting sqref="CI49">
    <cfRule type="cellIs" dxfId="252" priority="4922" operator="lessThan">
      <formula>$C$4</formula>
    </cfRule>
  </conditionalFormatting>
  <conditionalFormatting sqref="CI49">
    <cfRule type="cellIs" dxfId="251" priority="4923" operator="lessThan">
      <formula>$C$4</formula>
    </cfRule>
  </conditionalFormatting>
  <conditionalFormatting sqref="CI50">
    <cfRule type="cellIs" dxfId="250" priority="4924" operator="lessThan">
      <formula>$C$4</formula>
    </cfRule>
  </conditionalFormatting>
  <conditionalFormatting sqref="CI50">
    <cfRule type="cellIs" dxfId="249" priority="4925" operator="lessThan">
      <formula>$C$4</formula>
    </cfRule>
  </conditionalFormatting>
  <conditionalFormatting sqref="CI51">
    <cfRule type="cellIs" dxfId="248" priority="4926" operator="lessThan">
      <formula>$C$4</formula>
    </cfRule>
  </conditionalFormatting>
  <conditionalFormatting sqref="CI51">
    <cfRule type="cellIs" dxfId="247" priority="4927" operator="lessThan">
      <formula>$C$4</formula>
    </cfRule>
  </conditionalFormatting>
  <conditionalFormatting sqref="CI52">
    <cfRule type="cellIs" dxfId="246" priority="4928" operator="lessThan">
      <formula>$C$4</formula>
    </cfRule>
  </conditionalFormatting>
  <conditionalFormatting sqref="CI52">
    <cfRule type="cellIs" dxfId="245" priority="4929" operator="lessThan">
      <formula>$C$4</formula>
    </cfRule>
  </conditionalFormatting>
  <conditionalFormatting sqref="CI53">
    <cfRule type="cellIs" dxfId="244" priority="4930" operator="lessThan">
      <formula>$C$4</formula>
    </cfRule>
  </conditionalFormatting>
  <conditionalFormatting sqref="CI53">
    <cfRule type="cellIs" dxfId="243" priority="4931" operator="lessThan">
      <formula>$C$4</formula>
    </cfRule>
  </conditionalFormatting>
  <conditionalFormatting sqref="CI54">
    <cfRule type="cellIs" dxfId="242" priority="4932" operator="lessThan">
      <formula>$C$4</formula>
    </cfRule>
  </conditionalFormatting>
  <conditionalFormatting sqref="CI54">
    <cfRule type="cellIs" dxfId="241" priority="4933" operator="lessThan">
      <formula>$C$4</formula>
    </cfRule>
  </conditionalFormatting>
  <conditionalFormatting sqref="CI55">
    <cfRule type="cellIs" dxfId="240" priority="4934" operator="lessThan">
      <formula>$C$4</formula>
    </cfRule>
  </conditionalFormatting>
  <conditionalFormatting sqref="CI55">
    <cfRule type="cellIs" dxfId="239" priority="4935" operator="lessThan">
      <formula>$C$4</formula>
    </cfRule>
  </conditionalFormatting>
  <conditionalFormatting sqref="CI56">
    <cfRule type="cellIs" dxfId="238" priority="4936" operator="lessThan">
      <formula>$C$4</formula>
    </cfRule>
  </conditionalFormatting>
  <conditionalFormatting sqref="CI56">
    <cfRule type="cellIs" dxfId="237" priority="4937" operator="lessThan">
      <formula>$C$4</formula>
    </cfRule>
  </conditionalFormatting>
  <conditionalFormatting sqref="CI57">
    <cfRule type="cellIs" dxfId="236" priority="4938" operator="lessThan">
      <formula>$C$4</formula>
    </cfRule>
  </conditionalFormatting>
  <conditionalFormatting sqref="CI57">
    <cfRule type="cellIs" dxfId="235" priority="4939" operator="lessThan">
      <formula>$C$4</formula>
    </cfRule>
  </conditionalFormatting>
  <conditionalFormatting sqref="CI58">
    <cfRule type="cellIs" dxfId="234" priority="4940" operator="lessThan">
      <formula>$C$4</formula>
    </cfRule>
  </conditionalFormatting>
  <conditionalFormatting sqref="CI58">
    <cfRule type="cellIs" dxfId="233" priority="4941" operator="lessThan">
      <formula>$C$4</formula>
    </cfRule>
  </conditionalFormatting>
  <conditionalFormatting sqref="CI59">
    <cfRule type="cellIs" dxfId="232" priority="4942" operator="lessThan">
      <formula>$C$4</formula>
    </cfRule>
  </conditionalFormatting>
  <conditionalFormatting sqref="CI59">
    <cfRule type="cellIs" dxfId="231" priority="4943" operator="lessThan">
      <formula>$C$4</formula>
    </cfRule>
  </conditionalFormatting>
  <conditionalFormatting sqref="CI60">
    <cfRule type="cellIs" dxfId="230" priority="4944" operator="lessThan">
      <formula>$C$4</formula>
    </cfRule>
  </conditionalFormatting>
  <conditionalFormatting sqref="CI60">
    <cfRule type="cellIs" dxfId="229" priority="4945" operator="lessThan">
      <formula>$C$4</formula>
    </cfRule>
  </conditionalFormatting>
  <conditionalFormatting sqref="BN11">
    <cfRule type="cellIs" dxfId="228" priority="118" operator="lessThan">
      <formula>$C$4</formula>
    </cfRule>
  </conditionalFormatting>
  <conditionalFormatting sqref="BN11">
    <cfRule type="cellIs" dxfId="227" priority="119" operator="lessThan">
      <formula>$C$4</formula>
    </cfRule>
  </conditionalFormatting>
  <conditionalFormatting sqref="BN12">
    <cfRule type="cellIs" dxfId="226" priority="120" operator="lessThan">
      <formula>$C$4</formula>
    </cfRule>
  </conditionalFormatting>
  <conditionalFormatting sqref="BN12">
    <cfRule type="cellIs" dxfId="225" priority="121" operator="lessThan">
      <formula>$C$4</formula>
    </cfRule>
  </conditionalFormatting>
  <conditionalFormatting sqref="BN13">
    <cfRule type="cellIs" dxfId="224" priority="122" operator="lessThan">
      <formula>$C$4</formula>
    </cfRule>
  </conditionalFormatting>
  <conditionalFormatting sqref="BN13">
    <cfRule type="cellIs" dxfId="223" priority="123" operator="lessThan">
      <formula>$C$4</formula>
    </cfRule>
  </conditionalFormatting>
  <conditionalFormatting sqref="BN14">
    <cfRule type="cellIs" dxfId="222" priority="124" operator="lessThan">
      <formula>$C$4</formula>
    </cfRule>
  </conditionalFormatting>
  <conditionalFormatting sqref="BN14">
    <cfRule type="cellIs" dxfId="221" priority="125" operator="lessThan">
      <formula>$C$4</formula>
    </cfRule>
  </conditionalFormatting>
  <conditionalFormatting sqref="BN15">
    <cfRule type="cellIs" dxfId="220" priority="126" operator="lessThan">
      <formula>$C$4</formula>
    </cfRule>
  </conditionalFormatting>
  <conditionalFormatting sqref="BN15">
    <cfRule type="cellIs" dxfId="219" priority="127" operator="lessThan">
      <formula>$C$4</formula>
    </cfRule>
  </conditionalFormatting>
  <conditionalFormatting sqref="BN16">
    <cfRule type="cellIs" dxfId="218" priority="128" operator="lessThan">
      <formula>$C$4</formula>
    </cfRule>
  </conditionalFormatting>
  <conditionalFormatting sqref="BN16">
    <cfRule type="cellIs" dxfId="217" priority="129" operator="lessThan">
      <formula>$C$4</formula>
    </cfRule>
  </conditionalFormatting>
  <conditionalFormatting sqref="BN17">
    <cfRule type="cellIs" dxfId="216" priority="130" operator="lessThan">
      <formula>$C$4</formula>
    </cfRule>
  </conditionalFormatting>
  <conditionalFormatting sqref="BN17">
    <cfRule type="cellIs" dxfId="215" priority="131" operator="lessThan">
      <formula>$C$4</formula>
    </cfRule>
  </conditionalFormatting>
  <conditionalFormatting sqref="BN18">
    <cfRule type="cellIs" dxfId="214" priority="132" operator="lessThan">
      <formula>$C$4</formula>
    </cfRule>
  </conditionalFormatting>
  <conditionalFormatting sqref="BN18">
    <cfRule type="cellIs" dxfId="213" priority="133" operator="lessThan">
      <formula>$C$4</formula>
    </cfRule>
  </conditionalFormatting>
  <conditionalFormatting sqref="BN19">
    <cfRule type="cellIs" dxfId="212" priority="134" operator="lessThan">
      <formula>$C$4</formula>
    </cfRule>
  </conditionalFormatting>
  <conditionalFormatting sqref="BN19">
    <cfRule type="cellIs" dxfId="211" priority="135" operator="lessThan">
      <formula>$C$4</formula>
    </cfRule>
  </conditionalFormatting>
  <conditionalFormatting sqref="BN20">
    <cfRule type="cellIs" dxfId="210" priority="136" operator="lessThan">
      <formula>$C$4</formula>
    </cfRule>
  </conditionalFormatting>
  <conditionalFormatting sqref="BN20">
    <cfRule type="cellIs" dxfId="209" priority="137" operator="lessThan">
      <formula>$C$4</formula>
    </cfRule>
  </conditionalFormatting>
  <conditionalFormatting sqref="BN21">
    <cfRule type="cellIs" dxfId="208" priority="138" operator="lessThan">
      <formula>$C$4</formula>
    </cfRule>
  </conditionalFormatting>
  <conditionalFormatting sqref="BN21">
    <cfRule type="cellIs" dxfId="207" priority="139" operator="lessThan">
      <formula>$C$4</formula>
    </cfRule>
  </conditionalFormatting>
  <conditionalFormatting sqref="BN22">
    <cfRule type="cellIs" dxfId="206" priority="140" operator="lessThan">
      <formula>$C$4</formula>
    </cfRule>
  </conditionalFormatting>
  <conditionalFormatting sqref="BN22">
    <cfRule type="cellIs" dxfId="205" priority="141" operator="lessThan">
      <formula>$C$4</formula>
    </cfRule>
  </conditionalFormatting>
  <conditionalFormatting sqref="BN23">
    <cfRule type="cellIs" dxfId="204" priority="142" operator="lessThan">
      <formula>$C$4</formula>
    </cfRule>
  </conditionalFormatting>
  <conditionalFormatting sqref="BN23">
    <cfRule type="cellIs" dxfId="203" priority="143" operator="lessThan">
      <formula>$C$4</formula>
    </cfRule>
  </conditionalFormatting>
  <conditionalFormatting sqref="BN24">
    <cfRule type="cellIs" dxfId="202" priority="144" operator="lessThan">
      <formula>$C$4</formula>
    </cfRule>
  </conditionalFormatting>
  <conditionalFormatting sqref="BN24">
    <cfRule type="cellIs" dxfId="201" priority="145" operator="lessThan">
      <formula>$C$4</formula>
    </cfRule>
  </conditionalFormatting>
  <conditionalFormatting sqref="BN25">
    <cfRule type="cellIs" dxfId="200" priority="146" operator="lessThan">
      <formula>$C$4</formula>
    </cfRule>
  </conditionalFormatting>
  <conditionalFormatting sqref="BN25">
    <cfRule type="cellIs" dxfId="199" priority="147" operator="lessThan">
      <formula>$C$4</formula>
    </cfRule>
  </conditionalFormatting>
  <conditionalFormatting sqref="BN26">
    <cfRule type="cellIs" dxfId="198" priority="148" operator="lessThan">
      <formula>$C$4</formula>
    </cfRule>
  </conditionalFormatting>
  <conditionalFormatting sqref="BN26">
    <cfRule type="cellIs" dxfId="197" priority="149" operator="lessThan">
      <formula>$C$4</formula>
    </cfRule>
  </conditionalFormatting>
  <conditionalFormatting sqref="BN27">
    <cfRule type="cellIs" dxfId="196" priority="150" operator="lessThan">
      <formula>$C$4</formula>
    </cfRule>
  </conditionalFormatting>
  <conditionalFormatting sqref="BN27">
    <cfRule type="cellIs" dxfId="195" priority="151" operator="lessThan">
      <formula>$C$4</formula>
    </cfRule>
  </conditionalFormatting>
  <conditionalFormatting sqref="BN28">
    <cfRule type="cellIs" dxfId="194" priority="152" operator="lessThan">
      <formula>$C$4</formula>
    </cfRule>
  </conditionalFormatting>
  <conditionalFormatting sqref="BN28">
    <cfRule type="cellIs" dxfId="193" priority="153" operator="lessThan">
      <formula>$C$4</formula>
    </cfRule>
  </conditionalFormatting>
  <conditionalFormatting sqref="BN29">
    <cfRule type="cellIs" dxfId="192" priority="154" operator="lessThan">
      <formula>$C$4</formula>
    </cfRule>
  </conditionalFormatting>
  <conditionalFormatting sqref="BN29">
    <cfRule type="cellIs" dxfId="191" priority="155" operator="lessThan">
      <formula>$C$4</formula>
    </cfRule>
  </conditionalFormatting>
  <conditionalFormatting sqref="BN30">
    <cfRule type="cellIs" dxfId="190" priority="156" operator="lessThan">
      <formula>$C$4</formula>
    </cfRule>
  </conditionalFormatting>
  <conditionalFormatting sqref="BN30">
    <cfRule type="cellIs" dxfId="189" priority="157" operator="lessThan">
      <formula>$C$4</formula>
    </cfRule>
  </conditionalFormatting>
  <conditionalFormatting sqref="BN31">
    <cfRule type="cellIs" dxfId="188" priority="158" operator="lessThan">
      <formula>$C$4</formula>
    </cfRule>
  </conditionalFormatting>
  <conditionalFormatting sqref="BN31">
    <cfRule type="cellIs" dxfId="187" priority="159" operator="lessThan">
      <formula>$C$4</formula>
    </cfRule>
  </conditionalFormatting>
  <conditionalFormatting sqref="BN32">
    <cfRule type="cellIs" dxfId="186" priority="160" operator="lessThan">
      <formula>$C$4</formula>
    </cfRule>
  </conditionalFormatting>
  <conditionalFormatting sqref="BN32">
    <cfRule type="cellIs" dxfId="185" priority="161" operator="lessThan">
      <formula>$C$4</formula>
    </cfRule>
  </conditionalFormatting>
  <conditionalFormatting sqref="BN33">
    <cfRule type="cellIs" dxfId="184" priority="162" operator="lessThan">
      <formula>$C$4</formula>
    </cfRule>
  </conditionalFormatting>
  <conditionalFormatting sqref="BN33">
    <cfRule type="cellIs" dxfId="183" priority="163" operator="lessThan">
      <formula>$C$4</formula>
    </cfRule>
  </conditionalFormatting>
  <conditionalFormatting sqref="BN34">
    <cfRule type="cellIs" dxfId="182" priority="164" operator="lessThan">
      <formula>$C$4</formula>
    </cfRule>
  </conditionalFormatting>
  <conditionalFormatting sqref="BN34">
    <cfRule type="cellIs" dxfId="181" priority="165" operator="lessThan">
      <formula>$C$4</formula>
    </cfRule>
  </conditionalFormatting>
  <conditionalFormatting sqref="BN35">
    <cfRule type="cellIs" dxfId="180" priority="166" operator="lessThan">
      <formula>$C$4</formula>
    </cfRule>
  </conditionalFormatting>
  <conditionalFormatting sqref="BN35">
    <cfRule type="cellIs" dxfId="179" priority="167" operator="lessThan">
      <formula>$C$4</formula>
    </cfRule>
  </conditionalFormatting>
  <conditionalFormatting sqref="BN36">
    <cfRule type="cellIs" dxfId="178" priority="168" operator="lessThan">
      <formula>$C$4</formula>
    </cfRule>
  </conditionalFormatting>
  <conditionalFormatting sqref="BN36">
    <cfRule type="cellIs" dxfId="177" priority="169" operator="lessThan">
      <formula>$C$4</formula>
    </cfRule>
  </conditionalFormatting>
  <conditionalFormatting sqref="BN37:BN46">
    <cfRule type="cellIs" dxfId="176" priority="170" operator="lessThan">
      <formula>$C$4</formula>
    </cfRule>
  </conditionalFormatting>
  <conditionalFormatting sqref="BN37:BN46">
    <cfRule type="cellIs" dxfId="175" priority="171" operator="lessThan">
      <formula>$C$4</formula>
    </cfRule>
  </conditionalFormatting>
  <conditionalFormatting sqref="BO11">
    <cfRule type="cellIs" dxfId="174" priority="172" operator="lessThan">
      <formula>$C$4</formula>
    </cfRule>
  </conditionalFormatting>
  <conditionalFormatting sqref="BO11">
    <cfRule type="cellIs" dxfId="173" priority="173" operator="lessThan">
      <formula>$C$4</formula>
    </cfRule>
  </conditionalFormatting>
  <conditionalFormatting sqref="BO12">
    <cfRule type="cellIs" dxfId="172" priority="174" operator="lessThan">
      <formula>$C$4</formula>
    </cfRule>
  </conditionalFormatting>
  <conditionalFormatting sqref="BO12">
    <cfRule type="cellIs" dxfId="171" priority="175" operator="lessThan">
      <formula>$C$4</formula>
    </cfRule>
  </conditionalFormatting>
  <conditionalFormatting sqref="BO13">
    <cfRule type="cellIs" dxfId="170" priority="176" operator="lessThan">
      <formula>$C$4</formula>
    </cfRule>
  </conditionalFormatting>
  <conditionalFormatting sqref="BO13">
    <cfRule type="cellIs" dxfId="169" priority="177" operator="lessThan">
      <formula>$C$4</formula>
    </cfRule>
  </conditionalFormatting>
  <conditionalFormatting sqref="BO14">
    <cfRule type="cellIs" dxfId="168" priority="178" operator="lessThan">
      <formula>$C$4</formula>
    </cfRule>
  </conditionalFormatting>
  <conditionalFormatting sqref="BO14">
    <cfRule type="cellIs" dxfId="167" priority="179" operator="lessThan">
      <formula>$C$4</formula>
    </cfRule>
  </conditionalFormatting>
  <conditionalFormatting sqref="BO15">
    <cfRule type="cellIs" dxfId="166" priority="180" operator="lessThan">
      <formula>$C$4</formula>
    </cfRule>
  </conditionalFormatting>
  <conditionalFormatting sqref="BO15">
    <cfRule type="cellIs" dxfId="165" priority="181" operator="lessThan">
      <formula>$C$4</formula>
    </cfRule>
  </conditionalFormatting>
  <conditionalFormatting sqref="BO16">
    <cfRule type="cellIs" dxfId="164" priority="182" operator="lessThan">
      <formula>$C$4</formula>
    </cfRule>
  </conditionalFormatting>
  <conditionalFormatting sqref="BO16">
    <cfRule type="cellIs" dxfId="163" priority="183" operator="lessThan">
      <formula>$C$4</formula>
    </cfRule>
  </conditionalFormatting>
  <conditionalFormatting sqref="BO17">
    <cfRule type="cellIs" dxfId="162" priority="184" operator="lessThan">
      <formula>$C$4</formula>
    </cfRule>
  </conditionalFormatting>
  <conditionalFormatting sqref="BO17">
    <cfRule type="cellIs" dxfId="161" priority="185" operator="lessThan">
      <formula>$C$4</formula>
    </cfRule>
  </conditionalFormatting>
  <conditionalFormatting sqref="BO18">
    <cfRule type="cellIs" dxfId="160" priority="186" operator="lessThan">
      <formula>$C$4</formula>
    </cfRule>
  </conditionalFormatting>
  <conditionalFormatting sqref="BO18">
    <cfRule type="cellIs" dxfId="159" priority="187" operator="lessThan">
      <formula>$C$4</formula>
    </cfRule>
  </conditionalFormatting>
  <conditionalFormatting sqref="BO19">
    <cfRule type="cellIs" dxfId="158" priority="188" operator="lessThan">
      <formula>$C$4</formula>
    </cfRule>
  </conditionalFormatting>
  <conditionalFormatting sqref="BO19">
    <cfRule type="cellIs" dxfId="157" priority="189" operator="lessThan">
      <formula>$C$4</formula>
    </cfRule>
  </conditionalFormatting>
  <conditionalFormatting sqref="BO20">
    <cfRule type="cellIs" dxfId="156" priority="190" operator="lessThan">
      <formula>$C$4</formula>
    </cfRule>
  </conditionalFormatting>
  <conditionalFormatting sqref="BO20">
    <cfRule type="cellIs" dxfId="155" priority="191" operator="lessThan">
      <formula>$C$4</formula>
    </cfRule>
  </conditionalFormatting>
  <conditionalFormatting sqref="BO21">
    <cfRule type="cellIs" dxfId="154" priority="192" operator="lessThan">
      <formula>$C$4</formula>
    </cfRule>
  </conditionalFormatting>
  <conditionalFormatting sqref="BO21">
    <cfRule type="cellIs" dxfId="153" priority="193" operator="lessThan">
      <formula>$C$4</formula>
    </cfRule>
  </conditionalFormatting>
  <conditionalFormatting sqref="BO22">
    <cfRule type="cellIs" dxfId="152" priority="194" operator="lessThan">
      <formula>$C$4</formula>
    </cfRule>
  </conditionalFormatting>
  <conditionalFormatting sqref="BO22">
    <cfRule type="cellIs" dxfId="151" priority="195" operator="lessThan">
      <formula>$C$4</formula>
    </cfRule>
  </conditionalFormatting>
  <conditionalFormatting sqref="BO23">
    <cfRule type="cellIs" dxfId="150" priority="196" operator="lessThan">
      <formula>$C$4</formula>
    </cfRule>
  </conditionalFormatting>
  <conditionalFormatting sqref="BO23">
    <cfRule type="cellIs" dxfId="149" priority="197" operator="lessThan">
      <formula>$C$4</formula>
    </cfRule>
  </conditionalFormatting>
  <conditionalFormatting sqref="BO24">
    <cfRule type="cellIs" dxfId="148" priority="198" operator="lessThan">
      <formula>$C$4</formula>
    </cfRule>
  </conditionalFormatting>
  <conditionalFormatting sqref="BO24">
    <cfRule type="cellIs" dxfId="147" priority="199" operator="lessThan">
      <formula>$C$4</formula>
    </cfRule>
  </conditionalFormatting>
  <conditionalFormatting sqref="BO25">
    <cfRule type="cellIs" dxfId="146" priority="200" operator="lessThan">
      <formula>$C$4</formula>
    </cfRule>
  </conditionalFormatting>
  <conditionalFormatting sqref="BO25">
    <cfRule type="cellIs" dxfId="145" priority="201" operator="lessThan">
      <formula>$C$4</formula>
    </cfRule>
  </conditionalFormatting>
  <conditionalFormatting sqref="BO26">
    <cfRule type="cellIs" dxfId="144" priority="202" operator="lessThan">
      <formula>$C$4</formula>
    </cfRule>
  </conditionalFormatting>
  <conditionalFormatting sqref="BO26">
    <cfRule type="cellIs" dxfId="143" priority="203" operator="lessThan">
      <formula>$C$4</formula>
    </cfRule>
  </conditionalFormatting>
  <conditionalFormatting sqref="BO27">
    <cfRule type="cellIs" dxfId="142" priority="204" operator="lessThan">
      <formula>$C$4</formula>
    </cfRule>
  </conditionalFormatting>
  <conditionalFormatting sqref="BO27">
    <cfRule type="cellIs" dxfId="141" priority="205" operator="lessThan">
      <formula>$C$4</formula>
    </cfRule>
  </conditionalFormatting>
  <conditionalFormatting sqref="BO28">
    <cfRule type="cellIs" dxfId="140" priority="206" operator="lessThan">
      <formula>$C$4</formula>
    </cfRule>
  </conditionalFormatting>
  <conditionalFormatting sqref="BO28">
    <cfRule type="cellIs" dxfId="139" priority="207" operator="lessThan">
      <formula>$C$4</formula>
    </cfRule>
  </conditionalFormatting>
  <conditionalFormatting sqref="BO29">
    <cfRule type="cellIs" dxfId="138" priority="208" operator="lessThan">
      <formula>$C$4</formula>
    </cfRule>
  </conditionalFormatting>
  <conditionalFormatting sqref="BO29">
    <cfRule type="cellIs" dxfId="137" priority="209" operator="lessThan">
      <formula>$C$4</formula>
    </cfRule>
  </conditionalFormatting>
  <conditionalFormatting sqref="BO30">
    <cfRule type="cellIs" dxfId="136" priority="210" operator="lessThan">
      <formula>$C$4</formula>
    </cfRule>
  </conditionalFormatting>
  <conditionalFormatting sqref="BO30">
    <cfRule type="cellIs" dxfId="135" priority="211" operator="lessThan">
      <formula>$C$4</formula>
    </cfRule>
  </conditionalFormatting>
  <conditionalFormatting sqref="BO31">
    <cfRule type="cellIs" dxfId="134" priority="212" operator="lessThan">
      <formula>$C$4</formula>
    </cfRule>
  </conditionalFormatting>
  <conditionalFormatting sqref="BO31">
    <cfRule type="cellIs" dxfId="133" priority="213" operator="lessThan">
      <formula>$C$4</formula>
    </cfRule>
  </conditionalFormatting>
  <conditionalFormatting sqref="BO32">
    <cfRule type="cellIs" dxfId="132" priority="214" operator="lessThan">
      <formula>$C$4</formula>
    </cfRule>
  </conditionalFormatting>
  <conditionalFormatting sqref="BO32">
    <cfRule type="cellIs" dxfId="131" priority="215" operator="lessThan">
      <formula>$C$4</formula>
    </cfRule>
  </conditionalFormatting>
  <conditionalFormatting sqref="BO33">
    <cfRule type="cellIs" dxfId="130" priority="216" operator="lessThan">
      <formula>$C$4</formula>
    </cfRule>
  </conditionalFormatting>
  <conditionalFormatting sqref="BO33">
    <cfRule type="cellIs" dxfId="129" priority="217" operator="lessThan">
      <formula>$C$4</formula>
    </cfRule>
  </conditionalFormatting>
  <conditionalFormatting sqref="BO34">
    <cfRule type="cellIs" dxfId="128" priority="218" operator="lessThan">
      <formula>$C$4</formula>
    </cfRule>
  </conditionalFormatting>
  <conditionalFormatting sqref="BO34">
    <cfRule type="cellIs" dxfId="127" priority="219" operator="lessThan">
      <formula>$C$4</formula>
    </cfRule>
  </conditionalFormatting>
  <conditionalFormatting sqref="BO35">
    <cfRule type="cellIs" dxfId="126" priority="220" operator="lessThan">
      <formula>$C$4</formula>
    </cfRule>
  </conditionalFormatting>
  <conditionalFormatting sqref="BO35">
    <cfRule type="cellIs" dxfId="125" priority="221" operator="lessThan">
      <formula>$C$4</formula>
    </cfRule>
  </conditionalFormatting>
  <conditionalFormatting sqref="BO36">
    <cfRule type="cellIs" dxfId="124" priority="222" operator="lessThan">
      <formula>$C$4</formula>
    </cfRule>
  </conditionalFormatting>
  <conditionalFormatting sqref="BO36">
    <cfRule type="cellIs" dxfId="123" priority="223" operator="lessThan">
      <formula>$C$4</formula>
    </cfRule>
  </conditionalFormatting>
  <conditionalFormatting sqref="BO37">
    <cfRule type="cellIs" dxfId="122" priority="224" operator="lessThan">
      <formula>$C$4</formula>
    </cfRule>
  </conditionalFormatting>
  <conditionalFormatting sqref="BO37">
    <cfRule type="cellIs" dxfId="121" priority="225" operator="lessThan">
      <formula>$C$4</formula>
    </cfRule>
  </conditionalFormatting>
  <conditionalFormatting sqref="AG11">
    <cfRule type="cellIs" dxfId="120" priority="10" operator="lessThan">
      <formula>$C$4</formula>
    </cfRule>
  </conditionalFormatting>
  <conditionalFormatting sqref="AG12">
    <cfRule type="cellIs" dxfId="119" priority="11" operator="lessThan">
      <formula>$C$4</formula>
    </cfRule>
  </conditionalFormatting>
  <conditionalFormatting sqref="AG13">
    <cfRule type="cellIs" dxfId="118" priority="12" operator="lessThan">
      <formula>$C$4</formula>
    </cfRule>
  </conditionalFormatting>
  <conditionalFormatting sqref="AG14">
    <cfRule type="cellIs" dxfId="117" priority="13" operator="lessThan">
      <formula>$C$4</formula>
    </cfRule>
  </conditionalFormatting>
  <conditionalFormatting sqref="AG15">
    <cfRule type="cellIs" dxfId="116" priority="14" operator="lessThan">
      <formula>$C$4</formula>
    </cfRule>
  </conditionalFormatting>
  <conditionalFormatting sqref="AG16">
    <cfRule type="cellIs" dxfId="115" priority="15" operator="lessThan">
      <formula>$C$4</formula>
    </cfRule>
  </conditionalFormatting>
  <conditionalFormatting sqref="AG17">
    <cfRule type="cellIs" dxfId="114" priority="16" operator="lessThan">
      <formula>$C$4</formula>
    </cfRule>
  </conditionalFormatting>
  <conditionalFormatting sqref="AG18">
    <cfRule type="cellIs" dxfId="113" priority="17" operator="lessThan">
      <formula>$C$4</formula>
    </cfRule>
  </conditionalFormatting>
  <conditionalFormatting sqref="AG19">
    <cfRule type="cellIs" dxfId="112" priority="18" operator="lessThan">
      <formula>$C$4</formula>
    </cfRule>
  </conditionalFormatting>
  <conditionalFormatting sqref="AG20">
    <cfRule type="cellIs" dxfId="111" priority="19" operator="lessThan">
      <formula>$C$4</formula>
    </cfRule>
  </conditionalFormatting>
  <conditionalFormatting sqref="AG21">
    <cfRule type="cellIs" dxfId="110" priority="20" operator="lessThan">
      <formula>$C$4</formula>
    </cfRule>
  </conditionalFormatting>
  <conditionalFormatting sqref="AG22">
    <cfRule type="cellIs" dxfId="109" priority="21" operator="lessThan">
      <formula>$C$4</formula>
    </cfRule>
  </conditionalFormatting>
  <conditionalFormatting sqref="AG23">
    <cfRule type="cellIs" dxfId="108" priority="22" operator="lessThan">
      <formula>$C$4</formula>
    </cfRule>
  </conditionalFormatting>
  <conditionalFormatting sqref="AG24">
    <cfRule type="cellIs" dxfId="107" priority="23" operator="lessThan">
      <formula>$C$4</formula>
    </cfRule>
  </conditionalFormatting>
  <conditionalFormatting sqref="AG25">
    <cfRule type="cellIs" dxfId="106" priority="24" operator="lessThan">
      <formula>$C$4</formula>
    </cfRule>
  </conditionalFormatting>
  <conditionalFormatting sqref="AG26">
    <cfRule type="cellIs" dxfId="105" priority="25" operator="lessThan">
      <formula>$C$4</formula>
    </cfRule>
  </conditionalFormatting>
  <conditionalFormatting sqref="AG27">
    <cfRule type="cellIs" dxfId="104" priority="26" operator="lessThan">
      <formula>$C$4</formula>
    </cfRule>
  </conditionalFormatting>
  <conditionalFormatting sqref="AG28">
    <cfRule type="cellIs" dxfId="103" priority="27" operator="lessThan">
      <formula>$C$4</formula>
    </cfRule>
  </conditionalFormatting>
  <conditionalFormatting sqref="AG29">
    <cfRule type="cellIs" dxfId="102" priority="28" operator="lessThan">
      <formula>$C$4</formula>
    </cfRule>
  </conditionalFormatting>
  <conditionalFormatting sqref="AG30">
    <cfRule type="cellIs" dxfId="101" priority="29" operator="lessThan">
      <formula>$C$4</formula>
    </cfRule>
  </conditionalFormatting>
  <conditionalFormatting sqref="AG31">
    <cfRule type="cellIs" dxfId="100" priority="30" operator="lessThan">
      <formula>$C$4</formula>
    </cfRule>
  </conditionalFormatting>
  <conditionalFormatting sqref="AG32">
    <cfRule type="cellIs" dxfId="99" priority="31" operator="lessThan">
      <formula>$C$4</formula>
    </cfRule>
  </conditionalFormatting>
  <conditionalFormatting sqref="AG33">
    <cfRule type="cellIs" dxfId="98" priority="32" operator="lessThan">
      <formula>$C$4</formula>
    </cfRule>
  </conditionalFormatting>
  <conditionalFormatting sqref="AG34">
    <cfRule type="cellIs" dxfId="97" priority="33" operator="lessThan">
      <formula>$C$4</formula>
    </cfRule>
  </conditionalFormatting>
  <conditionalFormatting sqref="AG35">
    <cfRule type="cellIs" dxfId="96" priority="34" operator="lessThan">
      <formula>$C$4</formula>
    </cfRule>
  </conditionalFormatting>
  <conditionalFormatting sqref="AG36">
    <cfRule type="cellIs" dxfId="95" priority="35" operator="lessThan">
      <formula>$C$4</formula>
    </cfRule>
  </conditionalFormatting>
  <conditionalFormatting sqref="AG37">
    <cfRule type="cellIs" dxfId="94" priority="36" operator="lessThan">
      <formula>$C$4</formula>
    </cfRule>
  </conditionalFormatting>
  <conditionalFormatting sqref="AG38">
    <cfRule type="cellIs" dxfId="93" priority="37" operator="lessThan">
      <formula>$C$4</formula>
    </cfRule>
  </conditionalFormatting>
  <conditionalFormatting sqref="AG39">
    <cfRule type="cellIs" dxfId="92" priority="38" operator="lessThan">
      <formula>$C$4</formula>
    </cfRule>
  </conditionalFormatting>
  <conditionalFormatting sqref="AG40">
    <cfRule type="cellIs" dxfId="91" priority="39" operator="lessThan">
      <formula>$C$4</formula>
    </cfRule>
  </conditionalFormatting>
  <conditionalFormatting sqref="AG41">
    <cfRule type="cellIs" dxfId="90" priority="40" operator="lessThan">
      <formula>$C$4</formula>
    </cfRule>
  </conditionalFormatting>
  <conditionalFormatting sqref="AG42">
    <cfRule type="cellIs" dxfId="89" priority="41" operator="lessThan">
      <formula>$C$4</formula>
    </cfRule>
  </conditionalFormatting>
  <conditionalFormatting sqref="AG43">
    <cfRule type="cellIs" dxfId="88" priority="42" operator="lessThan">
      <formula>$C$4</formula>
    </cfRule>
  </conditionalFormatting>
  <conditionalFormatting sqref="AG44">
    <cfRule type="cellIs" dxfId="87" priority="43" operator="lessThan">
      <formula>$C$4</formula>
    </cfRule>
  </conditionalFormatting>
  <conditionalFormatting sqref="AG45">
    <cfRule type="cellIs" dxfId="86" priority="44" operator="lessThan">
      <formula>$C$4</formula>
    </cfRule>
  </conditionalFormatting>
  <conditionalFormatting sqref="AG46">
    <cfRule type="cellIs" dxfId="85" priority="45" operator="lessThan">
      <formula>$C$4</formula>
    </cfRule>
  </conditionalFormatting>
  <conditionalFormatting sqref="AE11">
    <cfRule type="cellIs" dxfId="84" priority="46" operator="lessThan">
      <formula>$C$4</formula>
    </cfRule>
  </conditionalFormatting>
  <conditionalFormatting sqref="AE12">
    <cfRule type="cellIs" dxfId="83" priority="47" operator="lessThan">
      <formula>$C$4</formula>
    </cfRule>
  </conditionalFormatting>
  <conditionalFormatting sqref="AE13">
    <cfRule type="cellIs" dxfId="82" priority="48" operator="lessThan">
      <formula>$C$4</formula>
    </cfRule>
  </conditionalFormatting>
  <conditionalFormatting sqref="AE14">
    <cfRule type="cellIs" dxfId="81" priority="49" operator="lessThan">
      <formula>$C$4</formula>
    </cfRule>
  </conditionalFormatting>
  <conditionalFormatting sqref="AE15">
    <cfRule type="cellIs" dxfId="80" priority="50" operator="lessThan">
      <formula>$C$4</formula>
    </cfRule>
  </conditionalFormatting>
  <conditionalFormatting sqref="AE16">
    <cfRule type="cellIs" dxfId="79" priority="51" operator="lessThan">
      <formula>$C$4</formula>
    </cfRule>
  </conditionalFormatting>
  <conditionalFormatting sqref="AE17">
    <cfRule type="cellIs" dxfId="78" priority="52" operator="lessThan">
      <formula>$C$4</formula>
    </cfRule>
  </conditionalFormatting>
  <conditionalFormatting sqref="AE18">
    <cfRule type="cellIs" dxfId="77" priority="53" operator="lessThan">
      <formula>$C$4</formula>
    </cfRule>
  </conditionalFormatting>
  <conditionalFormatting sqref="AE19">
    <cfRule type="cellIs" dxfId="76" priority="54" operator="lessThan">
      <formula>$C$4</formula>
    </cfRule>
  </conditionalFormatting>
  <conditionalFormatting sqref="AE20">
    <cfRule type="cellIs" dxfId="75" priority="55" operator="lessThan">
      <formula>$C$4</formula>
    </cfRule>
  </conditionalFormatting>
  <conditionalFormatting sqref="AE21">
    <cfRule type="cellIs" dxfId="74" priority="56" operator="lessThan">
      <formula>$C$4</formula>
    </cfRule>
  </conditionalFormatting>
  <conditionalFormatting sqref="AE22">
    <cfRule type="cellIs" dxfId="73" priority="57" operator="lessThan">
      <formula>$C$4</formula>
    </cfRule>
  </conditionalFormatting>
  <conditionalFormatting sqref="AE23">
    <cfRule type="cellIs" dxfId="72" priority="58" operator="lessThan">
      <formula>$C$4</formula>
    </cfRule>
  </conditionalFormatting>
  <conditionalFormatting sqref="AE24">
    <cfRule type="cellIs" dxfId="71" priority="59" operator="lessThan">
      <formula>$C$4</formula>
    </cfRule>
  </conditionalFormatting>
  <conditionalFormatting sqref="AE25">
    <cfRule type="cellIs" dxfId="70" priority="60" operator="lessThan">
      <formula>$C$4</formula>
    </cfRule>
  </conditionalFormatting>
  <conditionalFormatting sqref="AE26">
    <cfRule type="cellIs" dxfId="69" priority="61" operator="lessThan">
      <formula>$C$4</formula>
    </cfRule>
  </conditionalFormatting>
  <conditionalFormatting sqref="AE27">
    <cfRule type="cellIs" dxfId="68" priority="62" operator="lessThan">
      <formula>$C$4</formula>
    </cfRule>
  </conditionalFormatting>
  <conditionalFormatting sqref="AE28">
    <cfRule type="cellIs" dxfId="67" priority="63" operator="lessThan">
      <formula>$C$4</formula>
    </cfRule>
  </conditionalFormatting>
  <conditionalFormatting sqref="AE29">
    <cfRule type="cellIs" dxfId="66" priority="64" operator="lessThan">
      <formula>$C$4</formula>
    </cfRule>
  </conditionalFormatting>
  <conditionalFormatting sqref="AE30">
    <cfRule type="cellIs" dxfId="65" priority="65" operator="lessThan">
      <formula>$C$4</formula>
    </cfRule>
  </conditionalFormatting>
  <conditionalFormatting sqref="AE31">
    <cfRule type="cellIs" dxfId="64" priority="66" operator="lessThan">
      <formula>$C$4</formula>
    </cfRule>
  </conditionalFormatting>
  <conditionalFormatting sqref="AE32">
    <cfRule type="cellIs" dxfId="63" priority="67" operator="lessThan">
      <formula>$C$4</formula>
    </cfRule>
  </conditionalFormatting>
  <conditionalFormatting sqref="AE33">
    <cfRule type="cellIs" dxfId="62" priority="68" operator="lessThan">
      <formula>$C$4</formula>
    </cfRule>
  </conditionalFormatting>
  <conditionalFormatting sqref="AE34">
    <cfRule type="cellIs" dxfId="61" priority="69" operator="lessThan">
      <formula>$C$4</formula>
    </cfRule>
  </conditionalFormatting>
  <conditionalFormatting sqref="AE35">
    <cfRule type="cellIs" dxfId="60" priority="70" operator="lessThan">
      <formula>$C$4</formula>
    </cfRule>
  </conditionalFormatting>
  <conditionalFormatting sqref="AE36">
    <cfRule type="cellIs" dxfId="59" priority="71" operator="lessThan">
      <formula>$C$4</formula>
    </cfRule>
  </conditionalFormatting>
  <conditionalFormatting sqref="AE37">
    <cfRule type="cellIs" dxfId="58" priority="72" operator="lessThan">
      <formula>$C$4</formula>
    </cfRule>
  </conditionalFormatting>
  <conditionalFormatting sqref="AE38">
    <cfRule type="cellIs" dxfId="57" priority="73" operator="lessThan">
      <formula>$C$4</formula>
    </cfRule>
  </conditionalFormatting>
  <conditionalFormatting sqref="AE39">
    <cfRule type="cellIs" dxfId="56" priority="74" operator="lessThan">
      <formula>$C$4</formula>
    </cfRule>
  </conditionalFormatting>
  <conditionalFormatting sqref="AE40">
    <cfRule type="cellIs" dxfId="55" priority="75" operator="lessThan">
      <formula>$C$4</formula>
    </cfRule>
  </conditionalFormatting>
  <conditionalFormatting sqref="AE41">
    <cfRule type="cellIs" dxfId="54" priority="76" operator="lessThan">
      <formula>$C$4</formula>
    </cfRule>
  </conditionalFormatting>
  <conditionalFormatting sqref="AE42">
    <cfRule type="cellIs" dxfId="53" priority="77" operator="lessThan">
      <formula>$C$4</formula>
    </cfRule>
  </conditionalFormatting>
  <conditionalFormatting sqref="AE43">
    <cfRule type="cellIs" dxfId="52" priority="78" operator="lessThan">
      <formula>$C$4</formula>
    </cfRule>
  </conditionalFormatting>
  <conditionalFormatting sqref="AE44">
    <cfRule type="cellIs" dxfId="51" priority="79" operator="lessThan">
      <formula>$C$4</formula>
    </cfRule>
  </conditionalFormatting>
  <conditionalFormatting sqref="AE45">
    <cfRule type="cellIs" dxfId="50" priority="80" operator="lessThan">
      <formula>$C$4</formula>
    </cfRule>
  </conditionalFormatting>
  <conditionalFormatting sqref="AE46">
    <cfRule type="cellIs" dxfId="49" priority="81" operator="lessThan">
      <formula>$C$4</formula>
    </cfRule>
  </conditionalFormatting>
  <conditionalFormatting sqref="AF11">
    <cfRule type="cellIs" dxfId="48" priority="82" operator="lessThan">
      <formula>$C$4</formula>
    </cfRule>
  </conditionalFormatting>
  <conditionalFormatting sqref="AF12">
    <cfRule type="cellIs" dxfId="47" priority="83" operator="lessThan">
      <formula>$C$4</formula>
    </cfRule>
  </conditionalFormatting>
  <conditionalFormatting sqref="AF13">
    <cfRule type="cellIs" dxfId="46" priority="84" operator="lessThan">
      <formula>$C$4</formula>
    </cfRule>
  </conditionalFormatting>
  <conditionalFormatting sqref="AF14">
    <cfRule type="cellIs" dxfId="45" priority="85" operator="lessThan">
      <formula>$C$4</formula>
    </cfRule>
  </conditionalFormatting>
  <conditionalFormatting sqref="AF15">
    <cfRule type="cellIs" dxfId="44" priority="86" operator="lessThan">
      <formula>$C$4</formula>
    </cfRule>
  </conditionalFormatting>
  <conditionalFormatting sqref="AF16">
    <cfRule type="cellIs" dxfId="43" priority="87" operator="lessThan">
      <formula>$C$4</formula>
    </cfRule>
  </conditionalFormatting>
  <conditionalFormatting sqref="AF17">
    <cfRule type="cellIs" dxfId="42" priority="88" operator="lessThan">
      <formula>$C$4</formula>
    </cfRule>
  </conditionalFormatting>
  <conditionalFormatting sqref="AF18">
    <cfRule type="cellIs" dxfId="41" priority="89" operator="lessThan">
      <formula>$C$4</formula>
    </cfRule>
  </conditionalFormatting>
  <conditionalFormatting sqref="AF19">
    <cfRule type="cellIs" dxfId="40" priority="90" operator="lessThan">
      <formula>$C$4</formula>
    </cfRule>
  </conditionalFormatting>
  <conditionalFormatting sqref="AF20">
    <cfRule type="cellIs" dxfId="39" priority="91" operator="lessThan">
      <formula>$C$4</formula>
    </cfRule>
  </conditionalFormatting>
  <conditionalFormatting sqref="AF21">
    <cfRule type="cellIs" dxfId="38" priority="92" operator="lessThan">
      <formula>$C$4</formula>
    </cfRule>
  </conditionalFormatting>
  <conditionalFormatting sqref="AF22">
    <cfRule type="cellIs" dxfId="37" priority="93" operator="lessThan">
      <formula>$C$4</formula>
    </cfRule>
  </conditionalFormatting>
  <conditionalFormatting sqref="AF23">
    <cfRule type="cellIs" dxfId="36" priority="94" operator="lessThan">
      <formula>$C$4</formula>
    </cfRule>
  </conditionalFormatting>
  <conditionalFormatting sqref="AF24">
    <cfRule type="cellIs" dxfId="35" priority="95" operator="lessThan">
      <formula>$C$4</formula>
    </cfRule>
  </conditionalFormatting>
  <conditionalFormatting sqref="AF25">
    <cfRule type="cellIs" dxfId="34" priority="96" operator="lessThan">
      <formula>$C$4</formula>
    </cfRule>
  </conditionalFormatting>
  <conditionalFormatting sqref="AF26">
    <cfRule type="cellIs" dxfId="33" priority="97" operator="lessThan">
      <formula>$C$4</formula>
    </cfRule>
  </conditionalFormatting>
  <conditionalFormatting sqref="AF27">
    <cfRule type="cellIs" dxfId="32" priority="98" operator="lessThan">
      <formula>$C$4</formula>
    </cfRule>
  </conditionalFormatting>
  <conditionalFormatting sqref="AF28">
    <cfRule type="cellIs" dxfId="31" priority="99" operator="lessThan">
      <formula>$C$4</formula>
    </cfRule>
  </conditionalFormatting>
  <conditionalFormatting sqref="AF29">
    <cfRule type="cellIs" dxfId="30" priority="100" operator="lessThan">
      <formula>$C$4</formula>
    </cfRule>
  </conditionalFormatting>
  <conditionalFormatting sqref="AF30">
    <cfRule type="cellIs" dxfId="29" priority="101" operator="lessThan">
      <formula>$C$4</formula>
    </cfRule>
  </conditionalFormatting>
  <conditionalFormatting sqref="AF31">
    <cfRule type="cellIs" dxfId="28" priority="102" operator="lessThan">
      <formula>$C$4</formula>
    </cfRule>
  </conditionalFormatting>
  <conditionalFormatting sqref="AF32">
    <cfRule type="cellIs" dxfId="27" priority="103" operator="lessThan">
      <formula>$C$4</formula>
    </cfRule>
  </conditionalFormatting>
  <conditionalFormatting sqref="AF33">
    <cfRule type="cellIs" dxfId="26" priority="104" operator="lessThan">
      <formula>$C$4</formula>
    </cfRule>
  </conditionalFormatting>
  <conditionalFormatting sqref="AF34">
    <cfRule type="cellIs" dxfId="25" priority="105" operator="lessThan">
      <formula>$C$4</formula>
    </cfRule>
  </conditionalFormatting>
  <conditionalFormatting sqref="AF35">
    <cfRule type="cellIs" dxfId="24" priority="106" operator="lessThan">
      <formula>$C$4</formula>
    </cfRule>
  </conditionalFormatting>
  <conditionalFormatting sqref="AF36">
    <cfRule type="cellIs" dxfId="23" priority="107" operator="lessThan">
      <formula>$C$4</formula>
    </cfRule>
  </conditionalFormatting>
  <conditionalFormatting sqref="AF37">
    <cfRule type="cellIs" dxfId="22" priority="108" operator="lessThan">
      <formula>$C$4</formula>
    </cfRule>
  </conditionalFormatting>
  <conditionalFormatting sqref="AF38">
    <cfRule type="cellIs" dxfId="21" priority="109" operator="lessThan">
      <formula>$C$4</formula>
    </cfRule>
  </conditionalFormatting>
  <conditionalFormatting sqref="AF39">
    <cfRule type="cellIs" dxfId="20" priority="110" operator="lessThan">
      <formula>$C$4</formula>
    </cfRule>
  </conditionalFormatting>
  <conditionalFormatting sqref="AF40">
    <cfRule type="cellIs" dxfId="19" priority="111" operator="lessThan">
      <formula>$C$4</formula>
    </cfRule>
  </conditionalFormatting>
  <conditionalFormatting sqref="AF41">
    <cfRule type="cellIs" dxfId="18" priority="112" operator="lessThan">
      <formula>$C$4</formula>
    </cfRule>
  </conditionalFormatting>
  <conditionalFormatting sqref="AF42">
    <cfRule type="cellIs" dxfId="17" priority="113" operator="lessThan">
      <formula>$C$4</formula>
    </cfRule>
  </conditionalFormatting>
  <conditionalFormatting sqref="AF43">
    <cfRule type="cellIs" dxfId="16" priority="114" operator="lessThan">
      <formula>$C$4</formula>
    </cfRule>
  </conditionalFormatting>
  <conditionalFormatting sqref="AF44">
    <cfRule type="cellIs" dxfId="15" priority="115" operator="lessThan">
      <formula>$C$4</formula>
    </cfRule>
  </conditionalFormatting>
  <conditionalFormatting sqref="AF45">
    <cfRule type="cellIs" dxfId="14" priority="116" operator="lessThan">
      <formula>$C$4</formula>
    </cfRule>
  </conditionalFormatting>
  <conditionalFormatting sqref="AF46">
    <cfRule type="cellIs" dxfId="13" priority="117" operator="lessThan">
      <formula>$C$4</formula>
    </cfRule>
  </conditionalFormatting>
  <conditionalFormatting sqref="CM23">
    <cfRule type="cellIs" dxfId="12" priority="6" operator="lessThan">
      <formula>1</formula>
    </cfRule>
  </conditionalFormatting>
  <conditionalFormatting sqref="CM24">
    <cfRule type="cellIs" dxfId="11" priority="7" operator="lessThan">
      <formula>1</formula>
    </cfRule>
  </conditionalFormatting>
  <conditionalFormatting sqref="CM25">
    <cfRule type="cellIs" dxfId="10" priority="8" operator="lessThan">
      <formula>1</formula>
    </cfRule>
  </conditionalFormatting>
  <conditionalFormatting sqref="CM26">
    <cfRule type="cellIs" dxfId="9" priority="9" operator="lessThan">
      <formula>1</formula>
    </cfRule>
  </conditionalFormatting>
  <conditionalFormatting sqref="AY11:AY49">
    <cfRule type="cellIs" dxfId="8" priority="4" operator="lessThan">
      <formula>$C$4</formula>
    </cfRule>
  </conditionalFormatting>
  <conditionalFormatting sqref="AY11:AY49">
    <cfRule type="cellIs" dxfId="7" priority="5" operator="lessThan">
      <formula>$C$4</formula>
    </cfRule>
  </conditionalFormatting>
  <conditionalFormatting sqref="BB49">
    <cfRule type="cellIs" dxfId="6" priority="2" operator="lessThan">
      <formula>$C$4</formula>
    </cfRule>
  </conditionalFormatting>
  <conditionalFormatting sqref="BB49">
    <cfRule type="cellIs" dxfId="5" priority="3" operator="lessThan">
      <formula>$C$4</formula>
    </cfRule>
  </conditionalFormatting>
  <dataValidations count="1">
    <dataValidation allowBlank="1" showInputMessage="1" showErrorMessage="1" sqref="AC11:AD60 CB11:CB60 BY11:BY60 BV11:BV60 BS11:BS60 BP38:BP60 BO11:BP37 AZ11:AZ60 BI11:BI60 BF11:BF60 BC47:BC60 BL11:BM60 AS11:AS60 AP11:AP60 AM11:AM60 AJ11:AJ60 Q11:Q60 Z11:Z60 W11:W60 AG11:AG60 T11: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2015-09-01T09:01:01Z</dcterms:created>
  <dcterms:modified xsi:type="dcterms:W3CDTF">2017-12-20T19:13:48Z</dcterms:modified>
</cp:coreProperties>
</file>