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823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J60" i="1" l="1"/>
  <c r="J60" i="1" s="1"/>
  <c r="CG60" i="1"/>
  <c r="G60" i="1" s="1"/>
  <c r="CC60" i="1"/>
  <c r="CD60" i="1" s="1"/>
  <c r="H60" i="1" s="1"/>
  <c r="I60" i="1" s="1"/>
  <c r="BM60" i="1"/>
  <c r="AU60" i="1"/>
  <c r="AV60" i="1" s="1"/>
  <c r="E60" i="1" s="1"/>
  <c r="F60" i="1" s="1"/>
  <c r="AD60" i="1"/>
  <c r="L60" i="1" s="1"/>
  <c r="M60" i="1"/>
  <c r="CJ59" i="1"/>
  <c r="J59" i="1" s="1"/>
  <c r="CG59" i="1"/>
  <c r="G59" i="1" s="1"/>
  <c r="CC59" i="1"/>
  <c r="CD59" i="1" s="1"/>
  <c r="H59" i="1" s="1"/>
  <c r="I59" i="1" s="1"/>
  <c r="BM59" i="1"/>
  <c r="AV59" i="1"/>
  <c r="E59" i="1" s="1"/>
  <c r="F59" i="1" s="1"/>
  <c r="AU59" i="1"/>
  <c r="AD59" i="1"/>
  <c r="L59" i="1" s="1"/>
  <c r="M59" i="1"/>
  <c r="CJ58" i="1"/>
  <c r="J58" i="1" s="1"/>
  <c r="CG58" i="1"/>
  <c r="G58" i="1" s="1"/>
  <c r="CC58" i="1"/>
  <c r="CD58" i="1" s="1"/>
  <c r="H58" i="1" s="1"/>
  <c r="I58" i="1" s="1"/>
  <c r="BM58" i="1"/>
  <c r="AV58" i="1"/>
  <c r="E58" i="1" s="1"/>
  <c r="F58" i="1" s="1"/>
  <c r="AU58" i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V57" i="1"/>
  <c r="E57" i="1" s="1"/>
  <c r="F57" i="1" s="1"/>
  <c r="AU57" i="1"/>
  <c r="AD57" i="1"/>
  <c r="L57" i="1" s="1"/>
  <c r="M57" i="1"/>
  <c r="CJ56" i="1"/>
  <c r="J56" i="1" s="1"/>
  <c r="CG56" i="1"/>
  <c r="G56" i="1" s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CJ55" i="1"/>
  <c r="J55" i="1" s="1"/>
  <c r="CG55" i="1"/>
  <c r="G55" i="1" s="1"/>
  <c r="CC55" i="1"/>
  <c r="CD55" i="1" s="1"/>
  <c r="H55" i="1" s="1"/>
  <c r="I55" i="1" s="1"/>
  <c r="BM55" i="1"/>
  <c r="AV55" i="1"/>
  <c r="E55" i="1" s="1"/>
  <c r="F55" i="1" s="1"/>
  <c r="AU55" i="1"/>
  <c r="AD55" i="1"/>
  <c r="L55" i="1" s="1"/>
  <c r="M55" i="1"/>
  <c r="CJ54" i="1"/>
  <c r="J54" i="1" s="1"/>
  <c r="CG54" i="1"/>
  <c r="G54" i="1" s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CJ53" i="1"/>
  <c r="J53" i="1" s="1"/>
  <c r="CG53" i="1"/>
  <c r="G53" i="1" s="1"/>
  <c r="CC53" i="1"/>
  <c r="CD53" i="1" s="1"/>
  <c r="H53" i="1" s="1"/>
  <c r="I53" i="1" s="1"/>
  <c r="BM53" i="1"/>
  <c r="AV53" i="1"/>
  <c r="E53" i="1" s="1"/>
  <c r="F53" i="1" s="1"/>
  <c r="AU53" i="1"/>
  <c r="AD53" i="1"/>
  <c r="L53" i="1" s="1"/>
  <c r="M53" i="1"/>
  <c r="CJ52" i="1"/>
  <c r="J52" i="1" s="1"/>
  <c r="CG52" i="1"/>
  <c r="G52" i="1" s="1"/>
  <c r="CC52" i="1"/>
  <c r="CD52" i="1" s="1"/>
  <c r="H52" i="1" s="1"/>
  <c r="I52" i="1" s="1"/>
  <c r="BM52" i="1"/>
  <c r="AV52" i="1"/>
  <c r="E52" i="1" s="1"/>
  <c r="F52" i="1" s="1"/>
  <c r="AU52" i="1"/>
  <c r="AD52" i="1"/>
  <c r="L52" i="1" s="1"/>
  <c r="M52" i="1"/>
  <c r="CJ51" i="1"/>
  <c r="J51" i="1" s="1"/>
  <c r="CG51" i="1"/>
  <c r="G51" i="1" s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CJ50" i="1"/>
  <c r="J50" i="1" s="1"/>
  <c r="CG50" i="1"/>
  <c r="G50" i="1" s="1"/>
  <c r="CC50" i="1"/>
  <c r="CD50" i="1" s="1"/>
  <c r="H50" i="1" s="1"/>
  <c r="I50" i="1" s="1"/>
  <c r="BM50" i="1"/>
  <c r="AV50" i="1"/>
  <c r="E50" i="1" s="1"/>
  <c r="F50" i="1" s="1"/>
  <c r="AU50" i="1"/>
  <c r="AD50" i="1"/>
  <c r="L50" i="1" s="1"/>
  <c r="M50" i="1"/>
  <c r="CJ49" i="1"/>
  <c r="J49" i="1" s="1"/>
  <c r="CG49" i="1"/>
  <c r="G49" i="1" s="1"/>
  <c r="CC49" i="1"/>
  <c r="CD49" i="1" s="1"/>
  <c r="H49" i="1" s="1"/>
  <c r="I49" i="1" s="1"/>
  <c r="BM49" i="1"/>
  <c r="AV49" i="1"/>
  <c r="E49" i="1" s="1"/>
  <c r="F49" i="1" s="1"/>
  <c r="AU49" i="1"/>
  <c r="AD49" i="1"/>
  <c r="L49" i="1" s="1"/>
  <c r="M49" i="1"/>
  <c r="CJ48" i="1"/>
  <c r="J48" i="1" s="1"/>
  <c r="CG48" i="1"/>
  <c r="G48" i="1" s="1"/>
  <c r="CC48" i="1"/>
  <c r="CD48" i="1" s="1"/>
  <c r="H48" i="1" s="1"/>
  <c r="I48" i="1" s="1"/>
  <c r="BM48" i="1"/>
  <c r="AV48" i="1"/>
  <c r="E48" i="1" s="1"/>
  <c r="F48" i="1" s="1"/>
  <c r="AU48" i="1"/>
  <c r="AD48" i="1"/>
  <c r="L48" i="1" s="1"/>
  <c r="M48" i="1"/>
  <c r="CJ47" i="1"/>
  <c r="J47" i="1" s="1"/>
  <c r="CG47" i="1"/>
  <c r="G47" i="1" s="1"/>
  <c r="CC47" i="1"/>
  <c r="CD47" i="1" s="1"/>
  <c r="H47" i="1" s="1"/>
  <c r="I47" i="1" s="1"/>
  <c r="BM47" i="1"/>
  <c r="AV47" i="1"/>
  <c r="E47" i="1" s="1"/>
  <c r="F47" i="1" s="1"/>
  <c r="AU47" i="1"/>
  <c r="AD47" i="1"/>
  <c r="L47" i="1" s="1"/>
  <c r="M47" i="1"/>
  <c r="CJ46" i="1"/>
  <c r="J46" i="1" s="1"/>
  <c r="CG46" i="1"/>
  <c r="G46" i="1" s="1"/>
  <c r="CC46" i="1"/>
  <c r="CD46" i="1" s="1"/>
  <c r="H46" i="1" s="1"/>
  <c r="I46" i="1" s="1"/>
  <c r="BM46" i="1"/>
  <c r="AV46" i="1"/>
  <c r="E46" i="1" s="1"/>
  <c r="F46" i="1" s="1"/>
  <c r="AU46" i="1"/>
  <c r="AD46" i="1"/>
  <c r="L46" i="1" s="1"/>
  <c r="M46" i="1"/>
  <c r="CJ45" i="1"/>
  <c r="J45" i="1" s="1"/>
  <c r="CG45" i="1"/>
  <c r="G45" i="1" s="1"/>
  <c r="CC45" i="1"/>
  <c r="CD45" i="1" s="1"/>
  <c r="H45" i="1" s="1"/>
  <c r="I45" i="1" s="1"/>
  <c r="BM45" i="1"/>
  <c r="AV45" i="1"/>
  <c r="E45" i="1" s="1"/>
  <c r="F45" i="1" s="1"/>
  <c r="AU45" i="1"/>
  <c r="AD45" i="1"/>
  <c r="L45" i="1" s="1"/>
  <c r="M45" i="1"/>
  <c r="CJ44" i="1"/>
  <c r="J44" i="1" s="1"/>
  <c r="CG44" i="1"/>
  <c r="CC44" i="1"/>
  <c r="CD44" i="1" s="1"/>
  <c r="H44" i="1" s="1"/>
  <c r="I44" i="1" s="1"/>
  <c r="BM44" i="1"/>
  <c r="AV44" i="1"/>
  <c r="E44" i="1" s="1"/>
  <c r="F44" i="1" s="1"/>
  <c r="AU44" i="1"/>
  <c r="AD44" i="1"/>
  <c r="L44" i="1" s="1"/>
  <c r="M44" i="1"/>
  <c r="G44" i="1"/>
  <c r="CJ43" i="1"/>
  <c r="J43" i="1" s="1"/>
  <c r="CG43" i="1"/>
  <c r="G43" i="1" s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CJ42" i="1"/>
  <c r="J42" i="1" s="1"/>
  <c r="CG42" i="1"/>
  <c r="G42" i="1" s="1"/>
  <c r="CC42" i="1"/>
  <c r="CD42" i="1" s="1"/>
  <c r="H42" i="1" s="1"/>
  <c r="I42" i="1" s="1"/>
  <c r="BM42" i="1"/>
  <c r="AV42" i="1"/>
  <c r="E42" i="1" s="1"/>
  <c r="F42" i="1" s="1"/>
  <c r="AU42" i="1"/>
  <c r="AD42" i="1"/>
  <c r="L42" i="1" s="1"/>
  <c r="M42" i="1"/>
  <c r="CJ41" i="1"/>
  <c r="J41" i="1" s="1"/>
  <c r="CG41" i="1"/>
  <c r="G41" i="1" s="1"/>
  <c r="CC41" i="1"/>
  <c r="CD41" i="1" s="1"/>
  <c r="H41" i="1" s="1"/>
  <c r="I41" i="1" s="1"/>
  <c r="BM41" i="1"/>
  <c r="AV41" i="1"/>
  <c r="E41" i="1" s="1"/>
  <c r="F41" i="1" s="1"/>
  <c r="AU41" i="1"/>
  <c r="AD41" i="1"/>
  <c r="L41" i="1" s="1"/>
  <c r="M41" i="1"/>
  <c r="CJ40" i="1"/>
  <c r="J40" i="1" s="1"/>
  <c r="CG40" i="1"/>
  <c r="CC40" i="1"/>
  <c r="CD40" i="1" s="1"/>
  <c r="H40" i="1" s="1"/>
  <c r="I40" i="1" s="1"/>
  <c r="BM40" i="1"/>
  <c r="AV40" i="1"/>
  <c r="E40" i="1" s="1"/>
  <c r="F40" i="1" s="1"/>
  <c r="AU40" i="1"/>
  <c r="AD40" i="1"/>
  <c r="L40" i="1" s="1"/>
  <c r="M40" i="1"/>
  <c r="G40" i="1"/>
  <c r="CJ39" i="1"/>
  <c r="J39" i="1" s="1"/>
  <c r="CG39" i="1"/>
  <c r="G39" i="1" s="1"/>
  <c r="CC39" i="1"/>
  <c r="CD39" i="1" s="1"/>
  <c r="H39" i="1" s="1"/>
  <c r="I39" i="1" s="1"/>
  <c r="BM39" i="1"/>
  <c r="AV39" i="1"/>
  <c r="E39" i="1" s="1"/>
  <c r="F39" i="1" s="1"/>
  <c r="AU39" i="1"/>
  <c r="AD39" i="1"/>
  <c r="L39" i="1" s="1"/>
  <c r="M39" i="1"/>
  <c r="CJ38" i="1"/>
  <c r="J38" i="1" s="1"/>
  <c r="CG38" i="1"/>
  <c r="G38" i="1" s="1"/>
  <c r="CC38" i="1"/>
  <c r="CD38" i="1" s="1"/>
  <c r="H38" i="1" s="1"/>
  <c r="I38" i="1" s="1"/>
  <c r="BM38" i="1"/>
  <c r="AV38" i="1"/>
  <c r="E38" i="1" s="1"/>
  <c r="F38" i="1" s="1"/>
  <c r="AU38" i="1"/>
  <c r="AD38" i="1"/>
  <c r="L38" i="1" s="1"/>
  <c r="M38" i="1"/>
  <c r="CJ37" i="1"/>
  <c r="J37" i="1" s="1"/>
  <c r="CG37" i="1"/>
  <c r="G37" i="1" s="1"/>
  <c r="CC37" i="1"/>
  <c r="CD37" i="1" s="1"/>
  <c r="H37" i="1" s="1"/>
  <c r="I37" i="1" s="1"/>
  <c r="BM37" i="1"/>
  <c r="AV37" i="1"/>
  <c r="E37" i="1" s="1"/>
  <c r="F37" i="1" s="1"/>
  <c r="AU37" i="1"/>
  <c r="AD37" i="1"/>
  <c r="L37" i="1" s="1"/>
  <c r="M37" i="1"/>
  <c r="CJ36" i="1"/>
  <c r="J36" i="1" s="1"/>
  <c r="CG36" i="1"/>
  <c r="CC36" i="1"/>
  <c r="CD36" i="1" s="1"/>
  <c r="BM36" i="1"/>
  <c r="AV36" i="1"/>
  <c r="AU36" i="1"/>
  <c r="AD36" i="1"/>
  <c r="L36" i="1" s="1"/>
  <c r="M36" i="1"/>
  <c r="H36" i="1"/>
  <c r="I36" i="1" s="1"/>
  <c r="G36" i="1"/>
  <c r="E36" i="1"/>
  <c r="F36" i="1" s="1"/>
  <c r="CJ35" i="1"/>
  <c r="J35" i="1" s="1"/>
  <c r="CG35" i="1"/>
  <c r="G35" i="1" s="1"/>
  <c r="CC35" i="1"/>
  <c r="CD35" i="1" s="1"/>
  <c r="BM35" i="1"/>
  <c r="AU35" i="1"/>
  <c r="AV35" i="1" s="1"/>
  <c r="E35" i="1" s="1"/>
  <c r="F35" i="1" s="1"/>
  <c r="AD35" i="1"/>
  <c r="L35" i="1" s="1"/>
  <c r="M35" i="1"/>
  <c r="H35" i="1"/>
  <c r="I35" i="1" s="1"/>
  <c r="CJ34" i="1"/>
  <c r="J34" i="1" s="1"/>
  <c r="CG34" i="1"/>
  <c r="G34" i="1" s="1"/>
  <c r="CC34" i="1"/>
  <c r="CD34" i="1" s="1"/>
  <c r="H34" i="1" s="1"/>
  <c r="I34" i="1" s="1"/>
  <c r="BM34" i="1"/>
  <c r="AV34" i="1"/>
  <c r="AU34" i="1"/>
  <c r="AD34" i="1"/>
  <c r="M34" i="1"/>
  <c r="L34" i="1"/>
  <c r="E34" i="1"/>
  <c r="F34" i="1" s="1"/>
  <c r="CV33" i="1"/>
  <c r="CJ33" i="1"/>
  <c r="CG33" i="1"/>
  <c r="CD33" i="1"/>
  <c r="H33" i="1" s="1"/>
  <c r="I33" i="1" s="1"/>
  <c r="CC33" i="1"/>
  <c r="BM33" i="1"/>
  <c r="AU33" i="1"/>
  <c r="AV33" i="1" s="1"/>
  <c r="AD33" i="1"/>
  <c r="L33" i="1" s="1"/>
  <c r="M33" i="1"/>
  <c r="J33" i="1"/>
  <c r="G33" i="1"/>
  <c r="E33" i="1"/>
  <c r="F33" i="1" s="1"/>
  <c r="CV32" i="1"/>
  <c r="CJ32" i="1"/>
  <c r="CG32" i="1"/>
  <c r="G32" i="1" s="1"/>
  <c r="CC32" i="1"/>
  <c r="CD32" i="1" s="1"/>
  <c r="H32" i="1" s="1"/>
  <c r="I32" i="1" s="1"/>
  <c r="BM32" i="1"/>
  <c r="AV32" i="1"/>
  <c r="E32" i="1" s="1"/>
  <c r="F32" i="1" s="1"/>
  <c r="AU32" i="1"/>
  <c r="AD32" i="1"/>
  <c r="L32" i="1" s="1"/>
  <c r="M32" i="1"/>
  <c r="J32" i="1"/>
  <c r="CV31" i="1"/>
  <c r="CJ31" i="1"/>
  <c r="J31" i="1" s="1"/>
  <c r="CG31" i="1"/>
  <c r="G31" i="1" s="1"/>
  <c r="CD31" i="1"/>
  <c r="CC31" i="1"/>
  <c r="BM31" i="1"/>
  <c r="AU31" i="1"/>
  <c r="AV31" i="1" s="1"/>
  <c r="E31" i="1" s="1"/>
  <c r="F31" i="1" s="1"/>
  <c r="AD31" i="1"/>
  <c r="M31" i="1"/>
  <c r="L31" i="1"/>
  <c r="H31" i="1"/>
  <c r="I31" i="1" s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CG28" i="1"/>
  <c r="CD28" i="1"/>
  <c r="H28" i="1" s="1"/>
  <c r="I28" i="1" s="1"/>
  <c r="CC28" i="1"/>
  <c r="BM28" i="1"/>
  <c r="AU28" i="1"/>
  <c r="AV28" i="1" s="1"/>
  <c r="E28" i="1" s="1"/>
  <c r="F28" i="1" s="1"/>
  <c r="AD28" i="1"/>
  <c r="L28" i="1" s="1"/>
  <c r="M28" i="1"/>
  <c r="J28" i="1"/>
  <c r="G28" i="1"/>
  <c r="CV27" i="1"/>
  <c r="CJ27" i="1"/>
  <c r="CG27" i="1"/>
  <c r="G27" i="1" s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J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24" i="1"/>
  <c r="CG24" i="1"/>
  <c r="CD24" i="1"/>
  <c r="H24" i="1" s="1"/>
  <c r="I24" i="1" s="1"/>
  <c r="CC24" i="1"/>
  <c r="BM24" i="1"/>
  <c r="AU24" i="1"/>
  <c r="AV24" i="1" s="1"/>
  <c r="E24" i="1" s="1"/>
  <c r="F24" i="1" s="1"/>
  <c r="AD24" i="1"/>
  <c r="L24" i="1" s="1"/>
  <c r="M24" i="1"/>
  <c r="J24" i="1"/>
  <c r="G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11" i="1" s="1"/>
  <c r="J11" i="1" s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J21" i="1"/>
  <c r="J21" i="1" s="1"/>
  <c r="CG21" i="1"/>
  <c r="CD21" i="1"/>
  <c r="H21" i="1" s="1"/>
  <c r="I21" i="1" s="1"/>
  <c r="CC21" i="1"/>
  <c r="BM21" i="1"/>
  <c r="AU21" i="1"/>
  <c r="AV21" i="1" s="1"/>
  <c r="E21" i="1" s="1"/>
  <c r="F21" i="1" s="1"/>
  <c r="AD21" i="1"/>
  <c r="M21" i="1"/>
  <c r="L21" i="1"/>
  <c r="G21" i="1"/>
  <c r="CV20" i="1"/>
  <c r="CJ20" i="1"/>
  <c r="J20" i="1" s="1"/>
  <c r="CG20" i="1"/>
  <c r="G20" i="1" s="1"/>
  <c r="CC20" i="1"/>
  <c r="CD20" i="1" s="1"/>
  <c r="H20" i="1" s="1"/>
  <c r="I20" i="1" s="1"/>
  <c r="BM20" i="1"/>
  <c r="AV20" i="1"/>
  <c r="E20" i="1" s="1"/>
  <c r="F20" i="1" s="1"/>
  <c r="AU20" i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CC18" i="1"/>
  <c r="CD18" i="1" s="1"/>
  <c r="H18" i="1" s="1"/>
  <c r="I18" i="1" s="1"/>
  <c r="BM18" i="1"/>
  <c r="AV18" i="1"/>
  <c r="E18" i="1" s="1"/>
  <c r="F18" i="1" s="1"/>
  <c r="AU18" i="1"/>
  <c r="AD18" i="1"/>
  <c r="M18" i="1"/>
  <c r="L18" i="1"/>
  <c r="G18" i="1"/>
  <c r="CV17" i="1"/>
  <c r="CJ17" i="1"/>
  <c r="J17" i="1" s="1"/>
  <c r="CG17" i="1"/>
  <c r="CD17" i="1"/>
  <c r="H17" i="1" s="1"/>
  <c r="I17" i="1" s="1"/>
  <c r="CC17" i="1"/>
  <c r="BM17" i="1"/>
  <c r="AU17" i="1"/>
  <c r="AV17" i="1" s="1"/>
  <c r="E17" i="1" s="1"/>
  <c r="F17" i="1" s="1"/>
  <c r="AD17" i="1"/>
  <c r="M17" i="1"/>
  <c r="L17" i="1"/>
  <c r="G17" i="1"/>
  <c r="CV16" i="1"/>
  <c r="CJ16" i="1"/>
  <c r="J16" i="1" s="1"/>
  <c r="CG16" i="1"/>
  <c r="G16" i="1" s="1"/>
  <c r="CC16" i="1"/>
  <c r="CD16" i="1" s="1"/>
  <c r="H16" i="1" s="1"/>
  <c r="I16" i="1" s="1"/>
  <c r="BM16" i="1"/>
  <c r="AV16" i="1"/>
  <c r="E16" i="1" s="1"/>
  <c r="F16" i="1" s="1"/>
  <c r="AU16" i="1"/>
  <c r="AD16" i="1"/>
  <c r="L16" i="1" s="1"/>
  <c r="M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CC14" i="1"/>
  <c r="CD14" i="1" s="1"/>
  <c r="H14" i="1" s="1"/>
  <c r="I14" i="1" s="1"/>
  <c r="BM14" i="1"/>
  <c r="AV14" i="1"/>
  <c r="E14" i="1" s="1"/>
  <c r="F14" i="1" s="1"/>
  <c r="AU14" i="1"/>
  <c r="AD14" i="1"/>
  <c r="M14" i="1"/>
  <c r="L14" i="1"/>
  <c r="G14" i="1"/>
  <c r="CV13" i="1"/>
  <c r="CJ13" i="1"/>
  <c r="J13" i="1" s="1"/>
  <c r="CG13" i="1"/>
  <c r="CD13" i="1"/>
  <c r="H13" i="1" s="1"/>
  <c r="I13" i="1" s="1"/>
  <c r="CC13" i="1"/>
  <c r="BM13" i="1"/>
  <c r="AU13" i="1"/>
  <c r="AV13" i="1" s="1"/>
  <c r="E13" i="1" s="1"/>
  <c r="F13" i="1" s="1"/>
  <c r="AD13" i="1"/>
  <c r="M13" i="1"/>
  <c r="L13" i="1"/>
  <c r="G13" i="1"/>
  <c r="CV12" i="1"/>
  <c r="CJ12" i="1"/>
  <c r="J12" i="1" s="1"/>
  <c r="CG12" i="1"/>
  <c r="G12" i="1" s="1"/>
  <c r="CC12" i="1"/>
  <c r="CD12" i="1" s="1"/>
  <c r="H12" i="1" s="1"/>
  <c r="I12" i="1" s="1"/>
  <c r="BM12" i="1"/>
  <c r="AV12" i="1"/>
  <c r="E12" i="1" s="1"/>
  <c r="F12" i="1" s="1"/>
  <c r="AU12" i="1"/>
  <c r="AD12" i="1"/>
  <c r="L12" i="1" s="1"/>
  <c r="M12" i="1"/>
  <c r="CV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CG11" i="1" s="1"/>
  <c r="G11" i="1" s="1"/>
  <c r="BC2" i="1"/>
  <c r="T2" i="1"/>
</calcChain>
</file>

<file path=xl/sharedStrings.xml><?xml version="1.0" encoding="utf-8"?>
<sst xmlns="http://schemas.openxmlformats.org/spreadsheetml/2006/main" count="132" uniqueCount="56">
  <si>
    <t>PERINGATAN :: KOLOM INI TIDAK BOLEH DIGESER POSISINYA</t>
  </si>
  <si>
    <t>DAFTAR NILAI PESERTA DIDIK SMA NEGERI 8 SEMARANG</t>
  </si>
  <si>
    <t>Guru :</t>
  </si>
  <si>
    <t>R. Arjun Sigit Prayitno, S.Ag..</t>
  </si>
  <si>
    <t>Kelas X MIPA 5</t>
  </si>
  <si>
    <t xml:space="preserve">KELAS </t>
  </si>
  <si>
    <t>:</t>
  </si>
  <si>
    <t>Mapel :</t>
  </si>
  <si>
    <t>Pendidikan Agama dan Budi Pekerti [ Kelompok A (Wajib)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</si>
  <si>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</si>
  <si>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</si>
  <si>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</si>
  <si>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</si>
  <si>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</si>
  <si>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</si>
  <si>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</si>
  <si>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</si>
  <si>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</si>
  <si>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</si>
  <si>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</si>
  <si>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</si>
  <si>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</si>
  <si>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</si>
  <si>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</si>
  <si>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</si>
  <si>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</si>
  <si>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</si>
  <si>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</si>
  <si>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</si>
  <si>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</si>
  <si>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</si>
  <si>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</si>
  <si>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</si>
  <si>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</si>
  <si>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</si>
  <si>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</si>
  <si>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</si>
  <si>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</si>
  <si>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</si>
  <si>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</si>
  <si>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</si>
  <si>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</si>
  <si>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</si>
  <si>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</si>
  <si>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LUCIA ADVENTIA DEANNOVA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</si>
  <si>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</si>
  <si>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</si>
  <si>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</si>
  <si>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</si>
  <si>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</si>
  <si>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</si>
  <si>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</si>
  <si>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</si>
  <si>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</si>
  <si>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manusia pribadi</t>
  </si>
  <si>
    <t>teks kitab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</si>
</sst>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0" borderId="0" xfId="0"/>
    <xf numFmtId="0" fontId="20" fillId="2" borderId="1" xfId="0" applyFont="1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140" zoomScaleNormal="140" workbookViewId="0">
      <pane xSplit="3" ySplit="10" topLeftCell="D11" activePane="bottomRight" state="frozen"/>
      <selection pane="topRight"/>
      <selection pane="bottomLeft"/>
      <selection pane="bottomRight" activeCell="CI12" sqref="CI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281</v>
      </c>
      <c r="B1" s="10"/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9" t="s">
        <v>16</v>
      </c>
      <c r="F7" s="60"/>
      <c r="G7" s="60"/>
      <c r="H7" s="60"/>
      <c r="I7" s="60"/>
      <c r="J7" s="61"/>
      <c r="K7" s="13"/>
      <c r="L7" s="66" t="s">
        <v>17</v>
      </c>
      <c r="M7" s="66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5" t="s">
        <v>18</v>
      </c>
      <c r="B8" s="56" t="s">
        <v>19</v>
      </c>
      <c r="C8" s="55" t="s">
        <v>20</v>
      </c>
      <c r="E8" s="62"/>
      <c r="F8" s="63"/>
      <c r="G8" s="63"/>
      <c r="H8" s="63"/>
      <c r="I8" s="63"/>
      <c r="J8" s="64"/>
      <c r="K8" s="13"/>
      <c r="L8" s="66"/>
      <c r="M8" s="66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7" t="s">
        <v>22</v>
      </c>
      <c r="AU8" s="69" t="s">
        <v>23</v>
      </c>
      <c r="AV8" s="78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9" t="s">
        <v>23</v>
      </c>
      <c r="CD8" s="78" t="s">
        <v>24</v>
      </c>
      <c r="CE8" s="34"/>
      <c r="CF8" s="74" t="s">
        <v>26</v>
      </c>
      <c r="CG8" s="74" t="s">
        <v>27</v>
      </c>
      <c r="CH8" s="34"/>
      <c r="CI8" s="74" t="s">
        <v>26</v>
      </c>
      <c r="CJ8" s="74" t="s">
        <v>28</v>
      </c>
      <c r="CL8" s="35" t="s">
        <v>29</v>
      </c>
    </row>
    <row r="9" spans="1:100" ht="15" customHeight="1" x14ac:dyDescent="0.25">
      <c r="A9" s="55"/>
      <c r="B9" s="56"/>
      <c r="C9" s="55"/>
      <c r="E9" s="57" t="s">
        <v>30</v>
      </c>
      <c r="F9" s="57"/>
      <c r="G9" s="57"/>
      <c r="H9" s="58" t="s">
        <v>31</v>
      </c>
      <c r="I9" s="58"/>
      <c r="J9" s="58"/>
      <c r="K9" s="13"/>
      <c r="L9" s="57" t="s">
        <v>32</v>
      </c>
      <c r="M9" s="57" t="s">
        <v>22</v>
      </c>
      <c r="N9" s="9"/>
      <c r="O9" s="71">
        <v>1</v>
      </c>
      <c r="P9" s="72"/>
      <c r="Q9" s="73"/>
      <c r="R9" s="71">
        <v>2</v>
      </c>
      <c r="S9" s="72"/>
      <c r="T9" s="73"/>
      <c r="U9" s="71">
        <v>3</v>
      </c>
      <c r="V9" s="72"/>
      <c r="W9" s="73"/>
      <c r="X9" s="71">
        <v>4</v>
      </c>
      <c r="Y9" s="72"/>
      <c r="Z9" s="73"/>
      <c r="AA9" s="71">
        <v>5</v>
      </c>
      <c r="AB9" s="72"/>
      <c r="AC9" s="73"/>
      <c r="AD9" s="69" t="s">
        <v>32</v>
      </c>
      <c r="AE9" s="71">
        <v>6</v>
      </c>
      <c r="AF9" s="72"/>
      <c r="AG9" s="73"/>
      <c r="AH9" s="71">
        <v>7</v>
      </c>
      <c r="AI9" s="72"/>
      <c r="AJ9" s="73"/>
      <c r="AK9" s="71">
        <v>8</v>
      </c>
      <c r="AL9" s="72"/>
      <c r="AM9" s="73"/>
      <c r="AN9" s="71">
        <v>9</v>
      </c>
      <c r="AO9" s="72"/>
      <c r="AP9" s="73"/>
      <c r="AQ9" s="71">
        <v>10</v>
      </c>
      <c r="AR9" s="72"/>
      <c r="AS9" s="73"/>
      <c r="AT9" s="68"/>
      <c r="AU9" s="77"/>
      <c r="AV9" s="79"/>
      <c r="AW9" s="34"/>
      <c r="AX9" s="81">
        <v>1</v>
      </c>
      <c r="AY9" s="72"/>
      <c r="AZ9" s="73"/>
      <c r="BA9" s="71">
        <v>2</v>
      </c>
      <c r="BB9" s="72"/>
      <c r="BC9" s="73"/>
      <c r="BD9" s="71">
        <v>3</v>
      </c>
      <c r="BE9" s="72"/>
      <c r="BF9" s="73"/>
      <c r="BG9" s="71">
        <v>4</v>
      </c>
      <c r="BH9" s="72"/>
      <c r="BI9" s="73"/>
      <c r="BJ9" s="71">
        <v>5</v>
      </c>
      <c r="BK9" s="72"/>
      <c r="BL9" s="73"/>
      <c r="BM9" s="69" t="s">
        <v>32</v>
      </c>
      <c r="BN9" s="71">
        <v>6</v>
      </c>
      <c r="BO9" s="72"/>
      <c r="BP9" s="73"/>
      <c r="BQ9" s="71">
        <v>7</v>
      </c>
      <c r="BR9" s="72"/>
      <c r="BS9" s="73"/>
      <c r="BT9" s="71">
        <v>8</v>
      </c>
      <c r="BU9" s="72"/>
      <c r="BV9" s="73"/>
      <c r="BW9" s="71">
        <v>9</v>
      </c>
      <c r="BX9" s="72"/>
      <c r="BY9" s="73"/>
      <c r="BZ9" s="71">
        <v>10</v>
      </c>
      <c r="CA9" s="72"/>
      <c r="CB9" s="73"/>
      <c r="CC9" s="77"/>
      <c r="CD9" s="79"/>
      <c r="CE9" s="34"/>
      <c r="CF9" s="74"/>
      <c r="CG9" s="74"/>
      <c r="CH9" s="34"/>
      <c r="CI9" s="74"/>
      <c r="CJ9" s="74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manusia pribadi, </v>
      </c>
    </row>
    <row r="10" spans="1:100" x14ac:dyDescent="0.25">
      <c r="A10" s="55"/>
      <c r="B10" s="56"/>
      <c r="C10" s="5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7"/>
      <c r="M10" s="5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8"/>
      <c r="AU10" s="77"/>
      <c r="AV10" s="80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0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7"/>
      <c r="CD10" s="80"/>
      <c r="CE10" s="34"/>
      <c r="CF10" s="74"/>
      <c r="CG10" s="74"/>
      <c r="CH10" s="34"/>
      <c r="CI10" s="74"/>
      <c r="CJ10" s="74"/>
      <c r="CL10" s="40">
        <v>1</v>
      </c>
      <c r="CM10" s="54" t="s">
        <v>54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Masih perlu peningkatan pemahaman manusia pribadi.</v>
      </c>
    </row>
    <row r="11" spans="1:100" x14ac:dyDescent="0.25">
      <c r="A11" s="8">
        <v>1</v>
      </c>
      <c r="B11" s="8">
        <v>46700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Memiliki kemampuan pemahanan Masih perlu peningkatan pemahaman manusia pribadi.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Masih perlu peningkatan keterampilan teks kitab sc.</v>
      </c>
      <c r="K11" s="13"/>
      <c r="L11" s="41">
        <f t="shared" ref="L11:L42" si="6">AD11</f>
        <v>83</v>
      </c>
      <c r="M11" s="41">
        <f t="shared" ref="M11:M42" si="7">IF(COUNTBLANK(AT11:AT11),"",AT11)</f>
        <v>84</v>
      </c>
      <c r="O11" s="41">
        <v>85</v>
      </c>
      <c r="P11" s="41">
        <v>84</v>
      </c>
      <c r="Q11" s="42">
        <v>80</v>
      </c>
      <c r="R11" s="41">
        <v>82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86</v>
      </c>
      <c r="AF11" s="41">
        <v>80</v>
      </c>
      <c r="AG11" s="42">
        <v>86</v>
      </c>
      <c r="AH11" s="41"/>
      <c r="AI11" s="41"/>
      <c r="AJ11" s="42">
        <v>84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84</v>
      </c>
      <c r="AU11" s="43">
        <f t="shared" ref="AU11:AU42" si="9">IF(AT11="","",AVERAGE(O11:AC11,AE11:AT11))</f>
        <v>83.444444444444443</v>
      </c>
      <c r="AV11" s="44">
        <f t="shared" ref="AV11:AV42" si="10">IF(AU11="","",ROUND(AU11,0))</f>
        <v>83</v>
      </c>
      <c r="AW11" s="45"/>
      <c r="AX11" s="53">
        <v>84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84</v>
      </c>
      <c r="BN11" s="41">
        <v>86</v>
      </c>
      <c r="BO11" s="41"/>
      <c r="BP11" s="42"/>
      <c r="BQ11" s="41">
        <v>84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84.666666666666671</v>
      </c>
      <c r="CD11" s="44">
        <f t="shared" ref="CD11:CD42" si="13">IF(CC11="","",ROUND(CC11,0))</f>
        <v>85</v>
      </c>
      <c r="CE11" s="45"/>
      <c r="CF11" s="41">
        <v>1</v>
      </c>
      <c r="CG11" s="46" t="str">
        <f t="shared" ref="CG11:CG42" si="14">IF(CF11="","",VLOOKUP(CF11,$CU$9:$CV$20,2,0))</f>
        <v>Memiliki kemampuan pemahanan Masih perlu peningkatan pemahaman manusia pribadi.</v>
      </c>
      <c r="CH11" s="45"/>
      <c r="CI11" s="41">
        <v>1</v>
      </c>
      <c r="CJ11" s="46" t="str">
        <f t="shared" ref="CJ11:CJ42" si="15">IF(CI11="","",VLOOKUP(CI11,$CU$22:$CV$33,2,0))</f>
        <v>Masih perlu peningkatan keterampilan teks kitab sc.</v>
      </c>
      <c r="CL11" s="40">
        <v>2</v>
      </c>
      <c r="CM11" s="52"/>
      <c r="CO11" s="75" t="s">
        <v>45</v>
      </c>
      <c r="CP11" s="75"/>
      <c r="CQ11" s="75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 xml:space="preserve">manusia pribadi, </v>
      </c>
    </row>
    <row r="12" spans="1:100" x14ac:dyDescent="0.25">
      <c r="A12" s="8"/>
      <c r="B12" s="8"/>
      <c r="C12" s="8"/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1"/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 t="str">
        <f t="shared" si="12"/>
        <v/>
      </c>
      <c r="CD12" s="44" t="str">
        <f t="shared" si="13"/>
        <v/>
      </c>
      <c r="CE12" s="45"/>
      <c r="CF12" s="41"/>
      <c r="CG12" s="46" t="str">
        <f t="shared" si="14"/>
        <v/>
      </c>
      <c r="CH12" s="45"/>
      <c r="CI12" s="41"/>
      <c r="CJ12" s="46" t="str">
        <f t="shared" si="15"/>
        <v/>
      </c>
      <c r="CL12" s="40">
        <v>3</v>
      </c>
      <c r="CM12" s="52"/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 xml:space="preserve">manusia pribadi, </v>
      </c>
    </row>
    <row r="13" spans="1:100" x14ac:dyDescent="0.25">
      <c r="A13" s="8"/>
      <c r="B13" s="8"/>
      <c r="C13" s="8"/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 t="str">
        <f t="shared" si="5"/>
        <v/>
      </c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41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41"/>
      <c r="CJ13" s="46" t="str">
        <f t="shared" si="15"/>
        <v/>
      </c>
      <c r="CL13" s="40">
        <v>4</v>
      </c>
      <c r="CM13" s="52"/>
      <c r="CO13" s="18">
        <v>0</v>
      </c>
      <c r="CP13" s="19">
        <v>69</v>
      </c>
      <c r="CQ13" s="20" t="s">
        <v>49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manusia pribadi, </v>
      </c>
    </row>
    <row r="14" spans="1:10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si="14"/>
        <v/>
      </c>
      <c r="CH14" s="45"/>
      <c r="CI14" s="41"/>
      <c r="CJ14" s="46" t="str">
        <f t="shared" si="15"/>
        <v/>
      </c>
      <c r="CL14" s="40">
        <v>5</v>
      </c>
      <c r="CM14" s="52"/>
      <c r="CO14" s="18">
        <v>70</v>
      </c>
      <c r="CP14" s="21">
        <v>75</v>
      </c>
      <c r="CQ14" s="22" t="s">
        <v>50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manusia pribadi, </v>
      </c>
    </row>
    <row r="15" spans="1:10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51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manusia pribadi, </v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manusia pribadi, </v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manusia pribadi, </v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manusia pribadi, </v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manusia pribadi, </v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manusia pribadi, </v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52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teks kitab sc, </v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4" t="s">
        <v>55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teks kitab sc.</v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teks kitab sc, </v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76" t="s">
        <v>53</v>
      </c>
      <c r="CP25" s="76"/>
      <c r="CQ25" s="76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teks kitab sc, </v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teks kitab sc, </v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49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teks kitab sc, </v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50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teks kitab sc, </v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51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teks kitab sc, </v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teks kitab sc, </v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teks kitab sc, </v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teks kitab sc, </v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teks kitab sc, </v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2017-12-20T00:20:53Z</dcterms:modified>
</cp:coreProperties>
</file>